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<sst xmlns="http://schemas.openxmlformats.org/spreadsheetml/2006/main" count="124" uniqueCount="57">
  <si>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12/05/2026 14:22:49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</si>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</sst>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0FC-424E-BDAC-AFE364EC9D0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70FC-424E-BDAC-AFE364EC9D0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70FC-424E-BDAC-AFE364EC9D0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70FC-424E-BDAC-AFE364EC9D0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0FC-424E-BDAC-AFE364EC9D0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0FC-424E-BDAC-AFE364EC9D0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0FC-424E-BDAC-AFE364EC9D0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177</c:v>
                </c:pt>
                <c:pt idx="1">
                  <c:v>177</c:v>
                </c:pt>
                <c:pt idx="2">
                  <c:v>177</c:v>
                </c:pt>
                <c:pt idx="3">
                  <c:v>177</c:v>
                </c:pt>
                <c:pt idx="4">
                  <c:v>177</c:v>
                </c:pt>
                <c:pt idx="5">
                  <c:v>177</c:v>
                </c:pt>
                <c:pt idx="6">
                  <c:v>177</c:v>
                </c:pt>
                <c:pt idx="7">
                  <c:v>177</c:v>
                </c:pt>
                <c:pt idx="8">
                  <c:v>177</c:v>
                </c:pt>
                <c:pt idx="9">
                  <c:v>177</c:v>
                </c:pt>
                <c:pt idx="10">
                  <c:v>177</c:v>
                </c:pt>
                <c:pt idx="11">
                  <c:v>177</c:v>
                </c:pt>
                <c:pt idx="12">
                  <c:v>177</c:v>
                </c:pt>
                <c:pt idx="13">
                  <c:v>177</c:v>
                </c:pt>
                <c:pt idx="14">
                  <c:v>177</c:v>
                </c:pt>
                <c:pt idx="15">
                  <c:v>177</c:v>
                </c:pt>
                <c:pt idx="16">
                  <c:v>177</c:v>
                </c:pt>
                <c:pt idx="17">
                  <c:v>177</c:v>
                </c:pt>
                <c:pt idx="18">
                  <c:v>177</c:v>
                </c:pt>
                <c:pt idx="19">
                  <c:v>177</c:v>
                </c:pt>
                <c:pt idx="20">
                  <c:v>177</c:v>
                </c:pt>
                <c:pt idx="21">
                  <c:v>177</c:v>
                </c:pt>
                <c:pt idx="22">
                  <c:v>177</c:v>
                </c:pt>
                <c:pt idx="23">
                  <c:v>177</c:v>
                </c:pt>
                <c:pt idx="24">
                  <c:v>177</c:v>
                </c:pt>
                <c:pt idx="25">
                  <c:v>177</c:v>
                </c:pt>
                <c:pt idx="26">
                  <c:v>177</c:v>
                </c:pt>
                <c:pt idx="27">
                  <c:v>177</c:v>
                </c:pt>
                <c:pt idx="28">
                  <c:v>177</c:v>
                </c:pt>
                <c:pt idx="29">
                  <c:v>177</c:v>
                </c:pt>
                <c:pt idx="30">
                  <c:v>177</c:v>
                </c:pt>
                <c:pt idx="31">
                  <c:v>177</c:v>
                </c:pt>
                <c:pt idx="32">
                  <c:v>177</c:v>
                </c:pt>
                <c:pt idx="33">
                  <c:v>177</c:v>
                </c:pt>
                <c:pt idx="34">
                  <c:v>177</c:v>
                </c:pt>
                <c:pt idx="35">
                  <c:v>177</c:v>
                </c:pt>
                <c:pt idx="36">
                  <c:v>177</c:v>
                </c:pt>
                <c:pt idx="37">
                  <c:v>177</c:v>
                </c:pt>
                <c:pt idx="38">
                  <c:v>177</c:v>
                </c:pt>
                <c:pt idx="39">
                  <c:v>177</c:v>
                </c:pt>
                <c:pt idx="40">
                  <c:v>177</c:v>
                </c:pt>
                <c:pt idx="41">
                  <c:v>177</c:v>
                </c:pt>
                <c:pt idx="42">
                  <c:v>177</c:v>
                </c:pt>
                <c:pt idx="43">
                  <c:v>177</c:v>
                </c:pt>
                <c:pt idx="44">
                  <c:v>177</c:v>
                </c:pt>
                <c:pt idx="45">
                  <c:v>177</c:v>
                </c:pt>
                <c:pt idx="46">
                  <c:v>177</c:v>
                </c:pt>
                <c:pt idx="47">
                  <c:v>177</c:v>
                </c:pt>
                <c:pt idx="48">
                  <c:v>177</c:v>
                </c:pt>
                <c:pt idx="49">
                  <c:v>177</c:v>
                </c:pt>
                <c:pt idx="50">
                  <c:v>177</c:v>
                </c:pt>
                <c:pt idx="51">
                  <c:v>177</c:v>
                </c:pt>
                <c:pt idx="52">
                  <c:v>177</c:v>
                </c:pt>
                <c:pt idx="53">
                  <c:v>177</c:v>
                </c:pt>
                <c:pt idx="54">
                  <c:v>177</c:v>
                </c:pt>
                <c:pt idx="55">
                  <c:v>177</c:v>
                </c:pt>
                <c:pt idx="56">
                  <c:v>177</c:v>
                </c:pt>
                <c:pt idx="57">
                  <c:v>177</c:v>
                </c:pt>
                <c:pt idx="58">
                  <c:v>177</c:v>
                </c:pt>
                <c:pt idx="59">
                  <c:v>177</c:v>
                </c:pt>
                <c:pt idx="60">
                  <c:v>177</c:v>
                </c:pt>
                <c:pt idx="61">
                  <c:v>177</c:v>
                </c:pt>
                <c:pt idx="62">
                  <c:v>177</c:v>
                </c:pt>
                <c:pt idx="63">
                  <c:v>177</c:v>
                </c:pt>
                <c:pt idx="64">
                  <c:v>177</c:v>
                </c:pt>
                <c:pt idx="65">
                  <c:v>177</c:v>
                </c:pt>
                <c:pt idx="66">
                  <c:v>197</c:v>
                </c:pt>
                <c:pt idx="67">
                  <c:v>327</c:v>
                </c:pt>
                <c:pt idx="68">
                  <c:v>367</c:v>
                </c:pt>
                <c:pt idx="69">
                  <c:v>397</c:v>
                </c:pt>
                <c:pt idx="70">
                  <c:v>447</c:v>
                </c:pt>
                <c:pt idx="71">
                  <c:v>479</c:v>
                </c:pt>
                <c:pt idx="72">
                  <c:v>527</c:v>
                </c:pt>
                <c:pt idx="73">
                  <c:v>643</c:v>
                </c:pt>
                <c:pt idx="74">
                  <c:v>793</c:v>
                </c:pt>
                <c:pt idx="75">
                  <c:v>793</c:v>
                </c:pt>
                <c:pt idx="76">
                  <c:v>793</c:v>
                </c:pt>
                <c:pt idx="77">
                  <c:v>793</c:v>
                </c:pt>
                <c:pt idx="78">
                  <c:v>793</c:v>
                </c:pt>
                <c:pt idx="79">
                  <c:v>793</c:v>
                </c:pt>
                <c:pt idx="80">
                  <c:v>793</c:v>
                </c:pt>
                <c:pt idx="81">
                  <c:v>793</c:v>
                </c:pt>
                <c:pt idx="82">
                  <c:v>793</c:v>
                </c:pt>
                <c:pt idx="83">
                  <c:v>793</c:v>
                </c:pt>
                <c:pt idx="84">
                  <c:v>793</c:v>
                </c:pt>
                <c:pt idx="85">
                  <c:v>793</c:v>
                </c:pt>
                <c:pt idx="86">
                  <c:v>793</c:v>
                </c:pt>
                <c:pt idx="87">
                  <c:v>793</c:v>
                </c:pt>
                <c:pt idx="88">
                  <c:v>793</c:v>
                </c:pt>
                <c:pt idx="89">
                  <c:v>793</c:v>
                </c:pt>
                <c:pt idx="90">
                  <c:v>793</c:v>
                </c:pt>
                <c:pt idx="91">
                  <c:v>793</c:v>
                </c:pt>
                <c:pt idx="92">
                  <c:v>589</c:v>
                </c:pt>
                <c:pt idx="93">
                  <c:v>527</c:v>
                </c:pt>
                <c:pt idx="94">
                  <c:v>527</c:v>
                </c:pt>
                <c:pt idx="95">
                  <c:v>527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0FC-424E-BDAC-AFE364EC9D0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30</c:v>
                </c:pt>
                <c:pt idx="1">
                  <c:v>30</c:v>
                </c:pt>
                <c:pt idx="2">
                  <c:v>30</c:v>
                </c:pt>
                <c:pt idx="3">
                  <c:v>30</c:v>
                </c:pt>
                <c:pt idx="4">
                  <c:v>30</c:v>
                </c:pt>
                <c:pt idx="5">
                  <c:v>30</c:v>
                </c:pt>
                <c:pt idx="6">
                  <c:v>30</c:v>
                </c:pt>
                <c:pt idx="7">
                  <c:v>30</c:v>
                </c:pt>
                <c:pt idx="8">
                  <c:v>30</c:v>
                </c:pt>
                <c:pt idx="9">
                  <c:v>30</c:v>
                </c:pt>
                <c:pt idx="10">
                  <c:v>30</c:v>
                </c:pt>
                <c:pt idx="11">
                  <c:v>30</c:v>
                </c:pt>
                <c:pt idx="12">
                  <c:v>34</c:v>
                </c:pt>
                <c:pt idx="13">
                  <c:v>34</c:v>
                </c:pt>
                <c:pt idx="14">
                  <c:v>34</c:v>
                </c:pt>
                <c:pt idx="15">
                  <c:v>34</c:v>
                </c:pt>
                <c:pt idx="16">
                  <c:v>40</c:v>
                </c:pt>
                <c:pt idx="17">
                  <c:v>40</c:v>
                </c:pt>
                <c:pt idx="18">
                  <c:v>40</c:v>
                </c:pt>
                <c:pt idx="19">
                  <c:v>40</c:v>
                </c:pt>
                <c:pt idx="20">
                  <c:v>61</c:v>
                </c:pt>
                <c:pt idx="21">
                  <c:v>61</c:v>
                </c:pt>
                <c:pt idx="22">
                  <c:v>61</c:v>
                </c:pt>
                <c:pt idx="23">
                  <c:v>61</c:v>
                </c:pt>
                <c:pt idx="24">
                  <c:v>100</c:v>
                </c:pt>
                <c:pt idx="25">
                  <c:v>100</c:v>
                </c:pt>
                <c:pt idx="26">
                  <c:v>100</c:v>
                </c:pt>
                <c:pt idx="27">
                  <c:v>100</c:v>
                </c:pt>
                <c:pt idx="28">
                  <c:v>106</c:v>
                </c:pt>
                <c:pt idx="29">
                  <c:v>106</c:v>
                </c:pt>
                <c:pt idx="30">
                  <c:v>106</c:v>
                </c:pt>
                <c:pt idx="31">
                  <c:v>106</c:v>
                </c:pt>
                <c:pt idx="32">
                  <c:v>103</c:v>
                </c:pt>
                <c:pt idx="33">
                  <c:v>103</c:v>
                </c:pt>
                <c:pt idx="34">
                  <c:v>103</c:v>
                </c:pt>
                <c:pt idx="35">
                  <c:v>103</c:v>
                </c:pt>
                <c:pt idx="36">
                  <c:v>85</c:v>
                </c:pt>
                <c:pt idx="37">
                  <c:v>85</c:v>
                </c:pt>
                <c:pt idx="38">
                  <c:v>85</c:v>
                </c:pt>
                <c:pt idx="39">
                  <c:v>85</c:v>
                </c:pt>
                <c:pt idx="40">
                  <c:v>30</c:v>
                </c:pt>
                <c:pt idx="41">
                  <c:v>30</c:v>
                </c:pt>
                <c:pt idx="42">
                  <c:v>30</c:v>
                </c:pt>
                <c:pt idx="43">
                  <c:v>30</c:v>
                </c:pt>
                <c:pt idx="44">
                  <c:v>30</c:v>
                </c:pt>
                <c:pt idx="45">
                  <c:v>30</c:v>
                </c:pt>
                <c:pt idx="46">
                  <c:v>30</c:v>
                </c:pt>
                <c:pt idx="47">
                  <c:v>30</c:v>
                </c:pt>
                <c:pt idx="48">
                  <c:v>30</c:v>
                </c:pt>
                <c:pt idx="49">
                  <c:v>30</c:v>
                </c:pt>
                <c:pt idx="50">
                  <c:v>30</c:v>
                </c:pt>
                <c:pt idx="51">
                  <c:v>30</c:v>
                </c:pt>
                <c:pt idx="52">
                  <c:v>30</c:v>
                </c:pt>
                <c:pt idx="53">
                  <c:v>30</c:v>
                </c:pt>
                <c:pt idx="54">
                  <c:v>30</c:v>
                </c:pt>
                <c:pt idx="55">
                  <c:v>30</c:v>
                </c:pt>
                <c:pt idx="56">
                  <c:v>30</c:v>
                </c:pt>
                <c:pt idx="57">
                  <c:v>30</c:v>
                </c:pt>
                <c:pt idx="58">
                  <c:v>30</c:v>
                </c:pt>
                <c:pt idx="59">
                  <c:v>30</c:v>
                </c:pt>
                <c:pt idx="60">
                  <c:v>30</c:v>
                </c:pt>
                <c:pt idx="61">
                  <c:v>30</c:v>
                </c:pt>
                <c:pt idx="62">
                  <c:v>30</c:v>
                </c:pt>
                <c:pt idx="63">
                  <c:v>30</c:v>
                </c:pt>
                <c:pt idx="64">
                  <c:v>30</c:v>
                </c:pt>
                <c:pt idx="65">
                  <c:v>30</c:v>
                </c:pt>
                <c:pt idx="66">
                  <c:v>30</c:v>
                </c:pt>
                <c:pt idx="67">
                  <c:v>30</c:v>
                </c:pt>
                <c:pt idx="68">
                  <c:v>49.75</c:v>
                </c:pt>
                <c:pt idx="69">
                  <c:v>49.75</c:v>
                </c:pt>
                <c:pt idx="70">
                  <c:v>49.75</c:v>
                </c:pt>
                <c:pt idx="71">
                  <c:v>49.75</c:v>
                </c:pt>
                <c:pt idx="72">
                  <c:v>67.7</c:v>
                </c:pt>
                <c:pt idx="73">
                  <c:v>67.7</c:v>
                </c:pt>
                <c:pt idx="74">
                  <c:v>67.7</c:v>
                </c:pt>
                <c:pt idx="75">
                  <c:v>67.7</c:v>
                </c:pt>
                <c:pt idx="76">
                  <c:v>80.25</c:v>
                </c:pt>
                <c:pt idx="77">
                  <c:v>80.25</c:v>
                </c:pt>
                <c:pt idx="78">
                  <c:v>80.25</c:v>
                </c:pt>
                <c:pt idx="79">
                  <c:v>80.25</c:v>
                </c:pt>
                <c:pt idx="80">
                  <c:v>69.150000000000006</c:v>
                </c:pt>
                <c:pt idx="81">
                  <c:v>69.150000000000006</c:v>
                </c:pt>
                <c:pt idx="82">
                  <c:v>69.150000000000006</c:v>
                </c:pt>
                <c:pt idx="83">
                  <c:v>69.150000000000006</c:v>
                </c:pt>
                <c:pt idx="84">
                  <c:v>40.65</c:v>
                </c:pt>
                <c:pt idx="85">
                  <c:v>40.65</c:v>
                </c:pt>
                <c:pt idx="86">
                  <c:v>40.65</c:v>
                </c:pt>
                <c:pt idx="87">
                  <c:v>40.65</c:v>
                </c:pt>
                <c:pt idx="88">
                  <c:v>30</c:v>
                </c:pt>
                <c:pt idx="89">
                  <c:v>30</c:v>
                </c:pt>
                <c:pt idx="90">
                  <c:v>30</c:v>
                </c:pt>
                <c:pt idx="91">
                  <c:v>30</c:v>
                </c:pt>
                <c:pt idx="92">
                  <c:v>30</c:v>
                </c:pt>
                <c:pt idx="93">
                  <c:v>30</c:v>
                </c:pt>
                <c:pt idx="94">
                  <c:v>30</c:v>
                </c:pt>
                <c:pt idx="95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0FC-424E-BDAC-AFE364EC9D0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2572.502</c:v>
                </c:pt>
                <c:pt idx="1">
                  <c:v>2560.0830000000001</c:v>
                </c:pt>
                <c:pt idx="2">
                  <c:v>2526.873</c:v>
                </c:pt>
                <c:pt idx="3">
                  <c:v>2407.8630000000003</c:v>
                </c:pt>
                <c:pt idx="4">
                  <c:v>2558.2839999999997</c:v>
                </c:pt>
                <c:pt idx="5">
                  <c:v>2495.2220000000002</c:v>
                </c:pt>
                <c:pt idx="6">
                  <c:v>2446.2300000000005</c:v>
                </c:pt>
                <c:pt idx="7">
                  <c:v>2389.6779999999999</c:v>
                </c:pt>
                <c:pt idx="8">
                  <c:v>2364.17</c:v>
                </c:pt>
                <c:pt idx="9">
                  <c:v>2351.4650000000001</c:v>
                </c:pt>
                <c:pt idx="10">
                  <c:v>2369.9180000000001</c:v>
                </c:pt>
                <c:pt idx="11">
                  <c:v>2409.2550000000001</c:v>
                </c:pt>
                <c:pt idx="12">
                  <c:v>2417.7579999999998</c:v>
                </c:pt>
                <c:pt idx="13">
                  <c:v>2429.0329999999999</c:v>
                </c:pt>
                <c:pt idx="14">
                  <c:v>2355.373</c:v>
                </c:pt>
                <c:pt idx="15">
                  <c:v>2363.201</c:v>
                </c:pt>
                <c:pt idx="16">
                  <c:v>2309.9870000000001</c:v>
                </c:pt>
                <c:pt idx="17">
                  <c:v>2346.2739999999999</c:v>
                </c:pt>
                <c:pt idx="18">
                  <c:v>2389.2159999999999</c:v>
                </c:pt>
                <c:pt idx="19">
                  <c:v>2400.8150000000001</c:v>
                </c:pt>
                <c:pt idx="20">
                  <c:v>2161.27</c:v>
                </c:pt>
                <c:pt idx="21">
                  <c:v>2202.7370000000001</c:v>
                </c:pt>
                <c:pt idx="22">
                  <c:v>2231.674</c:v>
                </c:pt>
                <c:pt idx="23">
                  <c:v>2231.6800000000003</c:v>
                </c:pt>
                <c:pt idx="24">
                  <c:v>2623.886</c:v>
                </c:pt>
                <c:pt idx="25">
                  <c:v>2522.5540000000001</c:v>
                </c:pt>
                <c:pt idx="26">
                  <c:v>2329.9970000000003</c:v>
                </c:pt>
                <c:pt idx="27">
                  <c:v>2328.3449999999998</c:v>
                </c:pt>
                <c:pt idx="28">
                  <c:v>2284.5880000000002</c:v>
                </c:pt>
                <c:pt idx="29">
                  <c:v>2180.6930000000002</c:v>
                </c:pt>
                <c:pt idx="30">
                  <c:v>1623.9949999999999</c:v>
                </c:pt>
                <c:pt idx="31">
                  <c:v>1478.126</c:v>
                </c:pt>
                <c:pt idx="32">
                  <c:v>1380.8980000000001</c:v>
                </c:pt>
                <c:pt idx="33">
                  <c:v>1108.249</c:v>
                </c:pt>
                <c:pt idx="34">
                  <c:v>618.48500000000001</c:v>
                </c:pt>
                <c:pt idx="35">
                  <c:v>530</c:v>
                </c:pt>
                <c:pt idx="36">
                  <c:v>530</c:v>
                </c:pt>
                <c:pt idx="37">
                  <c:v>530</c:v>
                </c:pt>
                <c:pt idx="38">
                  <c:v>530</c:v>
                </c:pt>
                <c:pt idx="39">
                  <c:v>530</c:v>
                </c:pt>
                <c:pt idx="40">
                  <c:v>530</c:v>
                </c:pt>
                <c:pt idx="41">
                  <c:v>530</c:v>
                </c:pt>
                <c:pt idx="42">
                  <c:v>529</c:v>
                </c:pt>
                <c:pt idx="43">
                  <c:v>438</c:v>
                </c:pt>
                <c:pt idx="60">
                  <c:v>100</c:v>
                </c:pt>
                <c:pt idx="61">
                  <c:v>165</c:v>
                </c:pt>
                <c:pt idx="62">
                  <c:v>385</c:v>
                </c:pt>
                <c:pt idx="63">
                  <c:v>450</c:v>
                </c:pt>
                <c:pt idx="64">
                  <c:v>755</c:v>
                </c:pt>
                <c:pt idx="65">
                  <c:v>868</c:v>
                </c:pt>
                <c:pt idx="66">
                  <c:v>1105</c:v>
                </c:pt>
                <c:pt idx="67">
                  <c:v>1351.8589999999999</c:v>
                </c:pt>
                <c:pt idx="68">
                  <c:v>1301</c:v>
                </c:pt>
                <c:pt idx="69">
                  <c:v>1759.348</c:v>
                </c:pt>
                <c:pt idx="70">
                  <c:v>2345.9009999999998</c:v>
                </c:pt>
                <c:pt idx="71">
                  <c:v>2376</c:v>
                </c:pt>
                <c:pt idx="72">
                  <c:v>2381</c:v>
                </c:pt>
                <c:pt idx="73">
                  <c:v>2381</c:v>
                </c:pt>
                <c:pt idx="74">
                  <c:v>2444</c:v>
                </c:pt>
                <c:pt idx="75">
                  <c:v>2444</c:v>
                </c:pt>
                <c:pt idx="76">
                  <c:v>2584.8220000000001</c:v>
                </c:pt>
                <c:pt idx="77">
                  <c:v>2612.16</c:v>
                </c:pt>
                <c:pt idx="78">
                  <c:v>2680.3649999999998</c:v>
                </c:pt>
                <c:pt idx="79">
                  <c:v>2658.165</c:v>
                </c:pt>
                <c:pt idx="80">
                  <c:v>2687.4539999999997</c:v>
                </c:pt>
                <c:pt idx="81">
                  <c:v>2607.5259999999998</c:v>
                </c:pt>
                <c:pt idx="82">
                  <c:v>2549.1210000000001</c:v>
                </c:pt>
                <c:pt idx="83">
                  <c:v>2579.6949999999997</c:v>
                </c:pt>
                <c:pt idx="84">
                  <c:v>2574.645</c:v>
                </c:pt>
                <c:pt idx="85">
                  <c:v>2523.9520000000002</c:v>
                </c:pt>
                <c:pt idx="86">
                  <c:v>2551.6570000000002</c:v>
                </c:pt>
                <c:pt idx="87">
                  <c:v>2555.7950000000001</c:v>
                </c:pt>
                <c:pt idx="88">
                  <c:v>2607.5070000000001</c:v>
                </c:pt>
                <c:pt idx="89">
                  <c:v>2631.8220000000001</c:v>
                </c:pt>
                <c:pt idx="90">
                  <c:v>2686.5590000000002</c:v>
                </c:pt>
                <c:pt idx="91">
                  <c:v>2695.4180000000001</c:v>
                </c:pt>
                <c:pt idx="92">
                  <c:v>2808.87</c:v>
                </c:pt>
                <c:pt idx="93">
                  <c:v>2827.0619999999999</c:v>
                </c:pt>
                <c:pt idx="94">
                  <c:v>2805.0160000000001</c:v>
                </c:pt>
                <c:pt idx="95">
                  <c:v>2754.248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0FC-424E-BDAC-AFE364EC9D0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138</c:v>
                </c:pt>
                <c:pt idx="1">
                  <c:v>138</c:v>
                </c:pt>
                <c:pt idx="2">
                  <c:v>138</c:v>
                </c:pt>
                <c:pt idx="3">
                  <c:v>138</c:v>
                </c:pt>
                <c:pt idx="4">
                  <c:v>149</c:v>
                </c:pt>
                <c:pt idx="5">
                  <c:v>149</c:v>
                </c:pt>
                <c:pt idx="6">
                  <c:v>149</c:v>
                </c:pt>
                <c:pt idx="7">
                  <c:v>149</c:v>
                </c:pt>
                <c:pt idx="8">
                  <c:v>202</c:v>
                </c:pt>
                <c:pt idx="9">
                  <c:v>202</c:v>
                </c:pt>
                <c:pt idx="10">
                  <c:v>202</c:v>
                </c:pt>
                <c:pt idx="11">
                  <c:v>202</c:v>
                </c:pt>
                <c:pt idx="12">
                  <c:v>189</c:v>
                </c:pt>
                <c:pt idx="13">
                  <c:v>189</c:v>
                </c:pt>
                <c:pt idx="14">
                  <c:v>189</c:v>
                </c:pt>
                <c:pt idx="15">
                  <c:v>189</c:v>
                </c:pt>
                <c:pt idx="16">
                  <c:v>160</c:v>
                </c:pt>
                <c:pt idx="17">
                  <c:v>160</c:v>
                </c:pt>
                <c:pt idx="18">
                  <c:v>160</c:v>
                </c:pt>
                <c:pt idx="19">
                  <c:v>160</c:v>
                </c:pt>
                <c:pt idx="20">
                  <c:v>216</c:v>
                </c:pt>
                <c:pt idx="21">
                  <c:v>216</c:v>
                </c:pt>
                <c:pt idx="22">
                  <c:v>216</c:v>
                </c:pt>
                <c:pt idx="23">
                  <c:v>216</c:v>
                </c:pt>
                <c:pt idx="24">
                  <c:v>220</c:v>
                </c:pt>
                <c:pt idx="25">
                  <c:v>220</c:v>
                </c:pt>
                <c:pt idx="26">
                  <c:v>220</c:v>
                </c:pt>
                <c:pt idx="27">
                  <c:v>220</c:v>
                </c:pt>
                <c:pt idx="28">
                  <c:v>175</c:v>
                </c:pt>
                <c:pt idx="29">
                  <c:v>175</c:v>
                </c:pt>
                <c:pt idx="30">
                  <c:v>175</c:v>
                </c:pt>
                <c:pt idx="31">
                  <c:v>175</c:v>
                </c:pt>
                <c:pt idx="32">
                  <c:v>119</c:v>
                </c:pt>
                <c:pt idx="33">
                  <c:v>119</c:v>
                </c:pt>
                <c:pt idx="34">
                  <c:v>119</c:v>
                </c:pt>
                <c:pt idx="35">
                  <c:v>119</c:v>
                </c:pt>
                <c:pt idx="36">
                  <c:v>33</c:v>
                </c:pt>
                <c:pt idx="37">
                  <c:v>33</c:v>
                </c:pt>
                <c:pt idx="38">
                  <c:v>33</c:v>
                </c:pt>
                <c:pt idx="39">
                  <c:v>33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20</c:v>
                </c:pt>
                <c:pt idx="61">
                  <c:v>20</c:v>
                </c:pt>
                <c:pt idx="62">
                  <c:v>20</c:v>
                </c:pt>
                <c:pt idx="63">
                  <c:v>20</c:v>
                </c:pt>
                <c:pt idx="64">
                  <c:v>63</c:v>
                </c:pt>
                <c:pt idx="65">
                  <c:v>63</c:v>
                </c:pt>
                <c:pt idx="66">
                  <c:v>63</c:v>
                </c:pt>
                <c:pt idx="67">
                  <c:v>63</c:v>
                </c:pt>
                <c:pt idx="68">
                  <c:v>124</c:v>
                </c:pt>
                <c:pt idx="69">
                  <c:v>124</c:v>
                </c:pt>
                <c:pt idx="70">
                  <c:v>124</c:v>
                </c:pt>
                <c:pt idx="71">
                  <c:v>124</c:v>
                </c:pt>
                <c:pt idx="72">
                  <c:v>252</c:v>
                </c:pt>
                <c:pt idx="73">
                  <c:v>252</c:v>
                </c:pt>
                <c:pt idx="74">
                  <c:v>252</c:v>
                </c:pt>
                <c:pt idx="75">
                  <c:v>252</c:v>
                </c:pt>
                <c:pt idx="76">
                  <c:v>256</c:v>
                </c:pt>
                <c:pt idx="77">
                  <c:v>256</c:v>
                </c:pt>
                <c:pt idx="78">
                  <c:v>256</c:v>
                </c:pt>
                <c:pt idx="79">
                  <c:v>256</c:v>
                </c:pt>
                <c:pt idx="80">
                  <c:v>227</c:v>
                </c:pt>
                <c:pt idx="81">
                  <c:v>227</c:v>
                </c:pt>
                <c:pt idx="82">
                  <c:v>227</c:v>
                </c:pt>
                <c:pt idx="83">
                  <c:v>227</c:v>
                </c:pt>
                <c:pt idx="84">
                  <c:v>229</c:v>
                </c:pt>
                <c:pt idx="85">
                  <c:v>229</c:v>
                </c:pt>
                <c:pt idx="86">
                  <c:v>229</c:v>
                </c:pt>
                <c:pt idx="87">
                  <c:v>229</c:v>
                </c:pt>
                <c:pt idx="88">
                  <c:v>188</c:v>
                </c:pt>
                <c:pt idx="89">
                  <c:v>188</c:v>
                </c:pt>
                <c:pt idx="90">
                  <c:v>188</c:v>
                </c:pt>
                <c:pt idx="91">
                  <c:v>188</c:v>
                </c:pt>
                <c:pt idx="92">
                  <c:v>254</c:v>
                </c:pt>
                <c:pt idx="93">
                  <c:v>254</c:v>
                </c:pt>
                <c:pt idx="94">
                  <c:v>254</c:v>
                </c:pt>
                <c:pt idx="95">
                  <c:v>254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0FC-424E-BDAC-AFE364EC9D02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32">
                  <c:v>15.36</c:v>
                </c:pt>
                <c:pt idx="33">
                  <c:v>15.36</c:v>
                </c:pt>
                <c:pt idx="34">
                  <c:v>15.36</c:v>
                </c:pt>
                <c:pt idx="35">
                  <c:v>15.36</c:v>
                </c:pt>
                <c:pt idx="36">
                  <c:v>15.36</c:v>
                </c:pt>
                <c:pt idx="37">
                  <c:v>15.36</c:v>
                </c:pt>
                <c:pt idx="38">
                  <c:v>15.36</c:v>
                </c:pt>
                <c:pt idx="39">
                  <c:v>15.36</c:v>
                </c:pt>
                <c:pt idx="64">
                  <c:v>20</c:v>
                </c:pt>
                <c:pt idx="65">
                  <c:v>20</c:v>
                </c:pt>
                <c:pt idx="66">
                  <c:v>20</c:v>
                </c:pt>
                <c:pt idx="67">
                  <c:v>20</c:v>
                </c:pt>
                <c:pt idx="68">
                  <c:v>20</c:v>
                </c:pt>
                <c:pt idx="69">
                  <c:v>20</c:v>
                </c:pt>
                <c:pt idx="70">
                  <c:v>20</c:v>
                </c:pt>
                <c:pt idx="71">
                  <c:v>20</c:v>
                </c:pt>
                <c:pt idx="72">
                  <c:v>48.2</c:v>
                </c:pt>
                <c:pt idx="73">
                  <c:v>38.866999999999997</c:v>
                </c:pt>
                <c:pt idx="74">
                  <c:v>19.100000000000001</c:v>
                </c:pt>
                <c:pt idx="75">
                  <c:v>67.599999999999994</c:v>
                </c:pt>
                <c:pt idx="76">
                  <c:v>84.2</c:v>
                </c:pt>
                <c:pt idx="77">
                  <c:v>84.2</c:v>
                </c:pt>
                <c:pt idx="78">
                  <c:v>84.2</c:v>
                </c:pt>
                <c:pt idx="79">
                  <c:v>84.2</c:v>
                </c:pt>
                <c:pt idx="80">
                  <c:v>84.2</c:v>
                </c:pt>
                <c:pt idx="81">
                  <c:v>84.2</c:v>
                </c:pt>
                <c:pt idx="82">
                  <c:v>84.2</c:v>
                </c:pt>
                <c:pt idx="83">
                  <c:v>74.84</c:v>
                </c:pt>
                <c:pt idx="84">
                  <c:v>9.4</c:v>
                </c:pt>
                <c:pt idx="85">
                  <c:v>15.6</c:v>
                </c:pt>
                <c:pt idx="86">
                  <c:v>20</c:v>
                </c:pt>
                <c:pt idx="87">
                  <c:v>29.4</c:v>
                </c:pt>
                <c:pt idx="88">
                  <c:v>20</c:v>
                </c:pt>
                <c:pt idx="89">
                  <c:v>20</c:v>
                </c:pt>
                <c:pt idx="90">
                  <c:v>20</c:v>
                </c:pt>
                <c:pt idx="91">
                  <c:v>20</c:v>
                </c:pt>
                <c:pt idx="92">
                  <c:v>20</c:v>
                </c:pt>
                <c:pt idx="93">
                  <c:v>20</c:v>
                </c:pt>
                <c:pt idx="94">
                  <c:v>20</c:v>
                </c:pt>
                <c:pt idx="95">
                  <c:v>6.6669999999999998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0FC-424E-BDAC-AFE364EC9D02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2907.982</c:v>
                </c:pt>
                <c:pt idx="1">
                  <c:v>2863.7079999999996</c:v>
                </c:pt>
                <c:pt idx="2">
                  <c:v>2828.7660000000001</c:v>
                </c:pt>
                <c:pt idx="3">
                  <c:v>2792.8290000000002</c:v>
                </c:pt>
                <c:pt idx="4">
                  <c:v>2753.5140000000001</c:v>
                </c:pt>
                <c:pt idx="5">
                  <c:v>2707.317</c:v>
                </c:pt>
                <c:pt idx="6">
                  <c:v>2664.6289999999999</c:v>
                </c:pt>
                <c:pt idx="7">
                  <c:v>2624.384</c:v>
                </c:pt>
                <c:pt idx="8">
                  <c:v>2579.5659999999998</c:v>
                </c:pt>
                <c:pt idx="9">
                  <c:v>2526.105</c:v>
                </c:pt>
                <c:pt idx="10">
                  <c:v>2469.1979999999999</c:v>
                </c:pt>
                <c:pt idx="11">
                  <c:v>2411.4780000000001</c:v>
                </c:pt>
                <c:pt idx="12">
                  <c:v>2344.31</c:v>
                </c:pt>
                <c:pt idx="13">
                  <c:v>2277.1320000000001</c:v>
                </c:pt>
                <c:pt idx="14">
                  <c:v>2212.7959999999998</c:v>
                </c:pt>
                <c:pt idx="15">
                  <c:v>2157.9899999999998</c:v>
                </c:pt>
                <c:pt idx="16">
                  <c:v>2107.7629999999999</c:v>
                </c:pt>
                <c:pt idx="17">
                  <c:v>2064.5780000000004</c:v>
                </c:pt>
                <c:pt idx="18">
                  <c:v>2024.383</c:v>
                </c:pt>
                <c:pt idx="19">
                  <c:v>1986.3530000000001</c:v>
                </c:pt>
                <c:pt idx="20">
                  <c:v>1937.8110000000001</c:v>
                </c:pt>
                <c:pt idx="21">
                  <c:v>1902.366</c:v>
                </c:pt>
                <c:pt idx="22">
                  <c:v>1942.4190000000001</c:v>
                </c:pt>
                <c:pt idx="23">
                  <c:v>2027.1690000000001</c:v>
                </c:pt>
                <c:pt idx="24">
                  <c:v>2125.0509999999999</c:v>
                </c:pt>
                <c:pt idx="25">
                  <c:v>2348.7339999999999</c:v>
                </c:pt>
                <c:pt idx="26">
                  <c:v>2640.9989999999998</c:v>
                </c:pt>
                <c:pt idx="27">
                  <c:v>3000.7669999999998</c:v>
                </c:pt>
                <c:pt idx="28">
                  <c:v>3430.9380000000001</c:v>
                </c:pt>
                <c:pt idx="29">
                  <c:v>3877.0720000000001</c:v>
                </c:pt>
                <c:pt idx="30">
                  <c:v>4175.9720000000007</c:v>
                </c:pt>
                <c:pt idx="31">
                  <c:v>4599.1360000000004</c:v>
                </c:pt>
                <c:pt idx="32">
                  <c:v>4999.4139999999998</c:v>
                </c:pt>
                <c:pt idx="33">
                  <c:v>5390.2749999999996</c:v>
                </c:pt>
                <c:pt idx="34">
                  <c:v>5744.8670000000002</c:v>
                </c:pt>
                <c:pt idx="35">
                  <c:v>6041.2740000000003</c:v>
                </c:pt>
                <c:pt idx="36">
                  <c:v>6359.6779999999999</c:v>
                </c:pt>
                <c:pt idx="37">
                  <c:v>6628.5450000000001</c:v>
                </c:pt>
                <c:pt idx="38">
                  <c:v>6742.1860000000006</c:v>
                </c:pt>
                <c:pt idx="39">
                  <c:v>6691.4669999999996</c:v>
                </c:pt>
                <c:pt idx="40">
                  <c:v>6813.6419999999998</c:v>
                </c:pt>
                <c:pt idx="41">
                  <c:v>6830.6390000000001</c:v>
                </c:pt>
                <c:pt idx="42">
                  <c:v>6862.732</c:v>
                </c:pt>
                <c:pt idx="43">
                  <c:v>6992.4089999999997</c:v>
                </c:pt>
                <c:pt idx="44">
                  <c:v>7371.6840000000002</c:v>
                </c:pt>
                <c:pt idx="45">
                  <c:v>7380.4740000000002</c:v>
                </c:pt>
                <c:pt idx="46">
                  <c:v>7380.6579999999994</c:v>
                </c:pt>
                <c:pt idx="47">
                  <c:v>7384.1239999999998</c:v>
                </c:pt>
                <c:pt idx="48">
                  <c:v>7363.5289999999995</c:v>
                </c:pt>
                <c:pt idx="49">
                  <c:v>7371.6620000000003</c:v>
                </c:pt>
                <c:pt idx="50">
                  <c:v>7308.8540000000003</c:v>
                </c:pt>
                <c:pt idx="51">
                  <c:v>7256.2240000000002</c:v>
                </c:pt>
                <c:pt idx="52">
                  <c:v>7214.2359999999999</c:v>
                </c:pt>
                <c:pt idx="53">
                  <c:v>7159.7539999999999</c:v>
                </c:pt>
                <c:pt idx="54">
                  <c:v>7094.2470000000003</c:v>
                </c:pt>
                <c:pt idx="55">
                  <c:v>7032.5950000000003</c:v>
                </c:pt>
                <c:pt idx="56">
                  <c:v>7068.9750000000004</c:v>
                </c:pt>
                <c:pt idx="57">
                  <c:v>6962.7629999999999</c:v>
                </c:pt>
                <c:pt idx="58">
                  <c:v>6920.7090000000007</c:v>
                </c:pt>
                <c:pt idx="59">
                  <c:v>6882.558</c:v>
                </c:pt>
                <c:pt idx="60">
                  <c:v>6818.8959999999997</c:v>
                </c:pt>
                <c:pt idx="61">
                  <c:v>6698.6409999999996</c:v>
                </c:pt>
                <c:pt idx="62">
                  <c:v>6504.6329999999998</c:v>
                </c:pt>
                <c:pt idx="63">
                  <c:v>6312.1670000000004</c:v>
                </c:pt>
                <c:pt idx="64">
                  <c:v>6083.6749999999993</c:v>
                </c:pt>
                <c:pt idx="65">
                  <c:v>5803.6559999999999</c:v>
                </c:pt>
                <c:pt idx="66">
                  <c:v>5480.2449999999999</c:v>
                </c:pt>
                <c:pt idx="67">
                  <c:v>5153.9889999999996</c:v>
                </c:pt>
                <c:pt idx="68">
                  <c:v>4810.8140000000003</c:v>
                </c:pt>
                <c:pt idx="69">
                  <c:v>4484.5950000000003</c:v>
                </c:pt>
                <c:pt idx="70">
                  <c:v>4175.1139999999996</c:v>
                </c:pt>
                <c:pt idx="71">
                  <c:v>3842.7820000000002</c:v>
                </c:pt>
                <c:pt idx="72">
                  <c:v>3533.5039999999999</c:v>
                </c:pt>
                <c:pt idx="73">
                  <c:v>3248.326</c:v>
                </c:pt>
                <c:pt idx="74">
                  <c:v>3006.4450000000002</c:v>
                </c:pt>
                <c:pt idx="75">
                  <c:v>2787.8469999999998</c:v>
                </c:pt>
                <c:pt idx="76">
                  <c:v>2700.4270000000001</c:v>
                </c:pt>
                <c:pt idx="77">
                  <c:v>2593.9839999999999</c:v>
                </c:pt>
                <c:pt idx="78">
                  <c:v>2541.636</c:v>
                </c:pt>
                <c:pt idx="79">
                  <c:v>2526.877</c:v>
                </c:pt>
                <c:pt idx="80">
                  <c:v>2497.694</c:v>
                </c:pt>
                <c:pt idx="81">
                  <c:v>2492.527</c:v>
                </c:pt>
                <c:pt idx="82">
                  <c:v>2484.8649999999998</c:v>
                </c:pt>
                <c:pt idx="83">
                  <c:v>2481.1479999999997</c:v>
                </c:pt>
                <c:pt idx="84">
                  <c:v>2458.9859999999999</c:v>
                </c:pt>
                <c:pt idx="85">
                  <c:v>2439.4889999999996</c:v>
                </c:pt>
                <c:pt idx="86">
                  <c:v>2410.8579999999997</c:v>
                </c:pt>
                <c:pt idx="87">
                  <c:v>2391.5249999999996</c:v>
                </c:pt>
                <c:pt idx="88">
                  <c:v>2350.192</c:v>
                </c:pt>
                <c:pt idx="89">
                  <c:v>2318.6079999999997</c:v>
                </c:pt>
                <c:pt idx="90">
                  <c:v>2293.5</c:v>
                </c:pt>
                <c:pt idx="91">
                  <c:v>2266.1470000000004</c:v>
                </c:pt>
                <c:pt idx="92">
                  <c:v>2240.6389999999997</c:v>
                </c:pt>
                <c:pt idx="93">
                  <c:v>2225.0909999999999</c:v>
                </c:pt>
                <c:pt idx="94">
                  <c:v>2201.0100000000002</c:v>
                </c:pt>
                <c:pt idx="95">
                  <c:v>2177.951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0FC-424E-BDAC-AFE364EC9D02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32">
                  <c:v>15.36</c:v>
                </c:pt>
                <c:pt idx="33">
                  <c:v>15.36</c:v>
                </c:pt>
                <c:pt idx="34">
                  <c:v>15.36</c:v>
                </c:pt>
                <c:pt idx="35">
                  <c:v>15.36</c:v>
                </c:pt>
                <c:pt idx="36">
                  <c:v>15.36</c:v>
                </c:pt>
                <c:pt idx="37">
                  <c:v>15.36</c:v>
                </c:pt>
                <c:pt idx="38">
                  <c:v>15.36</c:v>
                </c:pt>
                <c:pt idx="39">
                  <c:v>15.36</c:v>
                </c:pt>
                <c:pt idx="64">
                  <c:v>20</c:v>
                </c:pt>
                <c:pt idx="65">
                  <c:v>20</c:v>
                </c:pt>
                <c:pt idx="66">
                  <c:v>20</c:v>
                </c:pt>
                <c:pt idx="67">
                  <c:v>20</c:v>
                </c:pt>
                <c:pt idx="68">
                  <c:v>20</c:v>
                </c:pt>
                <c:pt idx="69">
                  <c:v>20</c:v>
                </c:pt>
                <c:pt idx="70">
                  <c:v>20</c:v>
                </c:pt>
                <c:pt idx="71">
                  <c:v>20</c:v>
                </c:pt>
                <c:pt idx="72">
                  <c:v>48.2</c:v>
                </c:pt>
                <c:pt idx="73">
                  <c:v>38.866999999999997</c:v>
                </c:pt>
                <c:pt idx="74">
                  <c:v>19.100000000000001</c:v>
                </c:pt>
                <c:pt idx="75">
                  <c:v>67.599999999999994</c:v>
                </c:pt>
                <c:pt idx="76">
                  <c:v>84.2</c:v>
                </c:pt>
                <c:pt idx="77">
                  <c:v>84.2</c:v>
                </c:pt>
                <c:pt idx="78">
                  <c:v>84.2</c:v>
                </c:pt>
                <c:pt idx="79">
                  <c:v>84.2</c:v>
                </c:pt>
                <c:pt idx="80">
                  <c:v>84.2</c:v>
                </c:pt>
                <c:pt idx="81">
                  <c:v>84.2</c:v>
                </c:pt>
                <c:pt idx="82">
                  <c:v>84.2</c:v>
                </c:pt>
                <c:pt idx="83">
                  <c:v>74.84</c:v>
                </c:pt>
                <c:pt idx="84">
                  <c:v>9.4</c:v>
                </c:pt>
                <c:pt idx="85">
                  <c:v>15.6</c:v>
                </c:pt>
                <c:pt idx="86">
                  <c:v>20</c:v>
                </c:pt>
                <c:pt idx="87">
                  <c:v>29.4</c:v>
                </c:pt>
                <c:pt idx="88">
                  <c:v>20</c:v>
                </c:pt>
                <c:pt idx="89">
                  <c:v>20</c:v>
                </c:pt>
                <c:pt idx="90">
                  <c:v>20</c:v>
                </c:pt>
                <c:pt idx="91">
                  <c:v>20</c:v>
                </c:pt>
                <c:pt idx="92">
                  <c:v>20</c:v>
                </c:pt>
                <c:pt idx="93">
                  <c:v>20</c:v>
                </c:pt>
                <c:pt idx="94">
                  <c:v>20</c:v>
                </c:pt>
                <c:pt idx="95">
                  <c:v>6.6669999999999998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0FC-424E-BDAC-AFE364EC9D02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740</c:v>
                </c:pt>
                <c:pt idx="1">
                  <c:v>740</c:v>
                </c:pt>
                <c:pt idx="2">
                  <c:v>740</c:v>
                </c:pt>
                <c:pt idx="3">
                  <c:v>740</c:v>
                </c:pt>
                <c:pt idx="4">
                  <c:v>502</c:v>
                </c:pt>
                <c:pt idx="5">
                  <c:v>462</c:v>
                </c:pt>
                <c:pt idx="6">
                  <c:v>462</c:v>
                </c:pt>
                <c:pt idx="7">
                  <c:v>432</c:v>
                </c:pt>
                <c:pt idx="8">
                  <c:v>402</c:v>
                </c:pt>
                <c:pt idx="9">
                  <c:v>402</c:v>
                </c:pt>
                <c:pt idx="10">
                  <c:v>402</c:v>
                </c:pt>
                <c:pt idx="11">
                  <c:v>402</c:v>
                </c:pt>
                <c:pt idx="12">
                  <c:v>456</c:v>
                </c:pt>
                <c:pt idx="13">
                  <c:v>456</c:v>
                </c:pt>
                <c:pt idx="14">
                  <c:v>502</c:v>
                </c:pt>
                <c:pt idx="15">
                  <c:v>502</c:v>
                </c:pt>
                <c:pt idx="16">
                  <c:v>747</c:v>
                </c:pt>
                <c:pt idx="17">
                  <c:v>826</c:v>
                </c:pt>
                <c:pt idx="18">
                  <c:v>812</c:v>
                </c:pt>
                <c:pt idx="19">
                  <c:v>898</c:v>
                </c:pt>
                <c:pt idx="20">
                  <c:v>1134</c:v>
                </c:pt>
                <c:pt idx="21">
                  <c:v>1170</c:v>
                </c:pt>
                <c:pt idx="22">
                  <c:v>1207</c:v>
                </c:pt>
                <c:pt idx="23">
                  <c:v>1172</c:v>
                </c:pt>
                <c:pt idx="24">
                  <c:v>1172</c:v>
                </c:pt>
                <c:pt idx="25">
                  <c:v>1172</c:v>
                </c:pt>
                <c:pt idx="26">
                  <c:v>1170</c:v>
                </c:pt>
                <c:pt idx="27">
                  <c:v>1115</c:v>
                </c:pt>
                <c:pt idx="28">
                  <c:v>805</c:v>
                </c:pt>
                <c:pt idx="29">
                  <c:v>565</c:v>
                </c:pt>
                <c:pt idx="30">
                  <c:v>443</c:v>
                </c:pt>
                <c:pt idx="31">
                  <c:v>349</c:v>
                </c:pt>
                <c:pt idx="32">
                  <c:v>99</c:v>
                </c:pt>
                <c:pt idx="33">
                  <c:v>57</c:v>
                </c:pt>
                <c:pt idx="34">
                  <c:v>57</c:v>
                </c:pt>
                <c:pt idx="35">
                  <c:v>57</c:v>
                </c:pt>
                <c:pt idx="36">
                  <c:v>57</c:v>
                </c:pt>
                <c:pt idx="37">
                  <c:v>57</c:v>
                </c:pt>
                <c:pt idx="38">
                  <c:v>57</c:v>
                </c:pt>
                <c:pt idx="39">
                  <c:v>57</c:v>
                </c:pt>
                <c:pt idx="40">
                  <c:v>57</c:v>
                </c:pt>
                <c:pt idx="41">
                  <c:v>57</c:v>
                </c:pt>
                <c:pt idx="42">
                  <c:v>57</c:v>
                </c:pt>
                <c:pt idx="43">
                  <c:v>57</c:v>
                </c:pt>
                <c:pt idx="44">
                  <c:v>57</c:v>
                </c:pt>
                <c:pt idx="45">
                  <c:v>57</c:v>
                </c:pt>
                <c:pt idx="46">
                  <c:v>57</c:v>
                </c:pt>
                <c:pt idx="47">
                  <c:v>57</c:v>
                </c:pt>
                <c:pt idx="48">
                  <c:v>84</c:v>
                </c:pt>
                <c:pt idx="49">
                  <c:v>84</c:v>
                </c:pt>
                <c:pt idx="50">
                  <c:v>84</c:v>
                </c:pt>
                <c:pt idx="51">
                  <c:v>84</c:v>
                </c:pt>
                <c:pt idx="52">
                  <c:v>58</c:v>
                </c:pt>
                <c:pt idx="53">
                  <c:v>58</c:v>
                </c:pt>
                <c:pt idx="54">
                  <c:v>58</c:v>
                </c:pt>
                <c:pt idx="55">
                  <c:v>58</c:v>
                </c:pt>
                <c:pt idx="56">
                  <c:v>58</c:v>
                </c:pt>
                <c:pt idx="57">
                  <c:v>58</c:v>
                </c:pt>
                <c:pt idx="58">
                  <c:v>58</c:v>
                </c:pt>
                <c:pt idx="59">
                  <c:v>58</c:v>
                </c:pt>
                <c:pt idx="60">
                  <c:v>58</c:v>
                </c:pt>
                <c:pt idx="61">
                  <c:v>58</c:v>
                </c:pt>
                <c:pt idx="62">
                  <c:v>58</c:v>
                </c:pt>
                <c:pt idx="63">
                  <c:v>58</c:v>
                </c:pt>
                <c:pt idx="64">
                  <c:v>58</c:v>
                </c:pt>
                <c:pt idx="65">
                  <c:v>58</c:v>
                </c:pt>
                <c:pt idx="66">
                  <c:v>58</c:v>
                </c:pt>
                <c:pt idx="67">
                  <c:v>58</c:v>
                </c:pt>
                <c:pt idx="68">
                  <c:v>110</c:v>
                </c:pt>
                <c:pt idx="69">
                  <c:v>152</c:v>
                </c:pt>
                <c:pt idx="70">
                  <c:v>350</c:v>
                </c:pt>
                <c:pt idx="71">
                  <c:v>500</c:v>
                </c:pt>
                <c:pt idx="72">
                  <c:v>712.00099999999998</c:v>
                </c:pt>
                <c:pt idx="73">
                  <c:v>1027</c:v>
                </c:pt>
                <c:pt idx="74">
                  <c:v>1276.193</c:v>
                </c:pt>
                <c:pt idx="75">
                  <c:v>1195.001</c:v>
                </c:pt>
                <c:pt idx="76">
                  <c:v>1370.367</c:v>
                </c:pt>
                <c:pt idx="77">
                  <c:v>1422</c:v>
                </c:pt>
                <c:pt idx="78">
                  <c:v>1422</c:v>
                </c:pt>
                <c:pt idx="79">
                  <c:v>1522</c:v>
                </c:pt>
                <c:pt idx="80">
                  <c:v>1567</c:v>
                </c:pt>
                <c:pt idx="81">
                  <c:v>1618</c:v>
                </c:pt>
                <c:pt idx="82">
                  <c:v>1618</c:v>
                </c:pt>
                <c:pt idx="83">
                  <c:v>1498</c:v>
                </c:pt>
                <c:pt idx="84">
                  <c:v>1522</c:v>
                </c:pt>
                <c:pt idx="85">
                  <c:v>1488</c:v>
                </c:pt>
                <c:pt idx="86">
                  <c:v>1488</c:v>
                </c:pt>
                <c:pt idx="87">
                  <c:v>1358</c:v>
                </c:pt>
                <c:pt idx="88">
                  <c:v>1209</c:v>
                </c:pt>
                <c:pt idx="89">
                  <c:v>1084.0940000000001</c:v>
                </c:pt>
                <c:pt idx="90">
                  <c:v>974</c:v>
                </c:pt>
                <c:pt idx="91">
                  <c:v>974</c:v>
                </c:pt>
                <c:pt idx="92">
                  <c:v>933.94399999999996</c:v>
                </c:pt>
                <c:pt idx="93">
                  <c:v>920</c:v>
                </c:pt>
                <c:pt idx="94">
                  <c:v>895</c:v>
                </c:pt>
                <c:pt idx="95">
                  <c:v>895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70FC-424E-BDAC-AFE364EC9D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114.11</c:v>
                </c:pt>
                <c:pt idx="1">
                  <c:v>114.19</c:v>
                </c:pt>
                <c:pt idx="2">
                  <c:v>113.97</c:v>
                </c:pt>
                <c:pt idx="3">
                  <c:v>112.53</c:v>
                </c:pt>
                <c:pt idx="4">
                  <c:v>117.45</c:v>
                </c:pt>
                <c:pt idx="5">
                  <c:v>116.19</c:v>
                </c:pt>
                <c:pt idx="6">
                  <c:v>115.2</c:v>
                </c:pt>
                <c:pt idx="7">
                  <c:v>114.39</c:v>
                </c:pt>
                <c:pt idx="8">
                  <c:v>112.16</c:v>
                </c:pt>
                <c:pt idx="9">
                  <c:v>111.99</c:v>
                </c:pt>
                <c:pt idx="10">
                  <c:v>112.94</c:v>
                </c:pt>
                <c:pt idx="11">
                  <c:v>115.97</c:v>
                </c:pt>
                <c:pt idx="12">
                  <c:v>119.63</c:v>
                </c:pt>
                <c:pt idx="13">
                  <c:v>127.04</c:v>
                </c:pt>
                <c:pt idx="14">
                  <c:v>142.61000000000001</c:v>
                </c:pt>
                <c:pt idx="15">
                  <c:v>143.72</c:v>
                </c:pt>
                <c:pt idx="16">
                  <c:v>121.62</c:v>
                </c:pt>
                <c:pt idx="17">
                  <c:v>135.88</c:v>
                </c:pt>
                <c:pt idx="18">
                  <c:v>147.29</c:v>
                </c:pt>
                <c:pt idx="19">
                  <c:v>148.94</c:v>
                </c:pt>
                <c:pt idx="20">
                  <c:v>137.12</c:v>
                </c:pt>
                <c:pt idx="21">
                  <c:v>147.09</c:v>
                </c:pt>
                <c:pt idx="22">
                  <c:v>153.83000000000001</c:v>
                </c:pt>
                <c:pt idx="23">
                  <c:v>154.05000000000001</c:v>
                </c:pt>
                <c:pt idx="24">
                  <c:v>167.59</c:v>
                </c:pt>
                <c:pt idx="25">
                  <c:v>157.68</c:v>
                </c:pt>
                <c:pt idx="26">
                  <c:v>146.57</c:v>
                </c:pt>
                <c:pt idx="27">
                  <c:v>146.33000000000001</c:v>
                </c:pt>
                <c:pt idx="28">
                  <c:v>143.91999999999999</c:v>
                </c:pt>
                <c:pt idx="29">
                  <c:v>126.61</c:v>
                </c:pt>
                <c:pt idx="30">
                  <c:v>148.83000000000001</c:v>
                </c:pt>
                <c:pt idx="31">
                  <c:v>139.16999999999999</c:v>
                </c:pt>
                <c:pt idx="32">
                  <c:v>147.68</c:v>
                </c:pt>
                <c:pt idx="33">
                  <c:v>128.44999999999999</c:v>
                </c:pt>
                <c:pt idx="34">
                  <c:v>111.1</c:v>
                </c:pt>
                <c:pt idx="35">
                  <c:v>12.78</c:v>
                </c:pt>
                <c:pt idx="36">
                  <c:v>27.44</c:v>
                </c:pt>
                <c:pt idx="37">
                  <c:v>10</c:v>
                </c:pt>
                <c:pt idx="38">
                  <c:v>0.02</c:v>
                </c:pt>
                <c:pt idx="39">
                  <c:v>0.01</c:v>
                </c:pt>
                <c:pt idx="40">
                  <c:v>0.01</c:v>
                </c:pt>
                <c:pt idx="41">
                  <c:v>0.01</c:v>
                </c:pt>
                <c:pt idx="42">
                  <c:v>0</c:v>
                </c:pt>
                <c:pt idx="43">
                  <c:v>0.01</c:v>
                </c:pt>
                <c:pt idx="44">
                  <c:v>0.01</c:v>
                </c:pt>
                <c:pt idx="45">
                  <c:v>0.01</c:v>
                </c:pt>
                <c:pt idx="46">
                  <c:v>0.01</c:v>
                </c:pt>
                <c:pt idx="47">
                  <c:v>0.01</c:v>
                </c:pt>
                <c:pt idx="48">
                  <c:v>0.01</c:v>
                </c:pt>
                <c:pt idx="49">
                  <c:v>0.01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0.01</c:v>
                </c:pt>
                <c:pt idx="57">
                  <c:v>0.01</c:v>
                </c:pt>
                <c:pt idx="58">
                  <c:v>0.01</c:v>
                </c:pt>
                <c:pt idx="59">
                  <c:v>0.01</c:v>
                </c:pt>
                <c:pt idx="60">
                  <c:v>0.02</c:v>
                </c:pt>
                <c:pt idx="61">
                  <c:v>1</c:v>
                </c:pt>
                <c:pt idx="62">
                  <c:v>1</c:v>
                </c:pt>
                <c:pt idx="63">
                  <c:v>50</c:v>
                </c:pt>
                <c:pt idx="64">
                  <c:v>81.22</c:v>
                </c:pt>
                <c:pt idx="65">
                  <c:v>94.4</c:v>
                </c:pt>
                <c:pt idx="66">
                  <c:v>102.2</c:v>
                </c:pt>
                <c:pt idx="67">
                  <c:v>118.26</c:v>
                </c:pt>
                <c:pt idx="68">
                  <c:v>102.43</c:v>
                </c:pt>
                <c:pt idx="69">
                  <c:v>114.92</c:v>
                </c:pt>
                <c:pt idx="70">
                  <c:v>123.21</c:v>
                </c:pt>
                <c:pt idx="71">
                  <c:v>143.19999999999999</c:v>
                </c:pt>
                <c:pt idx="72">
                  <c:v>124.62</c:v>
                </c:pt>
                <c:pt idx="73">
                  <c:v>138.27000000000001</c:v>
                </c:pt>
                <c:pt idx="74">
                  <c:v>178.28</c:v>
                </c:pt>
                <c:pt idx="75">
                  <c:v>187.34</c:v>
                </c:pt>
                <c:pt idx="76">
                  <c:v>130</c:v>
                </c:pt>
                <c:pt idx="77">
                  <c:v>143.84</c:v>
                </c:pt>
                <c:pt idx="78">
                  <c:v>157.22999999999999</c:v>
                </c:pt>
                <c:pt idx="79">
                  <c:v>153.36000000000001</c:v>
                </c:pt>
                <c:pt idx="80">
                  <c:v>152.11000000000001</c:v>
                </c:pt>
                <c:pt idx="81">
                  <c:v>129.94</c:v>
                </c:pt>
                <c:pt idx="82">
                  <c:v>127.22</c:v>
                </c:pt>
                <c:pt idx="83">
                  <c:v>128.63999999999999</c:v>
                </c:pt>
                <c:pt idx="84">
                  <c:v>153.69999999999999</c:v>
                </c:pt>
                <c:pt idx="85">
                  <c:v>146.29</c:v>
                </c:pt>
                <c:pt idx="86">
                  <c:v>149.71</c:v>
                </c:pt>
                <c:pt idx="87">
                  <c:v>148.88</c:v>
                </c:pt>
                <c:pt idx="88">
                  <c:v>128.88</c:v>
                </c:pt>
                <c:pt idx="89">
                  <c:v>130</c:v>
                </c:pt>
                <c:pt idx="90">
                  <c:v>139.99</c:v>
                </c:pt>
                <c:pt idx="91">
                  <c:v>131.82</c:v>
                </c:pt>
                <c:pt idx="92">
                  <c:v>185.16</c:v>
                </c:pt>
                <c:pt idx="93">
                  <c:v>158.63999999999999</c:v>
                </c:pt>
                <c:pt idx="94">
                  <c:v>153.76</c:v>
                </c:pt>
                <c:pt idx="95">
                  <c:v>146.30000000000001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70FC-424E-BDAC-AFE364EC9D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97</c:v>
                </c:pt>
                <c:pt idx="1">
                  <c:v>96</c:v>
                </c:pt>
                <c:pt idx="2">
                  <c:v>95</c:v>
                </c:pt>
                <c:pt idx="3">
                  <c:v>94</c:v>
                </c:pt>
                <c:pt idx="4">
                  <c:v>93</c:v>
                </c:pt>
                <c:pt idx="5">
                  <c:v>93</c:v>
                </c:pt>
                <c:pt idx="6">
                  <c:v>93</c:v>
                </c:pt>
                <c:pt idx="7">
                  <c:v>92</c:v>
                </c:pt>
                <c:pt idx="8">
                  <c:v>92</c:v>
                </c:pt>
                <c:pt idx="9">
                  <c:v>92</c:v>
                </c:pt>
                <c:pt idx="10">
                  <c:v>91</c:v>
                </c:pt>
                <c:pt idx="11">
                  <c:v>91</c:v>
                </c:pt>
                <c:pt idx="12">
                  <c:v>91</c:v>
                </c:pt>
                <c:pt idx="13">
                  <c:v>91</c:v>
                </c:pt>
                <c:pt idx="14">
                  <c:v>92</c:v>
                </c:pt>
                <c:pt idx="15">
                  <c:v>92</c:v>
                </c:pt>
                <c:pt idx="16">
                  <c:v>92</c:v>
                </c:pt>
                <c:pt idx="17">
                  <c:v>93</c:v>
                </c:pt>
                <c:pt idx="18">
                  <c:v>94</c:v>
                </c:pt>
                <c:pt idx="19">
                  <c:v>95</c:v>
                </c:pt>
                <c:pt idx="20">
                  <c:v>97</c:v>
                </c:pt>
                <c:pt idx="21">
                  <c:v>98</c:v>
                </c:pt>
                <c:pt idx="22">
                  <c:v>100</c:v>
                </c:pt>
                <c:pt idx="23">
                  <c:v>101</c:v>
                </c:pt>
                <c:pt idx="24">
                  <c:v>102</c:v>
                </c:pt>
                <c:pt idx="25">
                  <c:v>102</c:v>
                </c:pt>
                <c:pt idx="26">
                  <c:v>101</c:v>
                </c:pt>
                <c:pt idx="27">
                  <c:v>99</c:v>
                </c:pt>
                <c:pt idx="28">
                  <c:v>96</c:v>
                </c:pt>
                <c:pt idx="29">
                  <c:v>92</c:v>
                </c:pt>
                <c:pt idx="30">
                  <c:v>89</c:v>
                </c:pt>
                <c:pt idx="31">
                  <c:v>85</c:v>
                </c:pt>
                <c:pt idx="32">
                  <c:v>81</c:v>
                </c:pt>
                <c:pt idx="33">
                  <c:v>78</c:v>
                </c:pt>
                <c:pt idx="34">
                  <c:v>75</c:v>
                </c:pt>
                <c:pt idx="35">
                  <c:v>74</c:v>
                </c:pt>
                <c:pt idx="36">
                  <c:v>72</c:v>
                </c:pt>
                <c:pt idx="37">
                  <c:v>72</c:v>
                </c:pt>
                <c:pt idx="38">
                  <c:v>71</c:v>
                </c:pt>
                <c:pt idx="39">
                  <c:v>71</c:v>
                </c:pt>
                <c:pt idx="40">
                  <c:v>71</c:v>
                </c:pt>
                <c:pt idx="41">
                  <c:v>70</c:v>
                </c:pt>
                <c:pt idx="42">
                  <c:v>70</c:v>
                </c:pt>
                <c:pt idx="43">
                  <c:v>70</c:v>
                </c:pt>
                <c:pt idx="44">
                  <c:v>70</c:v>
                </c:pt>
                <c:pt idx="45">
                  <c:v>70</c:v>
                </c:pt>
                <c:pt idx="46">
                  <c:v>70</c:v>
                </c:pt>
                <c:pt idx="47">
                  <c:v>70</c:v>
                </c:pt>
                <c:pt idx="48">
                  <c:v>70</c:v>
                </c:pt>
                <c:pt idx="49">
                  <c:v>70</c:v>
                </c:pt>
                <c:pt idx="50">
                  <c:v>70</c:v>
                </c:pt>
                <c:pt idx="51">
                  <c:v>70</c:v>
                </c:pt>
                <c:pt idx="52">
                  <c:v>70</c:v>
                </c:pt>
                <c:pt idx="53">
                  <c:v>70</c:v>
                </c:pt>
                <c:pt idx="54">
                  <c:v>70</c:v>
                </c:pt>
                <c:pt idx="55">
                  <c:v>70</c:v>
                </c:pt>
                <c:pt idx="56">
                  <c:v>70</c:v>
                </c:pt>
                <c:pt idx="57">
                  <c:v>71</c:v>
                </c:pt>
                <c:pt idx="58">
                  <c:v>71</c:v>
                </c:pt>
                <c:pt idx="59">
                  <c:v>71</c:v>
                </c:pt>
                <c:pt idx="60">
                  <c:v>71</c:v>
                </c:pt>
                <c:pt idx="61">
                  <c:v>71</c:v>
                </c:pt>
                <c:pt idx="62">
                  <c:v>72</c:v>
                </c:pt>
                <c:pt idx="63">
                  <c:v>73</c:v>
                </c:pt>
                <c:pt idx="64">
                  <c:v>74</c:v>
                </c:pt>
                <c:pt idx="65">
                  <c:v>75</c:v>
                </c:pt>
                <c:pt idx="66">
                  <c:v>78</c:v>
                </c:pt>
                <c:pt idx="67">
                  <c:v>81</c:v>
                </c:pt>
                <c:pt idx="68">
                  <c:v>86</c:v>
                </c:pt>
                <c:pt idx="69">
                  <c:v>90</c:v>
                </c:pt>
                <c:pt idx="70">
                  <c:v>96</c:v>
                </c:pt>
                <c:pt idx="71">
                  <c:v>101</c:v>
                </c:pt>
                <c:pt idx="72">
                  <c:v>107</c:v>
                </c:pt>
                <c:pt idx="73">
                  <c:v>112</c:v>
                </c:pt>
                <c:pt idx="74">
                  <c:v>118</c:v>
                </c:pt>
                <c:pt idx="75">
                  <c:v>123</c:v>
                </c:pt>
                <c:pt idx="76">
                  <c:v>129</c:v>
                </c:pt>
                <c:pt idx="77">
                  <c:v>133</c:v>
                </c:pt>
                <c:pt idx="78">
                  <c:v>136</c:v>
                </c:pt>
                <c:pt idx="79">
                  <c:v>137</c:v>
                </c:pt>
                <c:pt idx="80">
                  <c:v>138</c:v>
                </c:pt>
                <c:pt idx="81">
                  <c:v>138</c:v>
                </c:pt>
                <c:pt idx="82">
                  <c:v>136</c:v>
                </c:pt>
                <c:pt idx="83">
                  <c:v>133</c:v>
                </c:pt>
                <c:pt idx="84">
                  <c:v>129</c:v>
                </c:pt>
                <c:pt idx="85">
                  <c:v>126</c:v>
                </c:pt>
                <c:pt idx="86">
                  <c:v>122</c:v>
                </c:pt>
                <c:pt idx="87">
                  <c:v>118</c:v>
                </c:pt>
                <c:pt idx="88">
                  <c:v>115</c:v>
                </c:pt>
                <c:pt idx="89">
                  <c:v>112</c:v>
                </c:pt>
                <c:pt idx="90">
                  <c:v>109</c:v>
                </c:pt>
                <c:pt idx="91">
                  <c:v>107</c:v>
                </c:pt>
                <c:pt idx="92">
                  <c:v>105</c:v>
                </c:pt>
                <c:pt idx="93">
                  <c:v>103</c:v>
                </c:pt>
                <c:pt idx="94">
                  <c:v>101</c:v>
                </c:pt>
                <c:pt idx="95">
                  <c:v>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72-4B52-A243-BA7D5CB6E33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861.96600000000001</c:v>
                </c:pt>
                <c:pt idx="1">
                  <c:v>862.13699999999994</c:v>
                </c:pt>
                <c:pt idx="2">
                  <c:v>862.173</c:v>
                </c:pt>
                <c:pt idx="3">
                  <c:v>862.09</c:v>
                </c:pt>
                <c:pt idx="4">
                  <c:v>874.59199999999998</c:v>
                </c:pt>
                <c:pt idx="5">
                  <c:v>874.72400000000005</c:v>
                </c:pt>
                <c:pt idx="6">
                  <c:v>874.20699999999999</c:v>
                </c:pt>
                <c:pt idx="7">
                  <c:v>873.69100000000003</c:v>
                </c:pt>
                <c:pt idx="8">
                  <c:v>843.38699999999994</c:v>
                </c:pt>
                <c:pt idx="9">
                  <c:v>842.95100000000002</c:v>
                </c:pt>
                <c:pt idx="10">
                  <c:v>843.01300000000003</c:v>
                </c:pt>
                <c:pt idx="11">
                  <c:v>842.495</c:v>
                </c:pt>
                <c:pt idx="12">
                  <c:v>840.35900000000004</c:v>
                </c:pt>
                <c:pt idx="13">
                  <c:v>839.55</c:v>
                </c:pt>
                <c:pt idx="14">
                  <c:v>839.423</c:v>
                </c:pt>
                <c:pt idx="15">
                  <c:v>839.28399999999999</c:v>
                </c:pt>
                <c:pt idx="16">
                  <c:v>848.32600000000002</c:v>
                </c:pt>
                <c:pt idx="17">
                  <c:v>847.35799999999995</c:v>
                </c:pt>
                <c:pt idx="18">
                  <c:v>846.51499999999999</c:v>
                </c:pt>
                <c:pt idx="19">
                  <c:v>846.43600000000004</c:v>
                </c:pt>
                <c:pt idx="20">
                  <c:v>861.4</c:v>
                </c:pt>
                <c:pt idx="21">
                  <c:v>861.495</c:v>
                </c:pt>
                <c:pt idx="22">
                  <c:v>861.32899999999995</c:v>
                </c:pt>
                <c:pt idx="23">
                  <c:v>860.64499999999998</c:v>
                </c:pt>
                <c:pt idx="24">
                  <c:v>880.12</c:v>
                </c:pt>
                <c:pt idx="25">
                  <c:v>880.53300000000002</c:v>
                </c:pt>
                <c:pt idx="26">
                  <c:v>880.125</c:v>
                </c:pt>
                <c:pt idx="27">
                  <c:v>879.495</c:v>
                </c:pt>
                <c:pt idx="28">
                  <c:v>899.22199999999998</c:v>
                </c:pt>
                <c:pt idx="29">
                  <c:v>899.87699999999995</c:v>
                </c:pt>
                <c:pt idx="30">
                  <c:v>899.77499999999998</c:v>
                </c:pt>
                <c:pt idx="31">
                  <c:v>899.59299999999996</c:v>
                </c:pt>
                <c:pt idx="32">
                  <c:v>905.31200000000001</c:v>
                </c:pt>
                <c:pt idx="33">
                  <c:v>907.82600000000002</c:v>
                </c:pt>
                <c:pt idx="34">
                  <c:v>911.12300000000005</c:v>
                </c:pt>
                <c:pt idx="35">
                  <c:v>913.31200000000001</c:v>
                </c:pt>
                <c:pt idx="36">
                  <c:v>895.024</c:v>
                </c:pt>
                <c:pt idx="37">
                  <c:v>893.45600000000002</c:v>
                </c:pt>
                <c:pt idx="38">
                  <c:v>893.69600000000003</c:v>
                </c:pt>
                <c:pt idx="39">
                  <c:v>892.50900000000001</c:v>
                </c:pt>
                <c:pt idx="40">
                  <c:v>923.61400000000003</c:v>
                </c:pt>
                <c:pt idx="41">
                  <c:v>923.39700000000005</c:v>
                </c:pt>
                <c:pt idx="42">
                  <c:v>923.23500000000001</c:v>
                </c:pt>
                <c:pt idx="43">
                  <c:v>923.16800000000001</c:v>
                </c:pt>
                <c:pt idx="44">
                  <c:v>943.09699999999998</c:v>
                </c:pt>
                <c:pt idx="45">
                  <c:v>943.13599999999997</c:v>
                </c:pt>
                <c:pt idx="46">
                  <c:v>942.46900000000005</c:v>
                </c:pt>
                <c:pt idx="47">
                  <c:v>941.91600000000005</c:v>
                </c:pt>
                <c:pt idx="48">
                  <c:v>930.83500000000004</c:v>
                </c:pt>
                <c:pt idx="49">
                  <c:v>930.11500000000001</c:v>
                </c:pt>
                <c:pt idx="50">
                  <c:v>929.46900000000005</c:v>
                </c:pt>
                <c:pt idx="51">
                  <c:v>929.02099999999996</c:v>
                </c:pt>
                <c:pt idx="52">
                  <c:v>898.31399999999996</c:v>
                </c:pt>
                <c:pt idx="53">
                  <c:v>897.971</c:v>
                </c:pt>
                <c:pt idx="54">
                  <c:v>898.24400000000003</c:v>
                </c:pt>
                <c:pt idx="55">
                  <c:v>898.72400000000005</c:v>
                </c:pt>
                <c:pt idx="56">
                  <c:v>897.13</c:v>
                </c:pt>
                <c:pt idx="57">
                  <c:v>898.38199999999995</c:v>
                </c:pt>
                <c:pt idx="58">
                  <c:v>898.96900000000005</c:v>
                </c:pt>
                <c:pt idx="59">
                  <c:v>901.625</c:v>
                </c:pt>
                <c:pt idx="60">
                  <c:v>910.93299999999999</c:v>
                </c:pt>
                <c:pt idx="61">
                  <c:v>913.21600000000001</c:v>
                </c:pt>
                <c:pt idx="62">
                  <c:v>918.51800000000003</c:v>
                </c:pt>
                <c:pt idx="63">
                  <c:v>917.726</c:v>
                </c:pt>
                <c:pt idx="64">
                  <c:v>904.38699999999994</c:v>
                </c:pt>
                <c:pt idx="65">
                  <c:v>904.88699999999994</c:v>
                </c:pt>
                <c:pt idx="66">
                  <c:v>906.09500000000003</c:v>
                </c:pt>
                <c:pt idx="67">
                  <c:v>906.03599999999994</c:v>
                </c:pt>
                <c:pt idx="68">
                  <c:v>818.59</c:v>
                </c:pt>
                <c:pt idx="69">
                  <c:v>818.71199999999999</c:v>
                </c:pt>
                <c:pt idx="70">
                  <c:v>819.84299999999996</c:v>
                </c:pt>
                <c:pt idx="71">
                  <c:v>820.96799999999996</c:v>
                </c:pt>
                <c:pt idx="72">
                  <c:v>773.50699999999995</c:v>
                </c:pt>
                <c:pt idx="73">
                  <c:v>774.69399999999996</c:v>
                </c:pt>
                <c:pt idx="74">
                  <c:v>766.41499999999996</c:v>
                </c:pt>
                <c:pt idx="75">
                  <c:v>766.33500000000004</c:v>
                </c:pt>
                <c:pt idx="76">
                  <c:v>726.50099999999998</c:v>
                </c:pt>
                <c:pt idx="77">
                  <c:v>726.154</c:v>
                </c:pt>
                <c:pt idx="78">
                  <c:v>726.21699999999998</c:v>
                </c:pt>
                <c:pt idx="79">
                  <c:v>725.17</c:v>
                </c:pt>
                <c:pt idx="80">
                  <c:v>722.351</c:v>
                </c:pt>
                <c:pt idx="81">
                  <c:v>722.93899999999996</c:v>
                </c:pt>
                <c:pt idx="82">
                  <c:v>722.38699999999994</c:v>
                </c:pt>
                <c:pt idx="83">
                  <c:v>722.11500000000001</c:v>
                </c:pt>
                <c:pt idx="84">
                  <c:v>718.68899999999996</c:v>
                </c:pt>
                <c:pt idx="85">
                  <c:v>718.31</c:v>
                </c:pt>
                <c:pt idx="86">
                  <c:v>718.75599999999997</c:v>
                </c:pt>
                <c:pt idx="87">
                  <c:v>717.88699999999994</c:v>
                </c:pt>
                <c:pt idx="88">
                  <c:v>702.94600000000003</c:v>
                </c:pt>
                <c:pt idx="89">
                  <c:v>701.91</c:v>
                </c:pt>
                <c:pt idx="90">
                  <c:v>701.82399999999996</c:v>
                </c:pt>
                <c:pt idx="91">
                  <c:v>702.62099999999998</c:v>
                </c:pt>
                <c:pt idx="92">
                  <c:v>858.96500000000003</c:v>
                </c:pt>
                <c:pt idx="93">
                  <c:v>860.02599999999995</c:v>
                </c:pt>
                <c:pt idx="94">
                  <c:v>862.82600000000002</c:v>
                </c:pt>
                <c:pt idx="95">
                  <c:v>863.49099999999999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172-4B52-A243-BA7D5CB6E33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1088.895</c:v>
                </c:pt>
                <c:pt idx="1">
                  <c:v>1085.992</c:v>
                </c:pt>
                <c:pt idx="2">
                  <c:v>1076.7629999999999</c:v>
                </c:pt>
                <c:pt idx="3">
                  <c:v>1074.164</c:v>
                </c:pt>
                <c:pt idx="4">
                  <c:v>1057.049</c:v>
                </c:pt>
                <c:pt idx="5">
                  <c:v>1053.662</c:v>
                </c:pt>
                <c:pt idx="6">
                  <c:v>1051.0650000000001</c:v>
                </c:pt>
                <c:pt idx="7">
                  <c:v>1050.837</c:v>
                </c:pt>
                <c:pt idx="8">
                  <c:v>1044.586</c:v>
                </c:pt>
                <c:pt idx="9">
                  <c:v>1044.748</c:v>
                </c:pt>
                <c:pt idx="10">
                  <c:v>1045.1389999999999</c:v>
                </c:pt>
                <c:pt idx="11">
                  <c:v>1045.7360000000001</c:v>
                </c:pt>
                <c:pt idx="12">
                  <c:v>1050.5329999999999</c:v>
                </c:pt>
                <c:pt idx="13">
                  <c:v>1053.088</c:v>
                </c:pt>
                <c:pt idx="14">
                  <c:v>1046.605</c:v>
                </c:pt>
                <c:pt idx="15">
                  <c:v>1051.4649999999999</c:v>
                </c:pt>
                <c:pt idx="16">
                  <c:v>1085.6099999999999</c:v>
                </c:pt>
                <c:pt idx="17">
                  <c:v>1088.8630000000001</c:v>
                </c:pt>
                <c:pt idx="18">
                  <c:v>1088.96</c:v>
                </c:pt>
                <c:pt idx="19">
                  <c:v>1108.6980000000001</c:v>
                </c:pt>
                <c:pt idx="20">
                  <c:v>1192.9780000000001</c:v>
                </c:pt>
                <c:pt idx="21">
                  <c:v>1218.221</c:v>
                </c:pt>
                <c:pt idx="22">
                  <c:v>1238.1559999999999</c:v>
                </c:pt>
                <c:pt idx="23">
                  <c:v>1260.326</c:v>
                </c:pt>
                <c:pt idx="24">
                  <c:v>1353.165</c:v>
                </c:pt>
                <c:pt idx="25">
                  <c:v>1398.92</c:v>
                </c:pt>
                <c:pt idx="26">
                  <c:v>1427.48</c:v>
                </c:pt>
                <c:pt idx="27">
                  <c:v>1437.999</c:v>
                </c:pt>
                <c:pt idx="28">
                  <c:v>1503.684</c:v>
                </c:pt>
                <c:pt idx="29">
                  <c:v>1512.7809999999999</c:v>
                </c:pt>
                <c:pt idx="30">
                  <c:v>1502.921</c:v>
                </c:pt>
                <c:pt idx="31">
                  <c:v>1519.6120000000001</c:v>
                </c:pt>
                <c:pt idx="32">
                  <c:v>1523.288</c:v>
                </c:pt>
                <c:pt idx="33">
                  <c:v>1520.982</c:v>
                </c:pt>
                <c:pt idx="34">
                  <c:v>1513.095</c:v>
                </c:pt>
                <c:pt idx="35">
                  <c:v>1552.498</c:v>
                </c:pt>
                <c:pt idx="36">
                  <c:v>1505.116</c:v>
                </c:pt>
                <c:pt idx="37">
                  <c:v>1509.6980000000001</c:v>
                </c:pt>
                <c:pt idx="38">
                  <c:v>1542.3389999999999</c:v>
                </c:pt>
                <c:pt idx="39">
                  <c:v>1533.749</c:v>
                </c:pt>
                <c:pt idx="40">
                  <c:v>1530.712</c:v>
                </c:pt>
                <c:pt idx="41">
                  <c:v>1526.35</c:v>
                </c:pt>
                <c:pt idx="42">
                  <c:v>1523.2929999999999</c:v>
                </c:pt>
                <c:pt idx="43">
                  <c:v>1520.65</c:v>
                </c:pt>
                <c:pt idx="44">
                  <c:v>1480.9269999999999</c:v>
                </c:pt>
                <c:pt idx="45">
                  <c:v>1478.6690000000001</c:v>
                </c:pt>
                <c:pt idx="46">
                  <c:v>1480.6320000000001</c:v>
                </c:pt>
                <c:pt idx="47">
                  <c:v>1482.319</c:v>
                </c:pt>
                <c:pt idx="48">
                  <c:v>1447.17</c:v>
                </c:pt>
                <c:pt idx="49">
                  <c:v>1446.039</c:v>
                </c:pt>
                <c:pt idx="50">
                  <c:v>1443.7249999999999</c:v>
                </c:pt>
                <c:pt idx="51">
                  <c:v>1439.8710000000001</c:v>
                </c:pt>
                <c:pt idx="52">
                  <c:v>1424.4190000000001</c:v>
                </c:pt>
                <c:pt idx="53">
                  <c:v>1422.2460000000001</c:v>
                </c:pt>
                <c:pt idx="54">
                  <c:v>1419.7159999999999</c:v>
                </c:pt>
                <c:pt idx="55">
                  <c:v>1411.7670000000001</c:v>
                </c:pt>
                <c:pt idx="56">
                  <c:v>1421.1959999999999</c:v>
                </c:pt>
                <c:pt idx="57">
                  <c:v>1415.5329999999999</c:v>
                </c:pt>
                <c:pt idx="58">
                  <c:v>1414.1320000000001</c:v>
                </c:pt>
                <c:pt idx="59">
                  <c:v>1405.751</c:v>
                </c:pt>
                <c:pt idx="60">
                  <c:v>1412.912</c:v>
                </c:pt>
                <c:pt idx="61">
                  <c:v>1381.222</c:v>
                </c:pt>
                <c:pt idx="62">
                  <c:v>1398.567</c:v>
                </c:pt>
                <c:pt idx="63">
                  <c:v>1353.424</c:v>
                </c:pt>
                <c:pt idx="64">
                  <c:v>1361.9839999999999</c:v>
                </c:pt>
                <c:pt idx="65">
                  <c:v>1363.3610000000001</c:v>
                </c:pt>
                <c:pt idx="66">
                  <c:v>1368.3720000000001</c:v>
                </c:pt>
                <c:pt idx="67">
                  <c:v>1358.8889999999999</c:v>
                </c:pt>
                <c:pt idx="68">
                  <c:v>1357.6769999999999</c:v>
                </c:pt>
                <c:pt idx="69">
                  <c:v>1359.819</c:v>
                </c:pt>
                <c:pt idx="70">
                  <c:v>1364.4159999999999</c:v>
                </c:pt>
                <c:pt idx="71">
                  <c:v>1356.9970000000001</c:v>
                </c:pt>
                <c:pt idx="72">
                  <c:v>1358.664</c:v>
                </c:pt>
                <c:pt idx="73">
                  <c:v>1362.252</c:v>
                </c:pt>
                <c:pt idx="74">
                  <c:v>1352.18</c:v>
                </c:pt>
                <c:pt idx="75">
                  <c:v>1353.068</c:v>
                </c:pt>
                <c:pt idx="76">
                  <c:v>1392.0050000000001</c:v>
                </c:pt>
                <c:pt idx="77">
                  <c:v>1369.252</c:v>
                </c:pt>
                <c:pt idx="78">
                  <c:v>1366.46</c:v>
                </c:pt>
                <c:pt idx="79">
                  <c:v>1362.635</c:v>
                </c:pt>
                <c:pt idx="80">
                  <c:v>1313.028</c:v>
                </c:pt>
                <c:pt idx="81">
                  <c:v>1298.2270000000001</c:v>
                </c:pt>
                <c:pt idx="82">
                  <c:v>1280.3399999999999</c:v>
                </c:pt>
                <c:pt idx="83">
                  <c:v>1257.095</c:v>
                </c:pt>
                <c:pt idx="84">
                  <c:v>1210.155</c:v>
                </c:pt>
                <c:pt idx="85">
                  <c:v>1201.51</c:v>
                </c:pt>
                <c:pt idx="86">
                  <c:v>1194.049</c:v>
                </c:pt>
                <c:pt idx="87">
                  <c:v>1183.6849999999999</c:v>
                </c:pt>
                <c:pt idx="88">
                  <c:v>1149.0709999999999</c:v>
                </c:pt>
                <c:pt idx="89">
                  <c:v>1142.7270000000001</c:v>
                </c:pt>
                <c:pt idx="90">
                  <c:v>1135.845</c:v>
                </c:pt>
                <c:pt idx="91">
                  <c:v>1129.02</c:v>
                </c:pt>
                <c:pt idx="92">
                  <c:v>1098.6099999999999</c:v>
                </c:pt>
                <c:pt idx="93">
                  <c:v>1104.798</c:v>
                </c:pt>
                <c:pt idx="94">
                  <c:v>1099.2180000000001</c:v>
                </c:pt>
                <c:pt idx="95">
                  <c:v>1097.0830000000001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172-4B52-A243-BA7D5CB6E33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2151.623</c:v>
                </c:pt>
                <c:pt idx="1">
                  <c:v>2098.6619999999998</c:v>
                </c:pt>
                <c:pt idx="2">
                  <c:v>2040.703</c:v>
                </c:pt>
                <c:pt idx="3">
                  <c:v>2016.8620000000001</c:v>
                </c:pt>
                <c:pt idx="4">
                  <c:v>2003.819</c:v>
                </c:pt>
                <c:pt idx="5">
                  <c:v>1968.6759999999999</c:v>
                </c:pt>
                <c:pt idx="6">
                  <c:v>1946.922</c:v>
                </c:pt>
                <c:pt idx="7">
                  <c:v>1930.558</c:v>
                </c:pt>
                <c:pt idx="8">
                  <c:v>1949.4259999999999</c:v>
                </c:pt>
                <c:pt idx="9">
                  <c:v>1923.383</c:v>
                </c:pt>
                <c:pt idx="10">
                  <c:v>1910.992</c:v>
                </c:pt>
                <c:pt idx="11">
                  <c:v>1901.441</c:v>
                </c:pt>
                <c:pt idx="12">
                  <c:v>1898.518</c:v>
                </c:pt>
                <c:pt idx="13">
                  <c:v>1858.393</c:v>
                </c:pt>
                <c:pt idx="14">
                  <c:v>1850.6969999999999</c:v>
                </c:pt>
                <c:pt idx="15">
                  <c:v>1868.547</c:v>
                </c:pt>
                <c:pt idx="16">
                  <c:v>1915.73</c:v>
                </c:pt>
                <c:pt idx="17">
                  <c:v>1910.8040000000001</c:v>
                </c:pt>
                <c:pt idx="18">
                  <c:v>1927.4349999999999</c:v>
                </c:pt>
                <c:pt idx="19">
                  <c:v>1975.605</c:v>
                </c:pt>
                <c:pt idx="20">
                  <c:v>2020.9649999999999</c:v>
                </c:pt>
                <c:pt idx="21">
                  <c:v>2031.2639999999999</c:v>
                </c:pt>
                <c:pt idx="22">
                  <c:v>2070.011</c:v>
                </c:pt>
                <c:pt idx="23">
                  <c:v>2203.0650000000001</c:v>
                </c:pt>
                <c:pt idx="24">
                  <c:v>2319.6129999999998</c:v>
                </c:pt>
                <c:pt idx="25">
                  <c:v>2454.8200000000002</c:v>
                </c:pt>
                <c:pt idx="26">
                  <c:v>2528.75</c:v>
                </c:pt>
                <c:pt idx="27">
                  <c:v>2633.5630000000001</c:v>
                </c:pt>
                <c:pt idx="28">
                  <c:v>2664.5720000000001</c:v>
                </c:pt>
                <c:pt idx="29">
                  <c:v>2765.8229999999999</c:v>
                </c:pt>
                <c:pt idx="30">
                  <c:v>2818.6570000000002</c:v>
                </c:pt>
                <c:pt idx="31">
                  <c:v>2917.6419999999998</c:v>
                </c:pt>
                <c:pt idx="32">
                  <c:v>2936.348</c:v>
                </c:pt>
                <c:pt idx="33">
                  <c:v>3003.83</c:v>
                </c:pt>
                <c:pt idx="34">
                  <c:v>3052.7240000000002</c:v>
                </c:pt>
                <c:pt idx="35">
                  <c:v>3133.8850000000002</c:v>
                </c:pt>
                <c:pt idx="36">
                  <c:v>3108.8180000000002</c:v>
                </c:pt>
                <c:pt idx="37">
                  <c:v>3140.2510000000002</c:v>
                </c:pt>
                <c:pt idx="38">
                  <c:v>3222.011</c:v>
                </c:pt>
                <c:pt idx="39">
                  <c:v>3181.069</c:v>
                </c:pt>
                <c:pt idx="40">
                  <c:v>3154.3159999999998</c:v>
                </c:pt>
                <c:pt idx="41">
                  <c:v>3176.8919999999998</c:v>
                </c:pt>
                <c:pt idx="42">
                  <c:v>3199.7040000000002</c:v>
                </c:pt>
                <c:pt idx="43">
                  <c:v>3233.1909999999998</c:v>
                </c:pt>
                <c:pt idx="44">
                  <c:v>3233.66</c:v>
                </c:pt>
                <c:pt idx="45">
                  <c:v>3244.6689999999999</c:v>
                </c:pt>
                <c:pt idx="46">
                  <c:v>3243.5569999999998</c:v>
                </c:pt>
                <c:pt idx="47">
                  <c:v>3241.5889999999999</c:v>
                </c:pt>
                <c:pt idx="48">
                  <c:v>3246.5239999999999</c:v>
                </c:pt>
                <c:pt idx="49">
                  <c:v>3250.5880000000002</c:v>
                </c:pt>
                <c:pt idx="50">
                  <c:v>3235.0360000000001</c:v>
                </c:pt>
                <c:pt idx="51">
                  <c:v>3191.3319999999999</c:v>
                </c:pt>
                <c:pt idx="52">
                  <c:v>3189.8870000000002</c:v>
                </c:pt>
                <c:pt idx="53">
                  <c:v>3136.0810000000001</c:v>
                </c:pt>
                <c:pt idx="54">
                  <c:v>3071.0630000000001</c:v>
                </c:pt>
                <c:pt idx="55">
                  <c:v>3014.28</c:v>
                </c:pt>
                <c:pt idx="56">
                  <c:v>2992.8969999999999</c:v>
                </c:pt>
                <c:pt idx="57">
                  <c:v>2935.2840000000001</c:v>
                </c:pt>
                <c:pt idx="58">
                  <c:v>2892.076</c:v>
                </c:pt>
                <c:pt idx="59">
                  <c:v>2857.902</c:v>
                </c:pt>
                <c:pt idx="60">
                  <c:v>2919.279</c:v>
                </c:pt>
                <c:pt idx="61">
                  <c:v>2891.4749999999999</c:v>
                </c:pt>
                <c:pt idx="62">
                  <c:v>2911.7040000000002</c:v>
                </c:pt>
                <c:pt idx="63">
                  <c:v>2826.5410000000002</c:v>
                </c:pt>
                <c:pt idx="64">
                  <c:v>2879.163</c:v>
                </c:pt>
                <c:pt idx="65">
                  <c:v>2888.3090000000002</c:v>
                </c:pt>
                <c:pt idx="66">
                  <c:v>2905.4989999999998</c:v>
                </c:pt>
                <c:pt idx="67">
                  <c:v>2912.2719999999999</c:v>
                </c:pt>
                <c:pt idx="68">
                  <c:v>2977.712</c:v>
                </c:pt>
                <c:pt idx="69">
                  <c:v>3000.2170000000001</c:v>
                </c:pt>
                <c:pt idx="70">
                  <c:v>3045.7179999999998</c:v>
                </c:pt>
                <c:pt idx="71">
                  <c:v>3028.7849999999999</c:v>
                </c:pt>
                <c:pt idx="72">
                  <c:v>3091.7750000000001</c:v>
                </c:pt>
                <c:pt idx="73">
                  <c:v>3122.866</c:v>
                </c:pt>
                <c:pt idx="74">
                  <c:v>3130.855</c:v>
                </c:pt>
                <c:pt idx="75">
                  <c:v>3201.8040000000001</c:v>
                </c:pt>
                <c:pt idx="76">
                  <c:v>3363.2530000000002</c:v>
                </c:pt>
                <c:pt idx="77">
                  <c:v>3420.9569999999999</c:v>
                </c:pt>
                <c:pt idx="78">
                  <c:v>3473.0349999999999</c:v>
                </c:pt>
                <c:pt idx="79">
                  <c:v>3529.848</c:v>
                </c:pt>
                <c:pt idx="80">
                  <c:v>3579.9639999999999</c:v>
                </c:pt>
                <c:pt idx="81">
                  <c:v>3608.7820000000002</c:v>
                </c:pt>
                <c:pt idx="82">
                  <c:v>3556.8539999999998</c:v>
                </c:pt>
                <c:pt idx="83">
                  <c:v>3446.4679999999998</c:v>
                </c:pt>
                <c:pt idx="84">
                  <c:v>3354.433</c:v>
                </c:pt>
                <c:pt idx="85">
                  <c:v>3237.1669999999999</c:v>
                </c:pt>
                <c:pt idx="86">
                  <c:v>3153.4560000000001</c:v>
                </c:pt>
                <c:pt idx="87">
                  <c:v>2998.7559999999999</c:v>
                </c:pt>
                <c:pt idx="88">
                  <c:v>2892.384</c:v>
                </c:pt>
                <c:pt idx="89">
                  <c:v>2760.5889999999999</c:v>
                </c:pt>
                <c:pt idx="90">
                  <c:v>2667.8020000000001</c:v>
                </c:pt>
                <c:pt idx="91">
                  <c:v>2593.924</c:v>
                </c:pt>
                <c:pt idx="92">
                  <c:v>2414.8780000000002</c:v>
                </c:pt>
                <c:pt idx="93">
                  <c:v>2336.3290000000002</c:v>
                </c:pt>
                <c:pt idx="94">
                  <c:v>2269.982</c:v>
                </c:pt>
                <c:pt idx="95">
                  <c:v>2214.8519999999999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172-4B52-A243-BA7D5CB6E33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261</c:v>
                </c:pt>
                <c:pt idx="1">
                  <c:v>261</c:v>
                </c:pt>
                <c:pt idx="2">
                  <c:v>261</c:v>
                </c:pt>
                <c:pt idx="3">
                  <c:v>261</c:v>
                </c:pt>
                <c:pt idx="4">
                  <c:v>252</c:v>
                </c:pt>
                <c:pt idx="5">
                  <c:v>252</c:v>
                </c:pt>
                <c:pt idx="6">
                  <c:v>252</c:v>
                </c:pt>
                <c:pt idx="7">
                  <c:v>252</c:v>
                </c:pt>
                <c:pt idx="8">
                  <c:v>247</c:v>
                </c:pt>
                <c:pt idx="9">
                  <c:v>247</c:v>
                </c:pt>
                <c:pt idx="10">
                  <c:v>247</c:v>
                </c:pt>
                <c:pt idx="11">
                  <c:v>247</c:v>
                </c:pt>
                <c:pt idx="12">
                  <c:v>247</c:v>
                </c:pt>
                <c:pt idx="13">
                  <c:v>247</c:v>
                </c:pt>
                <c:pt idx="14">
                  <c:v>247</c:v>
                </c:pt>
                <c:pt idx="15">
                  <c:v>247</c:v>
                </c:pt>
                <c:pt idx="16">
                  <c:v>254</c:v>
                </c:pt>
                <c:pt idx="17">
                  <c:v>254</c:v>
                </c:pt>
                <c:pt idx="18">
                  <c:v>254</c:v>
                </c:pt>
                <c:pt idx="19">
                  <c:v>254</c:v>
                </c:pt>
                <c:pt idx="20">
                  <c:v>276</c:v>
                </c:pt>
                <c:pt idx="21">
                  <c:v>276</c:v>
                </c:pt>
                <c:pt idx="22">
                  <c:v>276</c:v>
                </c:pt>
                <c:pt idx="23">
                  <c:v>276</c:v>
                </c:pt>
                <c:pt idx="24">
                  <c:v>320</c:v>
                </c:pt>
                <c:pt idx="25">
                  <c:v>320</c:v>
                </c:pt>
                <c:pt idx="26">
                  <c:v>320</c:v>
                </c:pt>
                <c:pt idx="27">
                  <c:v>320</c:v>
                </c:pt>
                <c:pt idx="28">
                  <c:v>337</c:v>
                </c:pt>
                <c:pt idx="29">
                  <c:v>337</c:v>
                </c:pt>
                <c:pt idx="30">
                  <c:v>337</c:v>
                </c:pt>
                <c:pt idx="31">
                  <c:v>337</c:v>
                </c:pt>
                <c:pt idx="32">
                  <c:v>345</c:v>
                </c:pt>
                <c:pt idx="33">
                  <c:v>345</c:v>
                </c:pt>
                <c:pt idx="34">
                  <c:v>345</c:v>
                </c:pt>
                <c:pt idx="35">
                  <c:v>345</c:v>
                </c:pt>
                <c:pt idx="36">
                  <c:v>338</c:v>
                </c:pt>
                <c:pt idx="37">
                  <c:v>338</c:v>
                </c:pt>
                <c:pt idx="38">
                  <c:v>338</c:v>
                </c:pt>
                <c:pt idx="39">
                  <c:v>338</c:v>
                </c:pt>
                <c:pt idx="40">
                  <c:v>338</c:v>
                </c:pt>
                <c:pt idx="41">
                  <c:v>338</c:v>
                </c:pt>
                <c:pt idx="42">
                  <c:v>338</c:v>
                </c:pt>
                <c:pt idx="43">
                  <c:v>338</c:v>
                </c:pt>
                <c:pt idx="44">
                  <c:v>339</c:v>
                </c:pt>
                <c:pt idx="45">
                  <c:v>339</c:v>
                </c:pt>
                <c:pt idx="46">
                  <c:v>339</c:v>
                </c:pt>
                <c:pt idx="47">
                  <c:v>339</c:v>
                </c:pt>
                <c:pt idx="48">
                  <c:v>337</c:v>
                </c:pt>
                <c:pt idx="49">
                  <c:v>337</c:v>
                </c:pt>
                <c:pt idx="50">
                  <c:v>337</c:v>
                </c:pt>
                <c:pt idx="51">
                  <c:v>337</c:v>
                </c:pt>
                <c:pt idx="52">
                  <c:v>330</c:v>
                </c:pt>
                <c:pt idx="53">
                  <c:v>330</c:v>
                </c:pt>
                <c:pt idx="54">
                  <c:v>330</c:v>
                </c:pt>
                <c:pt idx="55">
                  <c:v>330</c:v>
                </c:pt>
                <c:pt idx="56">
                  <c:v>316</c:v>
                </c:pt>
                <c:pt idx="57">
                  <c:v>316</c:v>
                </c:pt>
                <c:pt idx="58">
                  <c:v>316</c:v>
                </c:pt>
                <c:pt idx="59">
                  <c:v>316</c:v>
                </c:pt>
                <c:pt idx="60">
                  <c:v>324</c:v>
                </c:pt>
                <c:pt idx="61">
                  <c:v>324</c:v>
                </c:pt>
                <c:pt idx="62">
                  <c:v>324</c:v>
                </c:pt>
                <c:pt idx="63">
                  <c:v>324</c:v>
                </c:pt>
                <c:pt idx="64">
                  <c:v>347</c:v>
                </c:pt>
                <c:pt idx="65">
                  <c:v>347</c:v>
                </c:pt>
                <c:pt idx="66">
                  <c:v>347</c:v>
                </c:pt>
                <c:pt idx="67">
                  <c:v>347</c:v>
                </c:pt>
                <c:pt idx="68">
                  <c:v>375</c:v>
                </c:pt>
                <c:pt idx="69">
                  <c:v>375</c:v>
                </c:pt>
                <c:pt idx="70">
                  <c:v>375</c:v>
                </c:pt>
                <c:pt idx="71">
                  <c:v>375</c:v>
                </c:pt>
                <c:pt idx="72">
                  <c:v>396</c:v>
                </c:pt>
                <c:pt idx="73">
                  <c:v>396</c:v>
                </c:pt>
                <c:pt idx="74">
                  <c:v>396</c:v>
                </c:pt>
                <c:pt idx="75">
                  <c:v>396</c:v>
                </c:pt>
                <c:pt idx="76">
                  <c:v>417</c:v>
                </c:pt>
                <c:pt idx="77">
                  <c:v>417</c:v>
                </c:pt>
                <c:pt idx="78">
                  <c:v>417</c:v>
                </c:pt>
                <c:pt idx="79">
                  <c:v>417</c:v>
                </c:pt>
                <c:pt idx="80">
                  <c:v>401</c:v>
                </c:pt>
                <c:pt idx="81">
                  <c:v>401</c:v>
                </c:pt>
                <c:pt idx="82">
                  <c:v>401</c:v>
                </c:pt>
                <c:pt idx="83">
                  <c:v>401</c:v>
                </c:pt>
                <c:pt idx="84">
                  <c:v>355</c:v>
                </c:pt>
                <c:pt idx="85">
                  <c:v>355</c:v>
                </c:pt>
                <c:pt idx="86">
                  <c:v>355</c:v>
                </c:pt>
                <c:pt idx="87">
                  <c:v>355</c:v>
                </c:pt>
                <c:pt idx="88">
                  <c:v>312</c:v>
                </c:pt>
                <c:pt idx="89">
                  <c:v>312</c:v>
                </c:pt>
                <c:pt idx="90">
                  <c:v>312</c:v>
                </c:pt>
                <c:pt idx="91">
                  <c:v>312</c:v>
                </c:pt>
                <c:pt idx="92">
                  <c:v>276</c:v>
                </c:pt>
                <c:pt idx="93">
                  <c:v>276</c:v>
                </c:pt>
                <c:pt idx="94">
                  <c:v>276</c:v>
                </c:pt>
                <c:pt idx="95">
                  <c:v>276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172-4B52-A243-BA7D5CB6E33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172-4B52-A243-BA7D5CB6E33B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6">
                  <c:v>37.5</c:v>
                </c:pt>
                <c:pt idx="37">
                  <c:v>37.5</c:v>
                </c:pt>
                <c:pt idx="38">
                  <c:v>37.5</c:v>
                </c:pt>
                <c:pt idx="39">
                  <c:v>37.5</c:v>
                </c:pt>
                <c:pt idx="40">
                  <c:v>69</c:v>
                </c:pt>
                <c:pt idx="41">
                  <c:v>69</c:v>
                </c:pt>
                <c:pt idx="42">
                  <c:v>80.5</c:v>
                </c:pt>
                <c:pt idx="43">
                  <c:v>88.4</c:v>
                </c:pt>
                <c:pt idx="44">
                  <c:v>52</c:v>
                </c:pt>
                <c:pt idx="45">
                  <c:v>52</c:v>
                </c:pt>
                <c:pt idx="46">
                  <c:v>52</c:v>
                </c:pt>
                <c:pt idx="47">
                  <c:v>56.3</c:v>
                </c:pt>
                <c:pt idx="48">
                  <c:v>108</c:v>
                </c:pt>
                <c:pt idx="49">
                  <c:v>113.92</c:v>
                </c:pt>
                <c:pt idx="50">
                  <c:v>69.623999999999995</c:v>
                </c:pt>
                <c:pt idx="51">
                  <c:v>65</c:v>
                </c:pt>
                <c:pt idx="52">
                  <c:v>48</c:v>
                </c:pt>
                <c:pt idx="53">
                  <c:v>48</c:v>
                </c:pt>
                <c:pt idx="54">
                  <c:v>48</c:v>
                </c:pt>
                <c:pt idx="55">
                  <c:v>48</c:v>
                </c:pt>
                <c:pt idx="56">
                  <c:v>105.5</c:v>
                </c:pt>
                <c:pt idx="57">
                  <c:v>57.5</c:v>
                </c:pt>
                <c:pt idx="58">
                  <c:v>57.5</c:v>
                </c:pt>
                <c:pt idx="59">
                  <c:v>57.5</c:v>
                </c:pt>
                <c:pt idx="60">
                  <c:v>20</c:v>
                </c:pt>
                <c:pt idx="61">
                  <c:v>20</c:v>
                </c:pt>
                <c:pt idx="74">
                  <c:v>20</c:v>
                </c:pt>
                <c:pt idx="75">
                  <c:v>20</c:v>
                </c:pt>
                <c:pt idx="76">
                  <c:v>20</c:v>
                </c:pt>
                <c:pt idx="77">
                  <c:v>20</c:v>
                </c:pt>
                <c:pt idx="78">
                  <c:v>20</c:v>
                </c:pt>
                <c:pt idx="79">
                  <c:v>20</c:v>
                </c:pt>
                <c:pt idx="80">
                  <c:v>20</c:v>
                </c:pt>
                <c:pt idx="81">
                  <c:v>20</c:v>
                </c:pt>
                <c:pt idx="82">
                  <c:v>20</c:v>
                </c:pt>
                <c:pt idx="83">
                  <c:v>20</c:v>
                </c:pt>
                <c:pt idx="84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172-4B52-A243-BA7D5CB6E33B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172-4B52-A243-BA7D5CB6E33B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172-4B52-A243-BA7D5CB6E33B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F172-4B52-A243-BA7D5CB6E33B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F172-4B52-A243-BA7D5CB6E33B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2091</c:v>
                </c:pt>
                <c:pt idx="1">
                  <c:v>2091</c:v>
                </c:pt>
                <c:pt idx="2">
                  <c:v>2091</c:v>
                </c:pt>
                <c:pt idx="3">
                  <c:v>1963.6</c:v>
                </c:pt>
                <c:pt idx="4">
                  <c:v>1873.3</c:v>
                </c:pt>
                <c:pt idx="5">
                  <c:v>1762.5</c:v>
                </c:pt>
                <c:pt idx="6">
                  <c:v>1695.7</c:v>
                </c:pt>
                <c:pt idx="7">
                  <c:v>1587</c:v>
                </c:pt>
                <c:pt idx="8">
                  <c:v>1560.3</c:v>
                </c:pt>
                <c:pt idx="9">
                  <c:v>1520.5</c:v>
                </c:pt>
                <c:pt idx="10">
                  <c:v>1495</c:v>
                </c:pt>
                <c:pt idx="11">
                  <c:v>1486.1</c:v>
                </c:pt>
                <c:pt idx="12">
                  <c:v>1469.7</c:v>
                </c:pt>
                <c:pt idx="13">
                  <c:v>1452.1</c:v>
                </c:pt>
                <c:pt idx="14">
                  <c:v>1373.4</c:v>
                </c:pt>
                <c:pt idx="15">
                  <c:v>1303.9000000000001</c:v>
                </c:pt>
                <c:pt idx="16">
                  <c:v>1326.1</c:v>
                </c:pt>
                <c:pt idx="17">
                  <c:v>1399.8</c:v>
                </c:pt>
                <c:pt idx="18">
                  <c:v>1371.7</c:v>
                </c:pt>
                <c:pt idx="19">
                  <c:v>1362.4</c:v>
                </c:pt>
                <c:pt idx="20">
                  <c:v>1220</c:v>
                </c:pt>
                <c:pt idx="21">
                  <c:v>1225.9000000000001</c:v>
                </c:pt>
                <c:pt idx="22">
                  <c:v>1272.5</c:v>
                </c:pt>
                <c:pt idx="23">
                  <c:v>1168.7</c:v>
                </c:pt>
                <c:pt idx="24">
                  <c:v>1435.6</c:v>
                </c:pt>
                <c:pt idx="25">
                  <c:v>1379.5</c:v>
                </c:pt>
                <c:pt idx="26">
                  <c:v>1379.3</c:v>
                </c:pt>
                <c:pt idx="27">
                  <c:v>1573.9</c:v>
                </c:pt>
                <c:pt idx="28">
                  <c:v>1497</c:v>
                </c:pt>
                <c:pt idx="29">
                  <c:v>1497</c:v>
                </c:pt>
                <c:pt idx="30">
                  <c:v>1081.7</c:v>
                </c:pt>
                <c:pt idx="31">
                  <c:v>1158.4000000000001</c:v>
                </c:pt>
                <c:pt idx="32">
                  <c:v>1152.2</c:v>
                </c:pt>
                <c:pt idx="33">
                  <c:v>1168.7</c:v>
                </c:pt>
                <c:pt idx="34">
                  <c:v>996.3</c:v>
                </c:pt>
                <c:pt idx="35">
                  <c:v>1085.9000000000001</c:v>
                </c:pt>
                <c:pt idx="36">
                  <c:v>1373.6</c:v>
                </c:pt>
                <c:pt idx="37">
                  <c:v>1608</c:v>
                </c:pt>
                <c:pt idx="38">
                  <c:v>1608</c:v>
                </c:pt>
                <c:pt idx="39">
                  <c:v>1608</c:v>
                </c:pt>
                <c:pt idx="40">
                  <c:v>1600</c:v>
                </c:pt>
                <c:pt idx="41">
                  <c:v>1600</c:v>
                </c:pt>
                <c:pt idx="42">
                  <c:v>1600</c:v>
                </c:pt>
                <c:pt idx="43">
                  <c:v>1600</c:v>
                </c:pt>
                <c:pt idx="44">
                  <c:v>1600</c:v>
                </c:pt>
                <c:pt idx="45">
                  <c:v>1600</c:v>
                </c:pt>
                <c:pt idx="46">
                  <c:v>1600</c:v>
                </c:pt>
                <c:pt idx="47">
                  <c:v>1600</c:v>
                </c:pt>
                <c:pt idx="48">
                  <c:v>1600</c:v>
                </c:pt>
                <c:pt idx="49">
                  <c:v>1600</c:v>
                </c:pt>
                <c:pt idx="50">
                  <c:v>1600</c:v>
                </c:pt>
                <c:pt idx="51">
                  <c:v>1600</c:v>
                </c:pt>
                <c:pt idx="52">
                  <c:v>1600</c:v>
                </c:pt>
                <c:pt idx="53">
                  <c:v>1600</c:v>
                </c:pt>
                <c:pt idx="54">
                  <c:v>1600</c:v>
                </c:pt>
                <c:pt idx="55">
                  <c:v>1600</c:v>
                </c:pt>
                <c:pt idx="56">
                  <c:v>1600</c:v>
                </c:pt>
                <c:pt idx="57">
                  <c:v>1600</c:v>
                </c:pt>
                <c:pt idx="58">
                  <c:v>1600</c:v>
                </c:pt>
                <c:pt idx="59">
                  <c:v>1600</c:v>
                </c:pt>
                <c:pt idx="60">
                  <c:v>1600</c:v>
                </c:pt>
                <c:pt idx="61">
                  <c:v>1600</c:v>
                </c:pt>
                <c:pt idx="62">
                  <c:v>1600</c:v>
                </c:pt>
                <c:pt idx="63">
                  <c:v>1600</c:v>
                </c:pt>
                <c:pt idx="64">
                  <c:v>1654.6</c:v>
                </c:pt>
                <c:pt idx="65">
                  <c:v>1473</c:v>
                </c:pt>
                <c:pt idx="66">
                  <c:v>1377.9</c:v>
                </c:pt>
                <c:pt idx="67">
                  <c:v>1425.8</c:v>
                </c:pt>
                <c:pt idx="68">
                  <c:v>1180</c:v>
                </c:pt>
                <c:pt idx="69">
                  <c:v>1353.1</c:v>
                </c:pt>
                <c:pt idx="70">
                  <c:v>1819</c:v>
                </c:pt>
                <c:pt idx="71">
                  <c:v>1715.1</c:v>
                </c:pt>
                <c:pt idx="72">
                  <c:v>1789.9</c:v>
                </c:pt>
                <c:pt idx="73">
                  <c:v>1883.9</c:v>
                </c:pt>
                <c:pt idx="74">
                  <c:v>2067.4</c:v>
                </c:pt>
                <c:pt idx="75">
                  <c:v>1738.2</c:v>
                </c:pt>
                <c:pt idx="76">
                  <c:v>1812.5</c:v>
                </c:pt>
                <c:pt idx="77">
                  <c:v>1745.7</c:v>
                </c:pt>
                <c:pt idx="78">
                  <c:v>1708.7</c:v>
                </c:pt>
                <c:pt idx="79">
                  <c:v>1718.8</c:v>
                </c:pt>
                <c:pt idx="80">
                  <c:v>1742.2</c:v>
                </c:pt>
                <c:pt idx="81">
                  <c:v>1693.5</c:v>
                </c:pt>
                <c:pt idx="82">
                  <c:v>1699.8</c:v>
                </c:pt>
                <c:pt idx="83">
                  <c:v>1734.2</c:v>
                </c:pt>
                <c:pt idx="84">
                  <c:v>1829.4</c:v>
                </c:pt>
                <c:pt idx="85">
                  <c:v>1880.7</c:v>
                </c:pt>
                <c:pt idx="86">
                  <c:v>1978.9</c:v>
                </c:pt>
                <c:pt idx="87">
                  <c:v>2013</c:v>
                </c:pt>
                <c:pt idx="88">
                  <c:v>2013.3</c:v>
                </c:pt>
                <c:pt idx="89">
                  <c:v>2023.3</c:v>
                </c:pt>
                <c:pt idx="90">
                  <c:v>2045.6</c:v>
                </c:pt>
                <c:pt idx="91">
                  <c:v>2109</c:v>
                </c:pt>
                <c:pt idx="92">
                  <c:v>2105</c:v>
                </c:pt>
                <c:pt idx="93">
                  <c:v>2105</c:v>
                </c:pt>
                <c:pt idx="94">
                  <c:v>2105</c:v>
                </c:pt>
                <c:pt idx="95">
                  <c:v>2076.4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172-4B52-A243-BA7D5CB6E33B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53.756</c:v>
                </c:pt>
                <c:pt idx="21">
                  <c:v>53.24</c:v>
                </c:pt>
                <c:pt idx="22">
                  <c:v>52.112000000000002</c:v>
                </c:pt>
                <c:pt idx="23">
                  <c:v>50.131999999999998</c:v>
                </c:pt>
                <c:pt idx="24">
                  <c:v>47.396000000000001</c:v>
                </c:pt>
                <c:pt idx="25">
                  <c:v>44.52</c:v>
                </c:pt>
                <c:pt idx="26">
                  <c:v>41.32</c:v>
                </c:pt>
                <c:pt idx="27">
                  <c:v>37.148000000000003</c:v>
                </c:pt>
                <c:pt idx="28">
                  <c:v>32.048000000000002</c:v>
                </c:pt>
                <c:pt idx="29">
                  <c:v>27.283999999999999</c:v>
                </c:pt>
                <c:pt idx="30">
                  <c:v>22.876000000000001</c:v>
                </c:pt>
                <c:pt idx="31">
                  <c:v>18.027999999999999</c:v>
                </c:pt>
                <c:pt idx="32">
                  <c:v>12.532</c:v>
                </c:pt>
                <c:pt idx="33">
                  <c:v>7.5439999999999996</c:v>
                </c:pt>
                <c:pt idx="34">
                  <c:v>3.468</c:v>
                </c:pt>
                <c:pt idx="52">
                  <c:v>1.6160000000000001</c:v>
                </c:pt>
                <c:pt idx="53">
                  <c:v>3.456</c:v>
                </c:pt>
                <c:pt idx="54">
                  <c:v>5.2240000000000002</c:v>
                </c:pt>
                <c:pt idx="55">
                  <c:v>7.8239999999999998</c:v>
                </c:pt>
                <c:pt idx="56">
                  <c:v>11.252000000000001</c:v>
                </c:pt>
                <c:pt idx="57">
                  <c:v>14.064</c:v>
                </c:pt>
                <c:pt idx="58">
                  <c:v>16.032</c:v>
                </c:pt>
                <c:pt idx="59">
                  <c:v>17.78</c:v>
                </c:pt>
                <c:pt idx="60">
                  <c:v>19.771999999999998</c:v>
                </c:pt>
                <c:pt idx="61">
                  <c:v>21.728000000000002</c:v>
                </c:pt>
                <c:pt idx="62">
                  <c:v>23.844000000000001</c:v>
                </c:pt>
                <c:pt idx="63">
                  <c:v>26.475999999999999</c:v>
                </c:pt>
                <c:pt idx="64">
                  <c:v>29.495999999999999</c:v>
                </c:pt>
                <c:pt idx="65">
                  <c:v>32.128</c:v>
                </c:pt>
                <c:pt idx="66">
                  <c:v>34.427999999999997</c:v>
                </c:pt>
                <c:pt idx="67">
                  <c:v>36.872</c:v>
                </c:pt>
                <c:pt idx="68">
                  <c:v>39.548000000000002</c:v>
                </c:pt>
                <c:pt idx="69">
                  <c:v>41.863999999999997</c:v>
                </c:pt>
                <c:pt idx="70">
                  <c:v>43.787999999999997</c:v>
                </c:pt>
                <c:pt idx="71">
                  <c:v>45.643999999999998</c:v>
                </c:pt>
                <c:pt idx="72">
                  <c:v>47.543999999999997</c:v>
                </c:pt>
                <c:pt idx="73">
                  <c:v>49.204000000000001</c:v>
                </c:pt>
                <c:pt idx="74">
                  <c:v>50.564</c:v>
                </c:pt>
                <c:pt idx="75">
                  <c:v>51.744</c:v>
                </c:pt>
                <c:pt idx="76">
                  <c:v>52.768000000000001</c:v>
                </c:pt>
                <c:pt idx="77">
                  <c:v>53.491999999999997</c:v>
                </c:pt>
                <c:pt idx="78">
                  <c:v>54</c:v>
                </c:pt>
                <c:pt idx="79">
                  <c:v>54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172-4B52-A243-BA7D5CB6E33B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6">
                  <c:v>37.5</c:v>
                </c:pt>
                <c:pt idx="37">
                  <c:v>37.5</c:v>
                </c:pt>
                <c:pt idx="38">
                  <c:v>37.5</c:v>
                </c:pt>
                <c:pt idx="39">
                  <c:v>37.5</c:v>
                </c:pt>
                <c:pt idx="40">
                  <c:v>69</c:v>
                </c:pt>
                <c:pt idx="41">
                  <c:v>69</c:v>
                </c:pt>
                <c:pt idx="42">
                  <c:v>80.5</c:v>
                </c:pt>
                <c:pt idx="43">
                  <c:v>88.4</c:v>
                </c:pt>
                <c:pt idx="44">
                  <c:v>52</c:v>
                </c:pt>
                <c:pt idx="45">
                  <c:v>52</c:v>
                </c:pt>
                <c:pt idx="46">
                  <c:v>52</c:v>
                </c:pt>
                <c:pt idx="47">
                  <c:v>56.3</c:v>
                </c:pt>
                <c:pt idx="48">
                  <c:v>108</c:v>
                </c:pt>
                <c:pt idx="49">
                  <c:v>113.92</c:v>
                </c:pt>
                <c:pt idx="50">
                  <c:v>69.623999999999995</c:v>
                </c:pt>
                <c:pt idx="51">
                  <c:v>65</c:v>
                </c:pt>
                <c:pt idx="52">
                  <c:v>48</c:v>
                </c:pt>
                <c:pt idx="53">
                  <c:v>48</c:v>
                </c:pt>
                <c:pt idx="54">
                  <c:v>48</c:v>
                </c:pt>
                <c:pt idx="55">
                  <c:v>48</c:v>
                </c:pt>
                <c:pt idx="56">
                  <c:v>105.5</c:v>
                </c:pt>
                <c:pt idx="57">
                  <c:v>57.5</c:v>
                </c:pt>
                <c:pt idx="58">
                  <c:v>57.5</c:v>
                </c:pt>
                <c:pt idx="59">
                  <c:v>57.5</c:v>
                </c:pt>
                <c:pt idx="60">
                  <c:v>20</c:v>
                </c:pt>
                <c:pt idx="61">
                  <c:v>20</c:v>
                </c:pt>
                <c:pt idx="74">
                  <c:v>20</c:v>
                </c:pt>
                <c:pt idx="75">
                  <c:v>20</c:v>
                </c:pt>
                <c:pt idx="76">
                  <c:v>20</c:v>
                </c:pt>
                <c:pt idx="77">
                  <c:v>20</c:v>
                </c:pt>
                <c:pt idx="78">
                  <c:v>20</c:v>
                </c:pt>
                <c:pt idx="79">
                  <c:v>20</c:v>
                </c:pt>
                <c:pt idx="80">
                  <c:v>20</c:v>
                </c:pt>
                <c:pt idx="81">
                  <c:v>20</c:v>
                </c:pt>
                <c:pt idx="82">
                  <c:v>20</c:v>
                </c:pt>
                <c:pt idx="83">
                  <c:v>20</c:v>
                </c:pt>
                <c:pt idx="84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172-4B52-A243-BA7D5CB6E33B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F172-4B52-A243-BA7D5CB6E3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114.11</c:v>
                </c:pt>
                <c:pt idx="1">
                  <c:v>114.19</c:v>
                </c:pt>
                <c:pt idx="2">
                  <c:v>113.97</c:v>
                </c:pt>
                <c:pt idx="3">
                  <c:v>112.53</c:v>
                </c:pt>
                <c:pt idx="4">
                  <c:v>117.45</c:v>
                </c:pt>
                <c:pt idx="5">
                  <c:v>116.19</c:v>
                </c:pt>
                <c:pt idx="6">
                  <c:v>115.2</c:v>
                </c:pt>
                <c:pt idx="7">
                  <c:v>114.39</c:v>
                </c:pt>
                <c:pt idx="8">
                  <c:v>112.16</c:v>
                </c:pt>
                <c:pt idx="9">
                  <c:v>111.99</c:v>
                </c:pt>
                <c:pt idx="10">
                  <c:v>112.94</c:v>
                </c:pt>
                <c:pt idx="11">
                  <c:v>115.97</c:v>
                </c:pt>
                <c:pt idx="12">
                  <c:v>119.63</c:v>
                </c:pt>
                <c:pt idx="13">
                  <c:v>127.04</c:v>
                </c:pt>
                <c:pt idx="14">
                  <c:v>142.61000000000001</c:v>
                </c:pt>
                <c:pt idx="15">
                  <c:v>143.72</c:v>
                </c:pt>
                <c:pt idx="16">
                  <c:v>121.62</c:v>
                </c:pt>
                <c:pt idx="17">
                  <c:v>135.88</c:v>
                </c:pt>
                <c:pt idx="18">
                  <c:v>147.29</c:v>
                </c:pt>
                <c:pt idx="19">
                  <c:v>148.94</c:v>
                </c:pt>
                <c:pt idx="20">
                  <c:v>137.12</c:v>
                </c:pt>
                <c:pt idx="21">
                  <c:v>147.09</c:v>
                </c:pt>
                <c:pt idx="22">
                  <c:v>153.83000000000001</c:v>
                </c:pt>
                <c:pt idx="23">
                  <c:v>154.05000000000001</c:v>
                </c:pt>
                <c:pt idx="24">
                  <c:v>167.59</c:v>
                </c:pt>
                <c:pt idx="25">
                  <c:v>157.68</c:v>
                </c:pt>
                <c:pt idx="26">
                  <c:v>146.57</c:v>
                </c:pt>
                <c:pt idx="27">
                  <c:v>146.33000000000001</c:v>
                </c:pt>
                <c:pt idx="28">
                  <c:v>143.91999999999999</c:v>
                </c:pt>
                <c:pt idx="29">
                  <c:v>126.61</c:v>
                </c:pt>
                <c:pt idx="30">
                  <c:v>148.83000000000001</c:v>
                </c:pt>
                <c:pt idx="31">
                  <c:v>139.16999999999999</c:v>
                </c:pt>
                <c:pt idx="32">
                  <c:v>147.68</c:v>
                </c:pt>
                <c:pt idx="33">
                  <c:v>128.44999999999999</c:v>
                </c:pt>
                <c:pt idx="34">
                  <c:v>111.1</c:v>
                </c:pt>
                <c:pt idx="35">
                  <c:v>12.78</c:v>
                </c:pt>
                <c:pt idx="36">
                  <c:v>27.44</c:v>
                </c:pt>
                <c:pt idx="37">
                  <c:v>10</c:v>
                </c:pt>
                <c:pt idx="38">
                  <c:v>0.02</c:v>
                </c:pt>
                <c:pt idx="39">
                  <c:v>0.01</c:v>
                </c:pt>
                <c:pt idx="40">
                  <c:v>0.01</c:v>
                </c:pt>
                <c:pt idx="41">
                  <c:v>0.01</c:v>
                </c:pt>
                <c:pt idx="42">
                  <c:v>0</c:v>
                </c:pt>
                <c:pt idx="43">
                  <c:v>0.01</c:v>
                </c:pt>
                <c:pt idx="44">
                  <c:v>0.01</c:v>
                </c:pt>
                <c:pt idx="45">
                  <c:v>0.01</c:v>
                </c:pt>
                <c:pt idx="46">
                  <c:v>0.01</c:v>
                </c:pt>
                <c:pt idx="47">
                  <c:v>0.01</c:v>
                </c:pt>
                <c:pt idx="48">
                  <c:v>0.01</c:v>
                </c:pt>
                <c:pt idx="49">
                  <c:v>0.01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0.01</c:v>
                </c:pt>
                <c:pt idx="57">
                  <c:v>0.01</c:v>
                </c:pt>
                <c:pt idx="58">
                  <c:v>0.01</c:v>
                </c:pt>
                <c:pt idx="59">
                  <c:v>0.01</c:v>
                </c:pt>
                <c:pt idx="60">
                  <c:v>0.02</c:v>
                </c:pt>
                <c:pt idx="61">
                  <c:v>1</c:v>
                </c:pt>
                <c:pt idx="62">
                  <c:v>1</c:v>
                </c:pt>
                <c:pt idx="63">
                  <c:v>50</c:v>
                </c:pt>
                <c:pt idx="64">
                  <c:v>81.22</c:v>
                </c:pt>
                <c:pt idx="65">
                  <c:v>94.4</c:v>
                </c:pt>
                <c:pt idx="66">
                  <c:v>102.2</c:v>
                </c:pt>
                <c:pt idx="67">
                  <c:v>118.26</c:v>
                </c:pt>
                <c:pt idx="68">
                  <c:v>102.43</c:v>
                </c:pt>
                <c:pt idx="69">
                  <c:v>114.92</c:v>
                </c:pt>
                <c:pt idx="70">
                  <c:v>123.21</c:v>
                </c:pt>
                <c:pt idx="71">
                  <c:v>143.19999999999999</c:v>
                </c:pt>
                <c:pt idx="72">
                  <c:v>124.62</c:v>
                </c:pt>
                <c:pt idx="73">
                  <c:v>138.27000000000001</c:v>
                </c:pt>
                <c:pt idx="74">
                  <c:v>178.28</c:v>
                </c:pt>
                <c:pt idx="75">
                  <c:v>187.34</c:v>
                </c:pt>
                <c:pt idx="76">
                  <c:v>130</c:v>
                </c:pt>
                <c:pt idx="77">
                  <c:v>143.84</c:v>
                </c:pt>
                <c:pt idx="78">
                  <c:v>157.22999999999999</c:v>
                </c:pt>
                <c:pt idx="79">
                  <c:v>153.36000000000001</c:v>
                </c:pt>
                <c:pt idx="80">
                  <c:v>152.11000000000001</c:v>
                </c:pt>
                <c:pt idx="81">
                  <c:v>129.94</c:v>
                </c:pt>
                <c:pt idx="82">
                  <c:v>127.22</c:v>
                </c:pt>
                <c:pt idx="83">
                  <c:v>128.63999999999999</c:v>
                </c:pt>
                <c:pt idx="84">
                  <c:v>153.69999999999999</c:v>
                </c:pt>
                <c:pt idx="85">
                  <c:v>146.29</c:v>
                </c:pt>
                <c:pt idx="86">
                  <c:v>149.71</c:v>
                </c:pt>
                <c:pt idx="87">
                  <c:v>148.88</c:v>
                </c:pt>
                <c:pt idx="88">
                  <c:v>128.88</c:v>
                </c:pt>
                <c:pt idx="89">
                  <c:v>130</c:v>
                </c:pt>
                <c:pt idx="90">
                  <c:v>139.99</c:v>
                </c:pt>
                <c:pt idx="91">
                  <c:v>131.82</c:v>
                </c:pt>
                <c:pt idx="92">
                  <c:v>185.16</c:v>
                </c:pt>
                <c:pt idx="93">
                  <c:v>158.63999999999999</c:v>
                </c:pt>
                <c:pt idx="94">
                  <c:v>153.76</c:v>
                </c:pt>
                <c:pt idx="95">
                  <c:v>146.30000000000001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F172-4B52-A243-BA7D5CB6E3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46155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6605.4840000000004</v>
      </c>
      <c r="C5" s="25">
        <v>6548.7910000000002</v>
      </c>
      <c r="D5" s="25">
        <v>6480.6390000000001</v>
      </c>
      <c r="E5" s="25">
        <v>6325.692</v>
      </c>
      <c r="F5" s="25">
        <v>6207.7979999999998</v>
      </c>
      <c r="G5" s="25">
        <v>6058.5389999999998</v>
      </c>
      <c r="H5" s="25">
        <v>5966.8590000000004</v>
      </c>
      <c r="I5" s="25">
        <v>5840.0619999999999</v>
      </c>
      <c r="J5" s="25">
        <v>5790.7359999999999</v>
      </c>
      <c r="K5" s="25">
        <v>5724.57</v>
      </c>
      <c r="L5" s="25">
        <v>5686.116</v>
      </c>
      <c r="M5" s="25">
        <v>5667.7330000000002</v>
      </c>
      <c r="N5" s="25">
        <v>5651.0680000000002</v>
      </c>
      <c r="O5" s="25">
        <v>5595.165</v>
      </c>
      <c r="P5" s="25">
        <v>5503.1689999999999</v>
      </c>
      <c r="Q5" s="25">
        <v>5456.1909999999998</v>
      </c>
      <c r="R5" s="25">
        <v>5575.75</v>
      </c>
      <c r="S5" s="25">
        <v>5647.8519999999999</v>
      </c>
      <c r="T5" s="25">
        <v>5636.5990000000002</v>
      </c>
      <c r="U5" s="25">
        <v>5696.1679999999997</v>
      </c>
      <c r="V5" s="25">
        <v>5722.0810000000001</v>
      </c>
      <c r="W5" s="25">
        <v>5764.1030000000001</v>
      </c>
      <c r="X5" s="25">
        <v>5870.0929999999998</v>
      </c>
      <c r="Y5" s="25">
        <v>5919.8490000000002</v>
      </c>
      <c r="Z5" s="25">
        <v>6457.9369999999999</v>
      </c>
      <c r="AA5" s="25">
        <v>6580.2879999999996</v>
      </c>
      <c r="AB5" s="25">
        <v>6677.9960000000001</v>
      </c>
      <c r="AC5" s="25">
        <v>6981.1120000000001</v>
      </c>
      <c r="AD5" s="25">
        <v>7029.5259999999998</v>
      </c>
      <c r="AE5" s="25">
        <v>7131.7650000000003</v>
      </c>
      <c r="AF5" s="25">
        <v>6751.9669999999996</v>
      </c>
      <c r="AG5" s="25">
        <v>6935.2619999999997</v>
      </c>
      <c r="AH5" s="25">
        <v>6955.6719999999996</v>
      </c>
      <c r="AI5" s="25">
        <v>7031.884</v>
      </c>
      <c r="AJ5" s="25">
        <v>6896.7120000000004</v>
      </c>
      <c r="AK5" s="25">
        <v>7104.634</v>
      </c>
      <c r="AL5" s="25">
        <v>7330.0379999999996</v>
      </c>
      <c r="AM5" s="25">
        <v>7598.9049999999997</v>
      </c>
      <c r="AN5" s="25">
        <v>7712.5460000000003</v>
      </c>
      <c r="AO5" s="25">
        <v>7661.8270000000002</v>
      </c>
      <c r="AP5" s="25">
        <v>7686.6419999999998</v>
      </c>
      <c r="AQ5" s="25">
        <v>7703.6390000000001</v>
      </c>
      <c r="AR5" s="25">
        <v>7734.732</v>
      </c>
      <c r="AS5" s="25">
        <v>7773.4089999999997</v>
      </c>
      <c r="AT5" s="25">
        <v>7718.6840000000002</v>
      </c>
      <c r="AU5" s="25">
        <v>7727.4740000000002</v>
      </c>
      <c r="AV5" s="25">
        <v>7727.6580000000004</v>
      </c>
      <c r="AW5" s="25">
        <v>7731.1239999999998</v>
      </c>
      <c r="AX5" s="25">
        <v>7739.5290000000005</v>
      </c>
      <c r="AY5" s="25">
        <v>7747.6620000000003</v>
      </c>
      <c r="AZ5" s="25">
        <v>7684.8540000000003</v>
      </c>
      <c r="BA5" s="25">
        <v>7632.2240000000002</v>
      </c>
      <c r="BB5" s="25">
        <v>7562.2359999999999</v>
      </c>
      <c r="BC5" s="25">
        <v>7507.7539999999999</v>
      </c>
      <c r="BD5" s="25">
        <v>7442.2470000000003</v>
      </c>
      <c r="BE5" s="25">
        <v>7380.5950000000003</v>
      </c>
      <c r="BF5" s="25">
        <v>7413.9750000000004</v>
      </c>
      <c r="BG5" s="25">
        <v>7307.7629999999999</v>
      </c>
      <c r="BH5" s="25">
        <v>7265.7089999999998</v>
      </c>
      <c r="BI5" s="25">
        <v>7227.558</v>
      </c>
      <c r="BJ5" s="25">
        <v>7277.8959999999997</v>
      </c>
      <c r="BK5" s="25">
        <v>7222.6409999999996</v>
      </c>
      <c r="BL5" s="25">
        <v>7248.6329999999998</v>
      </c>
      <c r="BM5" s="25">
        <v>7121.1670000000004</v>
      </c>
      <c r="BN5" s="25">
        <v>7250.6750000000002</v>
      </c>
      <c r="BO5" s="25">
        <v>7083.6559999999999</v>
      </c>
      <c r="BP5" s="25">
        <v>7017.2449999999999</v>
      </c>
      <c r="BQ5" s="25">
        <v>7067.848</v>
      </c>
      <c r="BR5" s="25">
        <v>6834.5640000000003</v>
      </c>
      <c r="BS5" s="25">
        <v>7038.6930000000002</v>
      </c>
      <c r="BT5" s="25">
        <v>7563.7650000000003</v>
      </c>
      <c r="BU5" s="25">
        <v>7443.5320000000002</v>
      </c>
      <c r="BV5" s="25">
        <v>7564.4049999999997</v>
      </c>
      <c r="BW5" s="25">
        <v>7700.893</v>
      </c>
      <c r="BX5" s="25">
        <v>7901.4380000000001</v>
      </c>
      <c r="BY5" s="25">
        <v>7650.1480000000001</v>
      </c>
      <c r="BZ5" s="25">
        <v>7913.0659999999998</v>
      </c>
      <c r="CA5" s="25">
        <v>7885.5940000000001</v>
      </c>
      <c r="CB5" s="25">
        <v>7901.451</v>
      </c>
      <c r="CC5" s="25">
        <v>7964.4920000000002</v>
      </c>
      <c r="CD5" s="25">
        <v>7970.4979999999996</v>
      </c>
      <c r="CE5" s="25">
        <v>7936.4030000000002</v>
      </c>
      <c r="CF5" s="25">
        <v>7870.3360000000002</v>
      </c>
      <c r="CG5" s="25">
        <v>7767.8329999999996</v>
      </c>
      <c r="CH5" s="25">
        <v>7670.6809999999996</v>
      </c>
      <c r="CI5" s="25">
        <v>7572.6909999999998</v>
      </c>
      <c r="CJ5" s="25">
        <v>7576.165</v>
      </c>
      <c r="CK5" s="25">
        <v>7440.37</v>
      </c>
      <c r="CL5" s="25">
        <v>7238.6989999999996</v>
      </c>
      <c r="CM5" s="25">
        <v>7106.5240000000003</v>
      </c>
      <c r="CN5" s="25">
        <v>7026.0590000000002</v>
      </c>
      <c r="CO5" s="25">
        <v>7007.5649999999996</v>
      </c>
      <c r="CP5" s="25">
        <v>6912.4530000000004</v>
      </c>
      <c r="CQ5" s="25">
        <v>6839.1530000000002</v>
      </c>
      <c r="CR5" s="25">
        <v>6768.0259999999998</v>
      </c>
      <c r="CS5" s="25">
        <v>6680.866</v>
      </c>
      <c r="CT5" s="26"/>
      <c r="CU5" s="26"/>
      <c r="CV5" s="26"/>
      <c r="CW5" s="27"/>
      <c r="CX5" s="28">
        <f t="array" ref="CX5">SUMPRODUCT(B5:CW5*0.25)</f>
        <v>167882.6925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114.11</v>
      </c>
      <c r="C8" s="37">
        <v>114.19</v>
      </c>
      <c r="D8" s="37">
        <v>113.97</v>
      </c>
      <c r="E8" s="37">
        <v>112.53</v>
      </c>
      <c r="F8" s="37">
        <v>117.45</v>
      </c>
      <c r="G8" s="37">
        <v>116.19</v>
      </c>
      <c r="H8" s="37">
        <v>115.2</v>
      </c>
      <c r="I8" s="37">
        <v>114.39</v>
      </c>
      <c r="J8" s="37">
        <v>112.16</v>
      </c>
      <c r="K8" s="37">
        <v>111.99</v>
      </c>
      <c r="L8" s="37">
        <v>112.94</v>
      </c>
      <c r="M8" s="37">
        <v>115.97</v>
      </c>
      <c r="N8" s="37">
        <v>119.63</v>
      </c>
      <c r="O8" s="37">
        <v>127.04</v>
      </c>
      <c r="P8" s="37">
        <v>142.61000000000001</v>
      </c>
      <c r="Q8" s="37">
        <v>143.72</v>
      </c>
      <c r="R8" s="37">
        <v>121.62</v>
      </c>
      <c r="S8" s="37">
        <v>135.88</v>
      </c>
      <c r="T8" s="37">
        <v>147.29</v>
      </c>
      <c r="U8" s="37">
        <v>148.94</v>
      </c>
      <c r="V8" s="37">
        <v>137.12</v>
      </c>
      <c r="W8" s="37">
        <v>147.09</v>
      </c>
      <c r="X8" s="37">
        <v>153.83000000000001</v>
      </c>
      <c r="Y8" s="37">
        <v>154.05000000000001</v>
      </c>
      <c r="Z8" s="37">
        <v>167.59</v>
      </c>
      <c r="AA8" s="37">
        <v>157.68</v>
      </c>
      <c r="AB8" s="37">
        <v>146.57</v>
      </c>
      <c r="AC8" s="37">
        <v>146.33000000000001</v>
      </c>
      <c r="AD8" s="37">
        <v>143.91999999999999</v>
      </c>
      <c r="AE8" s="37">
        <v>126.61</v>
      </c>
      <c r="AF8" s="37">
        <v>148.83000000000001</v>
      </c>
      <c r="AG8" s="37">
        <v>139.16999999999999</v>
      </c>
      <c r="AH8" s="37">
        <v>147.68</v>
      </c>
      <c r="AI8" s="37">
        <v>128.44999999999999</v>
      </c>
      <c r="AJ8" s="37">
        <v>111.1</v>
      </c>
      <c r="AK8" s="37">
        <v>12.78</v>
      </c>
      <c r="AL8" s="37">
        <v>27.44</v>
      </c>
      <c r="AM8" s="37">
        <v>10</v>
      </c>
      <c r="AN8" s="37">
        <v>0.02</v>
      </c>
      <c r="AO8" s="37">
        <v>0.01</v>
      </c>
      <c r="AP8" s="37">
        <v>0.01</v>
      </c>
      <c r="AQ8" s="37">
        <v>0.01</v>
      </c>
      <c r="AR8" s="37">
        <v>0</v>
      </c>
      <c r="AS8" s="37">
        <v>0.01</v>
      </c>
      <c r="AT8" s="37">
        <v>0.01</v>
      </c>
      <c r="AU8" s="37">
        <v>0.01</v>
      </c>
      <c r="AV8" s="37">
        <v>0.01</v>
      </c>
      <c r="AW8" s="37">
        <v>0.01</v>
      </c>
      <c r="AX8" s="37">
        <v>0.01</v>
      </c>
      <c r="AY8" s="37">
        <v>0.01</v>
      </c>
      <c r="AZ8" s="37">
        <v>0</v>
      </c>
      <c r="BA8" s="37">
        <v>0</v>
      </c>
      <c r="BB8" s="37">
        <v>0</v>
      </c>
      <c r="BC8" s="37">
        <v>0</v>
      </c>
      <c r="BD8" s="37">
        <v>0</v>
      </c>
      <c r="BE8" s="37">
        <v>0</v>
      </c>
      <c r="BF8" s="37">
        <v>0.01</v>
      </c>
      <c r="BG8" s="37">
        <v>0.01</v>
      </c>
      <c r="BH8" s="37">
        <v>0.01</v>
      </c>
      <c r="BI8" s="37">
        <v>0.01</v>
      </c>
      <c r="BJ8" s="37">
        <v>0.02</v>
      </c>
      <c r="BK8" s="37">
        <v>1</v>
      </c>
      <c r="BL8" s="37">
        <v>1</v>
      </c>
      <c r="BM8" s="37">
        <v>50</v>
      </c>
      <c r="BN8" s="37">
        <v>81.22</v>
      </c>
      <c r="BO8" s="37">
        <v>94.4</v>
      </c>
      <c r="BP8" s="37">
        <v>102.2</v>
      </c>
      <c r="BQ8" s="37">
        <v>118.26</v>
      </c>
      <c r="BR8" s="37">
        <v>102.43</v>
      </c>
      <c r="BS8" s="37">
        <v>114.92</v>
      </c>
      <c r="BT8" s="37">
        <v>123.21</v>
      </c>
      <c r="BU8" s="37">
        <v>143.19999999999999</v>
      </c>
      <c r="BV8" s="37">
        <v>124.62</v>
      </c>
      <c r="BW8" s="37">
        <v>138.27000000000001</v>
      </c>
      <c r="BX8" s="37">
        <v>178.28</v>
      </c>
      <c r="BY8" s="37">
        <v>187.34</v>
      </c>
      <c r="BZ8" s="37">
        <v>130</v>
      </c>
      <c r="CA8" s="37">
        <v>143.84</v>
      </c>
      <c r="CB8" s="37">
        <v>157.22999999999999</v>
      </c>
      <c r="CC8" s="37">
        <v>153.36000000000001</v>
      </c>
      <c r="CD8" s="37">
        <v>152.11000000000001</v>
      </c>
      <c r="CE8" s="37">
        <v>129.94</v>
      </c>
      <c r="CF8" s="37">
        <v>127.22</v>
      </c>
      <c r="CG8" s="37">
        <v>128.63999999999999</v>
      </c>
      <c r="CH8" s="37">
        <v>153.69999999999999</v>
      </c>
      <c r="CI8" s="37">
        <v>146.29</v>
      </c>
      <c r="CJ8" s="37">
        <v>149.71</v>
      </c>
      <c r="CK8" s="37">
        <v>148.88</v>
      </c>
      <c r="CL8" s="37">
        <v>128.88</v>
      </c>
      <c r="CM8" s="37">
        <v>130</v>
      </c>
      <c r="CN8" s="37">
        <v>139.99</v>
      </c>
      <c r="CO8" s="37">
        <v>131.82</v>
      </c>
      <c r="CP8" s="37">
        <v>185.16</v>
      </c>
      <c r="CQ8" s="37">
        <v>158.63999999999999</v>
      </c>
      <c r="CR8" s="37">
        <v>153.76</v>
      </c>
      <c r="CS8" s="37">
        <v>146.30000000000001</v>
      </c>
      <c r="CT8" s="38"/>
      <c r="CU8" s="38"/>
      <c r="CV8" s="38"/>
      <c r="CW8" s="39"/>
      <c r="CX8" s="40">
        <f>IF(SUM(B8:CW8)&lt;&gt;0,AVERAGEIF(B8:CW8,"&lt;&gt;"""),"")</f>
        <v>95.000625000000014</v>
      </c>
    </row>
    <row r="9" spans="1:102" ht="24.95" customHeight="1" thickBot="1" x14ac:dyDescent="0.25">
      <c r="A9" s="41" t="s">
        <v>6</v>
      </c>
      <c r="B9" s="42">
        <v>113.7</v>
      </c>
      <c r="C9" s="43">
        <v>113.7</v>
      </c>
      <c r="D9" s="43">
        <v>113.7</v>
      </c>
      <c r="E9" s="43">
        <v>113.7</v>
      </c>
      <c r="F9" s="43">
        <v>115.8075</v>
      </c>
      <c r="G9" s="43">
        <v>115.8075</v>
      </c>
      <c r="H9" s="43">
        <v>115.8075</v>
      </c>
      <c r="I9" s="43">
        <v>115.8075</v>
      </c>
      <c r="J9" s="43">
        <v>113.265</v>
      </c>
      <c r="K9" s="43">
        <v>113.265</v>
      </c>
      <c r="L9" s="43">
        <v>113.265</v>
      </c>
      <c r="M9" s="43">
        <v>113.265</v>
      </c>
      <c r="N9" s="43">
        <v>133.25</v>
      </c>
      <c r="O9" s="43">
        <v>133.25</v>
      </c>
      <c r="P9" s="43">
        <v>133.25</v>
      </c>
      <c r="Q9" s="43">
        <v>133.25</v>
      </c>
      <c r="R9" s="43">
        <v>138.4325</v>
      </c>
      <c r="S9" s="43">
        <v>138.4325</v>
      </c>
      <c r="T9" s="43">
        <v>138.4325</v>
      </c>
      <c r="U9" s="43">
        <v>138.4325</v>
      </c>
      <c r="V9" s="43">
        <v>148.02250000000001</v>
      </c>
      <c r="W9" s="43">
        <v>148.02250000000001</v>
      </c>
      <c r="X9" s="43">
        <v>148.02250000000001</v>
      </c>
      <c r="Y9" s="43">
        <v>148.02250000000001</v>
      </c>
      <c r="Z9" s="43">
        <v>154.54249999999999</v>
      </c>
      <c r="AA9" s="43">
        <v>154.54249999999999</v>
      </c>
      <c r="AB9" s="43">
        <v>154.54249999999999</v>
      </c>
      <c r="AC9" s="43">
        <v>154.54249999999999</v>
      </c>
      <c r="AD9" s="43">
        <v>139.63249999999999</v>
      </c>
      <c r="AE9" s="43">
        <v>139.63249999999999</v>
      </c>
      <c r="AF9" s="43">
        <v>139.63249999999999</v>
      </c>
      <c r="AG9" s="43">
        <v>139.63249999999999</v>
      </c>
      <c r="AH9" s="43">
        <v>100.0025</v>
      </c>
      <c r="AI9" s="43">
        <v>100.0025</v>
      </c>
      <c r="AJ9" s="43">
        <v>100.0025</v>
      </c>
      <c r="AK9" s="43">
        <v>100.0025</v>
      </c>
      <c r="AL9" s="43">
        <v>9.3674999999999997</v>
      </c>
      <c r="AM9" s="43">
        <v>9.3674999999999997</v>
      </c>
      <c r="AN9" s="43">
        <v>9.3674999999999997</v>
      </c>
      <c r="AO9" s="43">
        <v>9.3674999999999997</v>
      </c>
      <c r="AP9" s="43">
        <v>7.4999999999999997E-3</v>
      </c>
      <c r="AQ9" s="43">
        <v>7.4999999999999997E-3</v>
      </c>
      <c r="AR9" s="43">
        <v>7.4999999999999997E-3</v>
      </c>
      <c r="AS9" s="43">
        <v>7.4999999999999997E-3</v>
      </c>
      <c r="AT9" s="43">
        <v>0.01</v>
      </c>
      <c r="AU9" s="43">
        <v>0.01</v>
      </c>
      <c r="AV9" s="43">
        <v>0.01</v>
      </c>
      <c r="AW9" s="43">
        <v>0.01</v>
      </c>
      <c r="AX9" s="43">
        <v>5.0000000000000001E-3</v>
      </c>
      <c r="AY9" s="43">
        <v>5.0000000000000001E-3</v>
      </c>
      <c r="AZ9" s="43">
        <v>5.0000000000000001E-3</v>
      </c>
      <c r="BA9" s="43">
        <v>5.0000000000000001E-3</v>
      </c>
      <c r="BB9" s="43">
        <v>0</v>
      </c>
      <c r="BC9" s="43">
        <v>0</v>
      </c>
      <c r="BD9" s="43">
        <v>0</v>
      </c>
      <c r="BE9" s="43">
        <v>0</v>
      </c>
      <c r="BF9" s="43">
        <v>0.01</v>
      </c>
      <c r="BG9" s="43">
        <v>0.01</v>
      </c>
      <c r="BH9" s="43">
        <v>0.01</v>
      </c>
      <c r="BI9" s="43">
        <v>0.01</v>
      </c>
      <c r="BJ9" s="43">
        <v>13.005000000000001</v>
      </c>
      <c r="BK9" s="43">
        <v>13.005000000000001</v>
      </c>
      <c r="BL9" s="43">
        <v>13.005000000000001</v>
      </c>
      <c r="BM9" s="43">
        <v>13.005000000000001</v>
      </c>
      <c r="BN9" s="43">
        <v>99.02</v>
      </c>
      <c r="BO9" s="43">
        <v>99.02</v>
      </c>
      <c r="BP9" s="43">
        <v>99.02</v>
      </c>
      <c r="BQ9" s="43">
        <v>99.02</v>
      </c>
      <c r="BR9" s="43">
        <v>120.94</v>
      </c>
      <c r="BS9" s="43">
        <v>120.94</v>
      </c>
      <c r="BT9" s="43">
        <v>120.94</v>
      </c>
      <c r="BU9" s="43">
        <v>120.94</v>
      </c>
      <c r="BV9" s="43">
        <v>157.1275</v>
      </c>
      <c r="BW9" s="43">
        <v>157.1275</v>
      </c>
      <c r="BX9" s="43">
        <v>157.1275</v>
      </c>
      <c r="BY9" s="43">
        <v>157.1275</v>
      </c>
      <c r="BZ9" s="43">
        <v>146.10749999999999</v>
      </c>
      <c r="CA9" s="43">
        <v>146.10749999999999</v>
      </c>
      <c r="CB9" s="43">
        <v>146.10749999999999</v>
      </c>
      <c r="CC9" s="43">
        <v>146.10749999999999</v>
      </c>
      <c r="CD9" s="43">
        <v>134.47749999999999</v>
      </c>
      <c r="CE9" s="43">
        <v>134.47749999999999</v>
      </c>
      <c r="CF9" s="43">
        <v>134.47749999999999</v>
      </c>
      <c r="CG9" s="43">
        <v>134.47749999999999</v>
      </c>
      <c r="CH9" s="43">
        <v>149.64500000000001</v>
      </c>
      <c r="CI9" s="43">
        <v>149.64500000000001</v>
      </c>
      <c r="CJ9" s="43">
        <v>149.64500000000001</v>
      </c>
      <c r="CK9" s="43">
        <v>149.64500000000001</v>
      </c>
      <c r="CL9" s="43">
        <v>132.67250000000001</v>
      </c>
      <c r="CM9" s="43">
        <v>132.67250000000001</v>
      </c>
      <c r="CN9" s="43">
        <v>132.67250000000001</v>
      </c>
      <c r="CO9" s="43">
        <v>132.67250000000001</v>
      </c>
      <c r="CP9" s="43">
        <v>160.965</v>
      </c>
      <c r="CQ9" s="43">
        <v>160.965</v>
      </c>
      <c r="CR9" s="43">
        <v>160.965</v>
      </c>
      <c r="CS9" s="43">
        <v>160.965</v>
      </c>
      <c r="CT9" s="44"/>
      <c r="CU9" s="44"/>
      <c r="CV9" s="44"/>
      <c r="CW9" s="45"/>
      <c r="CX9" s="46">
        <f>IF(SUM(B9:CW9)&lt;&gt;0,AVERAGEIF(B9:CW9,"&lt;&gt;"""),"")</f>
        <v>95.000625000000028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177</v>
      </c>
      <c r="C11" s="53">
        <v>177</v>
      </c>
      <c r="D11" s="53">
        <v>177</v>
      </c>
      <c r="E11" s="53">
        <v>177</v>
      </c>
      <c r="F11" s="53">
        <v>177</v>
      </c>
      <c r="G11" s="53">
        <v>177</v>
      </c>
      <c r="H11" s="53">
        <v>177</v>
      </c>
      <c r="I11" s="53">
        <v>177</v>
      </c>
      <c r="J11" s="53">
        <v>177</v>
      </c>
      <c r="K11" s="53">
        <v>177</v>
      </c>
      <c r="L11" s="53">
        <v>177</v>
      </c>
      <c r="M11" s="53">
        <v>177</v>
      </c>
      <c r="N11" s="53">
        <v>177</v>
      </c>
      <c r="O11" s="53">
        <v>177</v>
      </c>
      <c r="P11" s="53">
        <v>177</v>
      </c>
      <c r="Q11" s="53">
        <v>177</v>
      </c>
      <c r="R11" s="53">
        <v>177</v>
      </c>
      <c r="S11" s="53">
        <v>177</v>
      </c>
      <c r="T11" s="53">
        <v>177</v>
      </c>
      <c r="U11" s="53">
        <v>177</v>
      </c>
      <c r="V11" s="53">
        <v>177</v>
      </c>
      <c r="W11" s="53">
        <v>177</v>
      </c>
      <c r="X11" s="53">
        <v>177</v>
      </c>
      <c r="Y11" s="53">
        <v>177</v>
      </c>
      <c r="Z11" s="53">
        <v>177</v>
      </c>
      <c r="AA11" s="53">
        <v>177</v>
      </c>
      <c r="AB11" s="53">
        <v>177</v>
      </c>
      <c r="AC11" s="53">
        <v>177</v>
      </c>
      <c r="AD11" s="53">
        <v>177</v>
      </c>
      <c r="AE11" s="53">
        <v>177</v>
      </c>
      <c r="AF11" s="53">
        <v>177</v>
      </c>
      <c r="AG11" s="53">
        <v>177</v>
      </c>
      <c r="AH11" s="53">
        <v>177</v>
      </c>
      <c r="AI11" s="53">
        <v>177</v>
      </c>
      <c r="AJ11" s="53">
        <v>177</v>
      </c>
      <c r="AK11" s="53">
        <v>177</v>
      </c>
      <c r="AL11" s="53">
        <v>177</v>
      </c>
      <c r="AM11" s="53">
        <v>177</v>
      </c>
      <c r="AN11" s="53">
        <v>177</v>
      </c>
      <c r="AO11" s="53">
        <v>177</v>
      </c>
      <c r="AP11" s="53">
        <v>177</v>
      </c>
      <c r="AQ11" s="53">
        <v>177</v>
      </c>
      <c r="AR11" s="53">
        <v>177</v>
      </c>
      <c r="AS11" s="53">
        <v>177</v>
      </c>
      <c r="AT11" s="53">
        <v>177</v>
      </c>
      <c r="AU11" s="53">
        <v>177</v>
      </c>
      <c r="AV11" s="53">
        <v>177</v>
      </c>
      <c r="AW11" s="53">
        <v>177</v>
      </c>
      <c r="AX11" s="53">
        <v>177</v>
      </c>
      <c r="AY11" s="53">
        <v>177</v>
      </c>
      <c r="AZ11" s="53">
        <v>177</v>
      </c>
      <c r="BA11" s="53">
        <v>177</v>
      </c>
      <c r="BB11" s="53">
        <v>177</v>
      </c>
      <c r="BC11" s="53">
        <v>177</v>
      </c>
      <c r="BD11" s="53">
        <v>177</v>
      </c>
      <c r="BE11" s="53">
        <v>177</v>
      </c>
      <c r="BF11" s="53">
        <v>177</v>
      </c>
      <c r="BG11" s="53">
        <v>177</v>
      </c>
      <c r="BH11" s="53">
        <v>177</v>
      </c>
      <c r="BI11" s="53">
        <v>177</v>
      </c>
      <c r="BJ11" s="53">
        <v>177</v>
      </c>
      <c r="BK11" s="53">
        <v>177</v>
      </c>
      <c r="BL11" s="53">
        <v>177</v>
      </c>
      <c r="BM11" s="53">
        <v>177</v>
      </c>
      <c r="BN11" s="53">
        <v>177</v>
      </c>
      <c r="BO11" s="53">
        <v>177</v>
      </c>
      <c r="BP11" s="53">
        <v>197</v>
      </c>
      <c r="BQ11" s="53">
        <v>327</v>
      </c>
      <c r="BR11" s="53">
        <v>367</v>
      </c>
      <c r="BS11" s="53">
        <v>397</v>
      </c>
      <c r="BT11" s="53">
        <v>447</v>
      </c>
      <c r="BU11" s="53">
        <v>479</v>
      </c>
      <c r="BV11" s="53">
        <v>527</v>
      </c>
      <c r="BW11" s="53">
        <v>643</v>
      </c>
      <c r="BX11" s="53">
        <v>793</v>
      </c>
      <c r="BY11" s="53">
        <v>793</v>
      </c>
      <c r="BZ11" s="53">
        <v>793</v>
      </c>
      <c r="CA11" s="53">
        <v>793</v>
      </c>
      <c r="CB11" s="53">
        <v>793</v>
      </c>
      <c r="CC11" s="53">
        <v>793</v>
      </c>
      <c r="CD11" s="53">
        <v>793</v>
      </c>
      <c r="CE11" s="53">
        <v>793</v>
      </c>
      <c r="CF11" s="53">
        <v>793</v>
      </c>
      <c r="CG11" s="53">
        <v>793</v>
      </c>
      <c r="CH11" s="53">
        <v>793</v>
      </c>
      <c r="CI11" s="53">
        <v>793</v>
      </c>
      <c r="CJ11" s="53">
        <v>793</v>
      </c>
      <c r="CK11" s="53">
        <v>793</v>
      </c>
      <c r="CL11" s="53">
        <v>793</v>
      </c>
      <c r="CM11" s="53">
        <v>793</v>
      </c>
      <c r="CN11" s="53">
        <v>793</v>
      </c>
      <c r="CO11" s="53">
        <v>793</v>
      </c>
      <c r="CP11" s="53">
        <v>589</v>
      </c>
      <c r="CQ11" s="53">
        <v>527</v>
      </c>
      <c r="CR11" s="53">
        <v>527</v>
      </c>
      <c r="CS11" s="53">
        <v>527</v>
      </c>
      <c r="CT11" s="54"/>
      <c r="CU11" s="54"/>
      <c r="CV11" s="54"/>
      <c r="CW11" s="55"/>
      <c r="CX11" s="56">
        <f t="array" ref="CX11">SUMPRODUCT(B11:CW11*0.25)</f>
        <v>7877.5</v>
      </c>
    </row>
    <row r="12" spans="1:102" ht="24.95" customHeight="1" x14ac:dyDescent="0.2">
      <c r="A12" s="57" t="s">
        <v>9</v>
      </c>
      <c r="B12" s="58">
        <v>30</v>
      </c>
      <c r="C12" s="59">
        <v>30</v>
      </c>
      <c r="D12" s="59">
        <v>30</v>
      </c>
      <c r="E12" s="59">
        <v>30</v>
      </c>
      <c r="F12" s="59">
        <v>30</v>
      </c>
      <c r="G12" s="59">
        <v>30</v>
      </c>
      <c r="H12" s="59">
        <v>30</v>
      </c>
      <c r="I12" s="59">
        <v>30</v>
      </c>
      <c r="J12" s="59">
        <v>30</v>
      </c>
      <c r="K12" s="59">
        <v>30</v>
      </c>
      <c r="L12" s="59">
        <v>30</v>
      </c>
      <c r="M12" s="59">
        <v>30</v>
      </c>
      <c r="N12" s="59">
        <v>34</v>
      </c>
      <c r="O12" s="59">
        <v>34</v>
      </c>
      <c r="P12" s="59">
        <v>34</v>
      </c>
      <c r="Q12" s="59">
        <v>34</v>
      </c>
      <c r="R12" s="59">
        <v>40</v>
      </c>
      <c r="S12" s="59">
        <v>40</v>
      </c>
      <c r="T12" s="59">
        <v>40</v>
      </c>
      <c r="U12" s="59">
        <v>40</v>
      </c>
      <c r="V12" s="59">
        <v>61</v>
      </c>
      <c r="W12" s="59">
        <v>61</v>
      </c>
      <c r="X12" s="59">
        <v>61</v>
      </c>
      <c r="Y12" s="59">
        <v>61</v>
      </c>
      <c r="Z12" s="59">
        <v>100</v>
      </c>
      <c r="AA12" s="59">
        <v>100</v>
      </c>
      <c r="AB12" s="59">
        <v>100</v>
      </c>
      <c r="AC12" s="59">
        <v>100</v>
      </c>
      <c r="AD12" s="59">
        <v>106</v>
      </c>
      <c r="AE12" s="59">
        <v>106</v>
      </c>
      <c r="AF12" s="59">
        <v>106</v>
      </c>
      <c r="AG12" s="59">
        <v>106</v>
      </c>
      <c r="AH12" s="59">
        <v>103</v>
      </c>
      <c r="AI12" s="59">
        <v>103</v>
      </c>
      <c r="AJ12" s="59">
        <v>103</v>
      </c>
      <c r="AK12" s="59">
        <v>103</v>
      </c>
      <c r="AL12" s="59">
        <v>85</v>
      </c>
      <c r="AM12" s="59">
        <v>85</v>
      </c>
      <c r="AN12" s="59">
        <v>85</v>
      </c>
      <c r="AO12" s="59">
        <v>85</v>
      </c>
      <c r="AP12" s="59">
        <v>30</v>
      </c>
      <c r="AQ12" s="59">
        <v>30</v>
      </c>
      <c r="AR12" s="59">
        <v>30</v>
      </c>
      <c r="AS12" s="59">
        <v>30</v>
      </c>
      <c r="AT12" s="59">
        <v>30</v>
      </c>
      <c r="AU12" s="59">
        <v>30</v>
      </c>
      <c r="AV12" s="59">
        <v>30</v>
      </c>
      <c r="AW12" s="59">
        <v>30</v>
      </c>
      <c r="AX12" s="59">
        <v>30</v>
      </c>
      <c r="AY12" s="59">
        <v>30</v>
      </c>
      <c r="AZ12" s="59">
        <v>30</v>
      </c>
      <c r="BA12" s="59">
        <v>30</v>
      </c>
      <c r="BB12" s="59">
        <v>30</v>
      </c>
      <c r="BC12" s="59">
        <v>30</v>
      </c>
      <c r="BD12" s="59">
        <v>30</v>
      </c>
      <c r="BE12" s="59">
        <v>30</v>
      </c>
      <c r="BF12" s="59">
        <v>30</v>
      </c>
      <c r="BG12" s="59">
        <v>30</v>
      </c>
      <c r="BH12" s="59">
        <v>30</v>
      </c>
      <c r="BI12" s="59">
        <v>30</v>
      </c>
      <c r="BJ12" s="59">
        <v>30</v>
      </c>
      <c r="BK12" s="59">
        <v>30</v>
      </c>
      <c r="BL12" s="59">
        <v>30</v>
      </c>
      <c r="BM12" s="59">
        <v>30</v>
      </c>
      <c r="BN12" s="59">
        <v>30</v>
      </c>
      <c r="BO12" s="59">
        <v>30</v>
      </c>
      <c r="BP12" s="59">
        <v>30</v>
      </c>
      <c r="BQ12" s="59">
        <v>30</v>
      </c>
      <c r="BR12" s="59">
        <v>49.75</v>
      </c>
      <c r="BS12" s="59">
        <v>49.75</v>
      </c>
      <c r="BT12" s="59">
        <v>49.75</v>
      </c>
      <c r="BU12" s="59">
        <v>49.75</v>
      </c>
      <c r="BV12" s="59">
        <v>67.7</v>
      </c>
      <c r="BW12" s="59">
        <v>67.7</v>
      </c>
      <c r="BX12" s="59">
        <v>67.7</v>
      </c>
      <c r="BY12" s="59">
        <v>67.7</v>
      </c>
      <c r="BZ12" s="59">
        <v>80.25</v>
      </c>
      <c r="CA12" s="59">
        <v>80.25</v>
      </c>
      <c r="CB12" s="59">
        <v>80.25</v>
      </c>
      <c r="CC12" s="59">
        <v>80.25</v>
      </c>
      <c r="CD12" s="59">
        <v>69.150000000000006</v>
      </c>
      <c r="CE12" s="59">
        <v>69.150000000000006</v>
      </c>
      <c r="CF12" s="59">
        <v>69.150000000000006</v>
      </c>
      <c r="CG12" s="59">
        <v>69.150000000000006</v>
      </c>
      <c r="CH12" s="59">
        <v>40.65</v>
      </c>
      <c r="CI12" s="59">
        <v>40.65</v>
      </c>
      <c r="CJ12" s="59">
        <v>40.65</v>
      </c>
      <c r="CK12" s="59">
        <v>40.65</v>
      </c>
      <c r="CL12" s="59">
        <v>30</v>
      </c>
      <c r="CM12" s="59">
        <v>30</v>
      </c>
      <c r="CN12" s="59">
        <v>30</v>
      </c>
      <c r="CO12" s="59">
        <v>30</v>
      </c>
      <c r="CP12" s="59">
        <v>30</v>
      </c>
      <c r="CQ12" s="59">
        <v>30</v>
      </c>
      <c r="CR12" s="59">
        <v>30</v>
      </c>
      <c r="CS12" s="59">
        <v>30</v>
      </c>
      <c r="CT12" s="60"/>
      <c r="CU12" s="60"/>
      <c r="CV12" s="60"/>
      <c r="CW12" s="61"/>
      <c r="CX12" s="62">
        <f t="array" ref="CX12">SUMPRODUCT(B12:CW12*0.25)</f>
        <v>1196.4999999999991</v>
      </c>
    </row>
    <row r="13" spans="1:102" ht="24.95" customHeight="1" x14ac:dyDescent="0.2">
      <c r="A13" s="63" t="s">
        <v>10</v>
      </c>
      <c r="B13" s="64">
        <v>2572.502</v>
      </c>
      <c r="C13" s="65">
        <v>2560.0830000000001</v>
      </c>
      <c r="D13" s="65">
        <v>2526.873</v>
      </c>
      <c r="E13" s="65">
        <v>2407.8630000000003</v>
      </c>
      <c r="F13" s="65">
        <v>2558.2839999999997</v>
      </c>
      <c r="G13" s="65">
        <v>2495.2220000000002</v>
      </c>
      <c r="H13" s="65">
        <v>2446.2300000000005</v>
      </c>
      <c r="I13" s="65">
        <v>2389.6779999999999</v>
      </c>
      <c r="J13" s="65">
        <v>2364.17</v>
      </c>
      <c r="K13" s="65">
        <v>2351.4650000000001</v>
      </c>
      <c r="L13" s="65">
        <v>2369.9180000000001</v>
      </c>
      <c r="M13" s="65">
        <v>2409.2550000000001</v>
      </c>
      <c r="N13" s="65">
        <v>2417.7579999999998</v>
      </c>
      <c r="O13" s="65">
        <v>2429.0329999999999</v>
      </c>
      <c r="P13" s="65">
        <v>2355.373</v>
      </c>
      <c r="Q13" s="65">
        <v>2363.201</v>
      </c>
      <c r="R13" s="65">
        <v>2309.9870000000001</v>
      </c>
      <c r="S13" s="65">
        <v>2346.2739999999999</v>
      </c>
      <c r="T13" s="65">
        <v>2389.2159999999999</v>
      </c>
      <c r="U13" s="65">
        <v>2400.8150000000001</v>
      </c>
      <c r="V13" s="65">
        <v>2161.27</v>
      </c>
      <c r="W13" s="65">
        <v>2202.7370000000001</v>
      </c>
      <c r="X13" s="65">
        <v>2231.674</v>
      </c>
      <c r="Y13" s="65">
        <v>2231.6800000000003</v>
      </c>
      <c r="Z13" s="65">
        <v>2623.886</v>
      </c>
      <c r="AA13" s="65">
        <v>2522.5540000000001</v>
      </c>
      <c r="AB13" s="65">
        <v>2329.9970000000003</v>
      </c>
      <c r="AC13" s="65">
        <v>2328.3449999999998</v>
      </c>
      <c r="AD13" s="65">
        <v>2284.5880000000002</v>
      </c>
      <c r="AE13" s="65">
        <v>2180.6930000000002</v>
      </c>
      <c r="AF13" s="65">
        <v>1623.9949999999999</v>
      </c>
      <c r="AG13" s="65">
        <v>1478.126</v>
      </c>
      <c r="AH13" s="65">
        <v>1380.8980000000001</v>
      </c>
      <c r="AI13" s="65">
        <v>1108.249</v>
      </c>
      <c r="AJ13" s="65">
        <v>618.48500000000001</v>
      </c>
      <c r="AK13" s="65">
        <v>530</v>
      </c>
      <c r="AL13" s="65">
        <v>530</v>
      </c>
      <c r="AM13" s="65">
        <v>530</v>
      </c>
      <c r="AN13" s="65">
        <v>530</v>
      </c>
      <c r="AO13" s="65">
        <v>530</v>
      </c>
      <c r="AP13" s="65">
        <v>530</v>
      </c>
      <c r="AQ13" s="65">
        <v>530</v>
      </c>
      <c r="AR13" s="65">
        <v>529</v>
      </c>
      <c r="AS13" s="65">
        <v>438</v>
      </c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>
        <v>100</v>
      </c>
      <c r="BK13" s="65">
        <v>165</v>
      </c>
      <c r="BL13" s="65">
        <v>385</v>
      </c>
      <c r="BM13" s="65">
        <v>450</v>
      </c>
      <c r="BN13" s="65">
        <v>755</v>
      </c>
      <c r="BO13" s="65">
        <v>868</v>
      </c>
      <c r="BP13" s="65">
        <v>1105</v>
      </c>
      <c r="BQ13" s="65">
        <v>1351.8589999999999</v>
      </c>
      <c r="BR13" s="65">
        <v>1301</v>
      </c>
      <c r="BS13" s="65">
        <v>1759.348</v>
      </c>
      <c r="BT13" s="65">
        <v>2345.9009999999998</v>
      </c>
      <c r="BU13" s="65">
        <v>2376</v>
      </c>
      <c r="BV13" s="65">
        <v>2381</v>
      </c>
      <c r="BW13" s="65">
        <v>2381</v>
      </c>
      <c r="BX13" s="65">
        <v>2444</v>
      </c>
      <c r="BY13" s="65">
        <v>2444</v>
      </c>
      <c r="BZ13" s="65">
        <v>2584.8220000000001</v>
      </c>
      <c r="CA13" s="65">
        <v>2612.16</v>
      </c>
      <c r="CB13" s="65">
        <v>2680.3649999999998</v>
      </c>
      <c r="CC13" s="65">
        <v>2658.165</v>
      </c>
      <c r="CD13" s="65">
        <v>2687.4539999999997</v>
      </c>
      <c r="CE13" s="65">
        <v>2607.5259999999998</v>
      </c>
      <c r="CF13" s="65">
        <v>2549.1210000000001</v>
      </c>
      <c r="CG13" s="65">
        <v>2579.6949999999997</v>
      </c>
      <c r="CH13" s="65">
        <v>2574.645</v>
      </c>
      <c r="CI13" s="65">
        <v>2523.9520000000002</v>
      </c>
      <c r="CJ13" s="65">
        <v>2551.6570000000002</v>
      </c>
      <c r="CK13" s="65">
        <v>2555.7950000000001</v>
      </c>
      <c r="CL13" s="65">
        <v>2607.5070000000001</v>
      </c>
      <c r="CM13" s="65">
        <v>2631.8220000000001</v>
      </c>
      <c r="CN13" s="65">
        <v>2686.5590000000002</v>
      </c>
      <c r="CO13" s="65">
        <v>2695.4180000000001</v>
      </c>
      <c r="CP13" s="65">
        <v>2808.87</v>
      </c>
      <c r="CQ13" s="65">
        <v>2827.0619999999999</v>
      </c>
      <c r="CR13" s="65">
        <v>2805.0160000000001</v>
      </c>
      <c r="CS13" s="65">
        <v>2754.248</v>
      </c>
      <c r="CT13" s="66"/>
      <c r="CU13" s="66"/>
      <c r="CV13" s="66"/>
      <c r="CW13" s="67"/>
      <c r="CX13" s="68">
        <f t="array" ref="CX13">SUMPRODUCT(B13:CW13*0.25)</f>
        <v>39510.33600000001</v>
      </c>
    </row>
    <row r="14" spans="1:102" ht="24.95" customHeight="1" x14ac:dyDescent="0.2">
      <c r="A14" s="63" t="s">
        <v>11</v>
      </c>
      <c r="B14" s="64">
        <v>740</v>
      </c>
      <c r="C14" s="65">
        <v>740</v>
      </c>
      <c r="D14" s="65">
        <v>740</v>
      </c>
      <c r="E14" s="65">
        <v>740</v>
      </c>
      <c r="F14" s="65">
        <v>502</v>
      </c>
      <c r="G14" s="65">
        <v>462</v>
      </c>
      <c r="H14" s="65">
        <v>462</v>
      </c>
      <c r="I14" s="65">
        <v>432</v>
      </c>
      <c r="J14" s="65">
        <v>402</v>
      </c>
      <c r="K14" s="65">
        <v>402</v>
      </c>
      <c r="L14" s="65">
        <v>402</v>
      </c>
      <c r="M14" s="65">
        <v>402</v>
      </c>
      <c r="N14" s="65">
        <v>456</v>
      </c>
      <c r="O14" s="65">
        <v>456</v>
      </c>
      <c r="P14" s="65">
        <v>502</v>
      </c>
      <c r="Q14" s="65">
        <v>502</v>
      </c>
      <c r="R14" s="65">
        <v>747</v>
      </c>
      <c r="S14" s="65">
        <v>826</v>
      </c>
      <c r="T14" s="65">
        <v>812</v>
      </c>
      <c r="U14" s="65">
        <v>898</v>
      </c>
      <c r="V14" s="65">
        <v>1134</v>
      </c>
      <c r="W14" s="65">
        <v>1170</v>
      </c>
      <c r="X14" s="65">
        <v>1207</v>
      </c>
      <c r="Y14" s="65">
        <v>1172</v>
      </c>
      <c r="Z14" s="65">
        <v>1172</v>
      </c>
      <c r="AA14" s="65">
        <v>1172</v>
      </c>
      <c r="AB14" s="65">
        <v>1170</v>
      </c>
      <c r="AC14" s="65">
        <v>1115</v>
      </c>
      <c r="AD14" s="65">
        <v>805</v>
      </c>
      <c r="AE14" s="65">
        <v>565</v>
      </c>
      <c r="AF14" s="65">
        <v>443</v>
      </c>
      <c r="AG14" s="65">
        <v>349</v>
      </c>
      <c r="AH14" s="65">
        <v>99</v>
      </c>
      <c r="AI14" s="65">
        <v>57</v>
      </c>
      <c r="AJ14" s="65">
        <v>57</v>
      </c>
      <c r="AK14" s="65">
        <v>57</v>
      </c>
      <c r="AL14" s="65">
        <v>57</v>
      </c>
      <c r="AM14" s="65">
        <v>57</v>
      </c>
      <c r="AN14" s="65">
        <v>57</v>
      </c>
      <c r="AO14" s="65">
        <v>57</v>
      </c>
      <c r="AP14" s="65">
        <v>57</v>
      </c>
      <c r="AQ14" s="65">
        <v>57</v>
      </c>
      <c r="AR14" s="65">
        <v>57</v>
      </c>
      <c r="AS14" s="65">
        <v>57</v>
      </c>
      <c r="AT14" s="65">
        <v>57</v>
      </c>
      <c r="AU14" s="65">
        <v>57</v>
      </c>
      <c r="AV14" s="65">
        <v>57</v>
      </c>
      <c r="AW14" s="65">
        <v>57</v>
      </c>
      <c r="AX14" s="65">
        <v>84</v>
      </c>
      <c r="AY14" s="65">
        <v>84</v>
      </c>
      <c r="AZ14" s="65">
        <v>84</v>
      </c>
      <c r="BA14" s="65">
        <v>84</v>
      </c>
      <c r="BB14" s="65">
        <v>58</v>
      </c>
      <c r="BC14" s="65">
        <v>58</v>
      </c>
      <c r="BD14" s="65">
        <v>58</v>
      </c>
      <c r="BE14" s="65">
        <v>58</v>
      </c>
      <c r="BF14" s="65">
        <v>58</v>
      </c>
      <c r="BG14" s="65">
        <v>58</v>
      </c>
      <c r="BH14" s="65">
        <v>58</v>
      </c>
      <c r="BI14" s="65">
        <v>58</v>
      </c>
      <c r="BJ14" s="65">
        <v>58</v>
      </c>
      <c r="BK14" s="65">
        <v>58</v>
      </c>
      <c r="BL14" s="65">
        <v>58</v>
      </c>
      <c r="BM14" s="65">
        <v>58</v>
      </c>
      <c r="BN14" s="65">
        <v>58</v>
      </c>
      <c r="BO14" s="65">
        <v>58</v>
      </c>
      <c r="BP14" s="65">
        <v>58</v>
      </c>
      <c r="BQ14" s="65">
        <v>58</v>
      </c>
      <c r="BR14" s="65">
        <v>110</v>
      </c>
      <c r="BS14" s="65">
        <v>152</v>
      </c>
      <c r="BT14" s="65">
        <v>350</v>
      </c>
      <c r="BU14" s="65">
        <v>500</v>
      </c>
      <c r="BV14" s="65">
        <v>712.00099999999998</v>
      </c>
      <c r="BW14" s="65">
        <v>1027</v>
      </c>
      <c r="BX14" s="65">
        <v>1276.193</v>
      </c>
      <c r="BY14" s="65">
        <v>1195.001</v>
      </c>
      <c r="BZ14" s="65">
        <v>1370.367</v>
      </c>
      <c r="CA14" s="65">
        <v>1422</v>
      </c>
      <c r="CB14" s="65">
        <v>1422</v>
      </c>
      <c r="CC14" s="65">
        <v>1522</v>
      </c>
      <c r="CD14" s="65">
        <v>1567</v>
      </c>
      <c r="CE14" s="65">
        <v>1618</v>
      </c>
      <c r="CF14" s="65">
        <v>1618</v>
      </c>
      <c r="CG14" s="65">
        <v>1498</v>
      </c>
      <c r="CH14" s="65">
        <v>1522</v>
      </c>
      <c r="CI14" s="65">
        <v>1488</v>
      </c>
      <c r="CJ14" s="65">
        <v>1488</v>
      </c>
      <c r="CK14" s="65">
        <v>1358</v>
      </c>
      <c r="CL14" s="65">
        <v>1209</v>
      </c>
      <c r="CM14" s="65">
        <v>1084.0940000000001</v>
      </c>
      <c r="CN14" s="65">
        <v>974</v>
      </c>
      <c r="CO14" s="65">
        <v>974</v>
      </c>
      <c r="CP14" s="65">
        <v>933.94399999999996</v>
      </c>
      <c r="CQ14" s="65">
        <v>920</v>
      </c>
      <c r="CR14" s="65">
        <v>895</v>
      </c>
      <c r="CS14" s="65">
        <v>895</v>
      </c>
      <c r="CT14" s="66"/>
      <c r="CU14" s="66"/>
      <c r="CV14" s="66"/>
      <c r="CW14" s="67"/>
      <c r="CX14" s="68">
        <f t="array" ref="CX14">SUMPRODUCT(B14:CW14*0.25)</f>
        <v>14104.4</v>
      </c>
    </row>
    <row r="15" spans="1:102" ht="24.95" customHeight="1" x14ac:dyDescent="0.2">
      <c r="A15" s="69" t="s">
        <v>12</v>
      </c>
      <c r="B15" s="70">
        <v>2907.982</v>
      </c>
      <c r="C15" s="71">
        <v>2863.7079999999996</v>
      </c>
      <c r="D15" s="71">
        <v>2828.7660000000001</v>
      </c>
      <c r="E15" s="71">
        <v>2792.8290000000002</v>
      </c>
      <c r="F15" s="71">
        <v>2753.5140000000001</v>
      </c>
      <c r="G15" s="71">
        <v>2707.317</v>
      </c>
      <c r="H15" s="71">
        <v>2664.6289999999999</v>
      </c>
      <c r="I15" s="71">
        <v>2624.384</v>
      </c>
      <c r="J15" s="71">
        <v>2579.5659999999998</v>
      </c>
      <c r="K15" s="71">
        <v>2526.105</v>
      </c>
      <c r="L15" s="71">
        <v>2469.1979999999999</v>
      </c>
      <c r="M15" s="71">
        <v>2411.4780000000001</v>
      </c>
      <c r="N15" s="71">
        <v>2344.31</v>
      </c>
      <c r="O15" s="71">
        <v>2277.1320000000001</v>
      </c>
      <c r="P15" s="71">
        <v>2212.7959999999998</v>
      </c>
      <c r="Q15" s="71">
        <v>2157.9899999999998</v>
      </c>
      <c r="R15" s="71">
        <v>2107.7629999999999</v>
      </c>
      <c r="S15" s="71">
        <v>2064.5780000000004</v>
      </c>
      <c r="T15" s="71">
        <v>2024.383</v>
      </c>
      <c r="U15" s="71">
        <v>1986.3530000000001</v>
      </c>
      <c r="V15" s="71">
        <v>1937.8110000000001</v>
      </c>
      <c r="W15" s="71">
        <v>1902.366</v>
      </c>
      <c r="X15" s="71">
        <v>1942.4190000000001</v>
      </c>
      <c r="Y15" s="71">
        <v>2027.1690000000001</v>
      </c>
      <c r="Z15" s="71">
        <v>2125.0509999999999</v>
      </c>
      <c r="AA15" s="71">
        <v>2348.7339999999999</v>
      </c>
      <c r="AB15" s="71">
        <v>2640.9989999999998</v>
      </c>
      <c r="AC15" s="71">
        <v>3000.7669999999998</v>
      </c>
      <c r="AD15" s="71">
        <v>3430.9380000000001</v>
      </c>
      <c r="AE15" s="71">
        <v>3877.0720000000001</v>
      </c>
      <c r="AF15" s="71">
        <v>4175.9720000000007</v>
      </c>
      <c r="AG15" s="71">
        <v>4599.1360000000004</v>
      </c>
      <c r="AH15" s="71">
        <v>4999.4139999999998</v>
      </c>
      <c r="AI15" s="71">
        <v>5390.2749999999996</v>
      </c>
      <c r="AJ15" s="71">
        <v>5744.8670000000002</v>
      </c>
      <c r="AK15" s="71">
        <v>6041.2740000000003</v>
      </c>
      <c r="AL15" s="71">
        <v>6359.6779999999999</v>
      </c>
      <c r="AM15" s="71">
        <v>6628.5450000000001</v>
      </c>
      <c r="AN15" s="71">
        <v>6742.1860000000006</v>
      </c>
      <c r="AO15" s="71">
        <v>6691.4669999999996</v>
      </c>
      <c r="AP15" s="71">
        <v>6813.6419999999998</v>
      </c>
      <c r="AQ15" s="71">
        <v>6830.6390000000001</v>
      </c>
      <c r="AR15" s="71">
        <v>6862.732</v>
      </c>
      <c r="AS15" s="71">
        <v>6992.4089999999997</v>
      </c>
      <c r="AT15" s="71">
        <v>7371.6840000000002</v>
      </c>
      <c r="AU15" s="71">
        <v>7380.4740000000002</v>
      </c>
      <c r="AV15" s="71">
        <v>7380.6579999999994</v>
      </c>
      <c r="AW15" s="71">
        <v>7384.1239999999998</v>
      </c>
      <c r="AX15" s="71">
        <v>7363.5289999999995</v>
      </c>
      <c r="AY15" s="71">
        <v>7371.6620000000003</v>
      </c>
      <c r="AZ15" s="71">
        <v>7308.8540000000003</v>
      </c>
      <c r="BA15" s="71">
        <v>7256.2240000000002</v>
      </c>
      <c r="BB15" s="71">
        <v>7214.2359999999999</v>
      </c>
      <c r="BC15" s="71">
        <v>7159.7539999999999</v>
      </c>
      <c r="BD15" s="71">
        <v>7094.2470000000003</v>
      </c>
      <c r="BE15" s="71">
        <v>7032.5950000000003</v>
      </c>
      <c r="BF15" s="71">
        <v>7068.9750000000004</v>
      </c>
      <c r="BG15" s="71">
        <v>6962.7629999999999</v>
      </c>
      <c r="BH15" s="71">
        <v>6920.7090000000007</v>
      </c>
      <c r="BI15" s="71">
        <v>6882.558</v>
      </c>
      <c r="BJ15" s="71">
        <v>6818.8959999999997</v>
      </c>
      <c r="BK15" s="71">
        <v>6698.6409999999996</v>
      </c>
      <c r="BL15" s="71">
        <v>6504.6329999999998</v>
      </c>
      <c r="BM15" s="71">
        <v>6312.1670000000004</v>
      </c>
      <c r="BN15" s="71">
        <v>6083.6749999999993</v>
      </c>
      <c r="BO15" s="71">
        <v>5803.6559999999999</v>
      </c>
      <c r="BP15" s="71">
        <v>5480.2449999999999</v>
      </c>
      <c r="BQ15" s="71">
        <v>5153.9889999999996</v>
      </c>
      <c r="BR15" s="71">
        <v>4810.8140000000003</v>
      </c>
      <c r="BS15" s="71">
        <v>4484.5950000000003</v>
      </c>
      <c r="BT15" s="71">
        <v>4175.1139999999996</v>
      </c>
      <c r="BU15" s="71">
        <v>3842.7820000000002</v>
      </c>
      <c r="BV15" s="71">
        <v>3533.5039999999999</v>
      </c>
      <c r="BW15" s="71">
        <v>3248.326</v>
      </c>
      <c r="BX15" s="71">
        <v>3006.4450000000002</v>
      </c>
      <c r="BY15" s="71">
        <v>2787.8469999999998</v>
      </c>
      <c r="BZ15" s="71">
        <v>2700.4270000000001</v>
      </c>
      <c r="CA15" s="71">
        <v>2593.9839999999999</v>
      </c>
      <c r="CB15" s="71">
        <v>2541.636</v>
      </c>
      <c r="CC15" s="71">
        <v>2526.877</v>
      </c>
      <c r="CD15" s="71">
        <v>2497.694</v>
      </c>
      <c r="CE15" s="71">
        <v>2492.527</v>
      </c>
      <c r="CF15" s="71">
        <v>2484.8649999999998</v>
      </c>
      <c r="CG15" s="71">
        <v>2481.1479999999997</v>
      </c>
      <c r="CH15" s="71">
        <v>2458.9859999999999</v>
      </c>
      <c r="CI15" s="71">
        <v>2439.4889999999996</v>
      </c>
      <c r="CJ15" s="71">
        <v>2410.8579999999997</v>
      </c>
      <c r="CK15" s="71">
        <v>2391.5249999999996</v>
      </c>
      <c r="CL15" s="71">
        <v>2350.192</v>
      </c>
      <c r="CM15" s="71">
        <v>2318.6079999999997</v>
      </c>
      <c r="CN15" s="71">
        <v>2293.5</v>
      </c>
      <c r="CO15" s="71">
        <v>2266.1470000000004</v>
      </c>
      <c r="CP15" s="71">
        <v>2240.6389999999997</v>
      </c>
      <c r="CQ15" s="71">
        <v>2225.0909999999999</v>
      </c>
      <c r="CR15" s="71">
        <v>2201.0100000000002</v>
      </c>
      <c r="CS15" s="71">
        <v>2177.951</v>
      </c>
      <c r="CT15" s="72"/>
      <c r="CU15" s="72"/>
      <c r="CV15" s="72"/>
      <c r="CW15" s="73"/>
      <c r="CX15" s="74">
        <f t="array" ref="CX15">SUMPRODUCT(B15:CW15*0.25)</f>
        <v>100350.46800000002</v>
      </c>
    </row>
    <row r="16" spans="1:102" ht="24.95" customHeight="1" x14ac:dyDescent="0.2">
      <c r="A16" s="69" t="s">
        <v>13</v>
      </c>
      <c r="B16" s="70">
        <v>40</v>
      </c>
      <c r="C16" s="71">
        <v>40</v>
      </c>
      <c r="D16" s="71">
        <v>40</v>
      </c>
      <c r="E16" s="71">
        <v>40</v>
      </c>
      <c r="F16" s="71">
        <v>38</v>
      </c>
      <c r="G16" s="71">
        <v>38</v>
      </c>
      <c r="H16" s="71">
        <v>38</v>
      </c>
      <c r="I16" s="71">
        <v>38</v>
      </c>
      <c r="J16" s="71">
        <v>36</v>
      </c>
      <c r="K16" s="71">
        <v>36</v>
      </c>
      <c r="L16" s="71">
        <v>36</v>
      </c>
      <c r="M16" s="71">
        <v>36</v>
      </c>
      <c r="N16" s="71">
        <v>33</v>
      </c>
      <c r="O16" s="71">
        <v>33</v>
      </c>
      <c r="P16" s="71">
        <v>33</v>
      </c>
      <c r="Q16" s="71">
        <v>33</v>
      </c>
      <c r="R16" s="71">
        <v>34</v>
      </c>
      <c r="S16" s="71">
        <v>34</v>
      </c>
      <c r="T16" s="71">
        <v>34</v>
      </c>
      <c r="U16" s="71">
        <v>34</v>
      </c>
      <c r="V16" s="71">
        <v>35</v>
      </c>
      <c r="W16" s="71">
        <v>35</v>
      </c>
      <c r="X16" s="71">
        <v>35</v>
      </c>
      <c r="Y16" s="71">
        <v>35</v>
      </c>
      <c r="Z16" s="71">
        <v>40</v>
      </c>
      <c r="AA16" s="71">
        <v>40</v>
      </c>
      <c r="AB16" s="71">
        <v>40</v>
      </c>
      <c r="AC16" s="71">
        <v>40</v>
      </c>
      <c r="AD16" s="71">
        <v>51</v>
      </c>
      <c r="AE16" s="71">
        <v>51</v>
      </c>
      <c r="AF16" s="71">
        <v>51</v>
      </c>
      <c r="AG16" s="71">
        <v>51</v>
      </c>
      <c r="AH16" s="71">
        <v>62</v>
      </c>
      <c r="AI16" s="71">
        <v>62</v>
      </c>
      <c r="AJ16" s="71">
        <v>62</v>
      </c>
      <c r="AK16" s="71">
        <v>62</v>
      </c>
      <c r="AL16" s="71">
        <v>73</v>
      </c>
      <c r="AM16" s="71">
        <v>73</v>
      </c>
      <c r="AN16" s="71">
        <v>73</v>
      </c>
      <c r="AO16" s="71">
        <v>73</v>
      </c>
      <c r="AP16" s="71">
        <v>79</v>
      </c>
      <c r="AQ16" s="71">
        <v>79</v>
      </c>
      <c r="AR16" s="71">
        <v>79</v>
      </c>
      <c r="AS16" s="71">
        <v>79</v>
      </c>
      <c r="AT16" s="71">
        <v>83</v>
      </c>
      <c r="AU16" s="71">
        <v>83</v>
      </c>
      <c r="AV16" s="71">
        <v>83</v>
      </c>
      <c r="AW16" s="71">
        <v>83</v>
      </c>
      <c r="AX16" s="71">
        <v>85</v>
      </c>
      <c r="AY16" s="71">
        <v>85</v>
      </c>
      <c r="AZ16" s="71">
        <v>85</v>
      </c>
      <c r="BA16" s="71">
        <v>85</v>
      </c>
      <c r="BB16" s="71">
        <v>83</v>
      </c>
      <c r="BC16" s="71">
        <v>83</v>
      </c>
      <c r="BD16" s="71">
        <v>83</v>
      </c>
      <c r="BE16" s="71">
        <v>83</v>
      </c>
      <c r="BF16" s="71">
        <v>80</v>
      </c>
      <c r="BG16" s="71">
        <v>80</v>
      </c>
      <c r="BH16" s="71">
        <v>80</v>
      </c>
      <c r="BI16" s="71">
        <v>80</v>
      </c>
      <c r="BJ16" s="71">
        <v>74</v>
      </c>
      <c r="BK16" s="71">
        <v>74</v>
      </c>
      <c r="BL16" s="71">
        <v>74</v>
      </c>
      <c r="BM16" s="71">
        <v>74</v>
      </c>
      <c r="BN16" s="71">
        <v>64</v>
      </c>
      <c r="BO16" s="71">
        <v>64</v>
      </c>
      <c r="BP16" s="71">
        <v>64</v>
      </c>
      <c r="BQ16" s="71">
        <v>64</v>
      </c>
      <c r="BR16" s="71">
        <v>52</v>
      </c>
      <c r="BS16" s="71">
        <v>52</v>
      </c>
      <c r="BT16" s="71">
        <v>52</v>
      </c>
      <c r="BU16" s="71">
        <v>52</v>
      </c>
      <c r="BV16" s="71">
        <v>43</v>
      </c>
      <c r="BW16" s="71">
        <v>43</v>
      </c>
      <c r="BX16" s="71">
        <v>43</v>
      </c>
      <c r="BY16" s="71">
        <v>43</v>
      </c>
      <c r="BZ16" s="71">
        <v>44</v>
      </c>
      <c r="CA16" s="71">
        <v>44</v>
      </c>
      <c r="CB16" s="71">
        <v>44</v>
      </c>
      <c r="CC16" s="71">
        <v>44</v>
      </c>
      <c r="CD16" s="71">
        <v>45</v>
      </c>
      <c r="CE16" s="71">
        <v>45</v>
      </c>
      <c r="CF16" s="71">
        <v>45</v>
      </c>
      <c r="CG16" s="71">
        <v>45</v>
      </c>
      <c r="CH16" s="71">
        <v>43</v>
      </c>
      <c r="CI16" s="71">
        <v>43</v>
      </c>
      <c r="CJ16" s="71">
        <v>43</v>
      </c>
      <c r="CK16" s="71">
        <v>43</v>
      </c>
      <c r="CL16" s="71">
        <v>41</v>
      </c>
      <c r="CM16" s="71">
        <v>41</v>
      </c>
      <c r="CN16" s="71">
        <v>41</v>
      </c>
      <c r="CO16" s="71">
        <v>41</v>
      </c>
      <c r="CP16" s="71">
        <v>36</v>
      </c>
      <c r="CQ16" s="71">
        <v>36</v>
      </c>
      <c r="CR16" s="71">
        <v>36</v>
      </c>
      <c r="CS16" s="71">
        <v>36</v>
      </c>
      <c r="CT16" s="72"/>
      <c r="CU16" s="72"/>
      <c r="CV16" s="72"/>
      <c r="CW16" s="73"/>
      <c r="CX16" s="74">
        <f t="array" ref="CX16">SUMPRODUCT(B16:CW16*0.25)</f>
        <v>1294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>
        <v>15.36</v>
      </c>
      <c r="AI17" s="71">
        <v>15.36</v>
      </c>
      <c r="AJ17" s="71">
        <v>15.36</v>
      </c>
      <c r="AK17" s="71">
        <v>15.36</v>
      </c>
      <c r="AL17" s="71">
        <v>15.36</v>
      </c>
      <c r="AM17" s="71">
        <v>15.36</v>
      </c>
      <c r="AN17" s="71">
        <v>15.36</v>
      </c>
      <c r="AO17" s="71">
        <v>15.36</v>
      </c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>
        <v>20</v>
      </c>
      <c r="BO17" s="71">
        <v>20</v>
      </c>
      <c r="BP17" s="71">
        <v>20</v>
      </c>
      <c r="BQ17" s="71">
        <v>20</v>
      </c>
      <c r="BR17" s="71">
        <v>20</v>
      </c>
      <c r="BS17" s="71">
        <v>20</v>
      </c>
      <c r="BT17" s="71">
        <v>20</v>
      </c>
      <c r="BU17" s="71">
        <v>20</v>
      </c>
      <c r="BV17" s="71">
        <v>48.2</v>
      </c>
      <c r="BW17" s="71">
        <v>38.866999999999997</v>
      </c>
      <c r="BX17" s="71">
        <v>19.100000000000001</v>
      </c>
      <c r="BY17" s="71">
        <v>67.599999999999994</v>
      </c>
      <c r="BZ17" s="71">
        <v>84.2</v>
      </c>
      <c r="CA17" s="71">
        <v>84.2</v>
      </c>
      <c r="CB17" s="71">
        <v>84.2</v>
      </c>
      <c r="CC17" s="71">
        <v>84.2</v>
      </c>
      <c r="CD17" s="71">
        <v>84.2</v>
      </c>
      <c r="CE17" s="71">
        <v>84.2</v>
      </c>
      <c r="CF17" s="71">
        <v>84.2</v>
      </c>
      <c r="CG17" s="71">
        <v>74.84</v>
      </c>
      <c r="CH17" s="71">
        <v>9.4</v>
      </c>
      <c r="CI17" s="71">
        <v>15.6</v>
      </c>
      <c r="CJ17" s="71">
        <v>20</v>
      </c>
      <c r="CK17" s="71">
        <v>29.4</v>
      </c>
      <c r="CL17" s="71">
        <v>20</v>
      </c>
      <c r="CM17" s="71">
        <v>20</v>
      </c>
      <c r="CN17" s="71">
        <v>20</v>
      </c>
      <c r="CO17" s="71">
        <v>20</v>
      </c>
      <c r="CP17" s="71">
        <v>20</v>
      </c>
      <c r="CQ17" s="71">
        <v>20</v>
      </c>
      <c r="CR17" s="71">
        <v>20</v>
      </c>
      <c r="CS17" s="71">
        <v>6.6669999999999998</v>
      </c>
      <c r="CT17" s="72"/>
      <c r="CU17" s="72"/>
      <c r="CV17" s="72"/>
      <c r="CW17" s="73"/>
      <c r="CX17" s="74">
        <f t="array" ref="CX17">SUMPRODUCT(B17:CW17*0.25)</f>
        <v>335.48850000000004</v>
      </c>
    </row>
    <row r="18" spans="1:102" ht="30" customHeight="1" thickBot="1" x14ac:dyDescent="0.25">
      <c r="A18" s="75" t="s">
        <v>15</v>
      </c>
      <c r="B18" s="76">
        <f>SUM(B11:B17)</f>
        <v>6467.4840000000004</v>
      </c>
      <c r="C18" s="77">
        <f t="shared" ref="C18:BN18" si="0">SUM(C11:C17)</f>
        <v>6410.7909999999993</v>
      </c>
      <c r="D18" s="77">
        <f t="shared" si="0"/>
        <v>6342.6390000000001</v>
      </c>
      <c r="E18" s="77">
        <f t="shared" si="0"/>
        <v>6187.6920000000009</v>
      </c>
      <c r="F18" s="77">
        <f t="shared" si="0"/>
        <v>6058.7979999999998</v>
      </c>
      <c r="G18" s="77">
        <f t="shared" si="0"/>
        <v>5909.5390000000007</v>
      </c>
      <c r="H18" s="77">
        <f t="shared" si="0"/>
        <v>5817.8590000000004</v>
      </c>
      <c r="I18" s="77">
        <f t="shared" si="0"/>
        <v>5691.0619999999999</v>
      </c>
      <c r="J18" s="77">
        <f t="shared" si="0"/>
        <v>5588.7359999999999</v>
      </c>
      <c r="K18" s="77">
        <f t="shared" si="0"/>
        <v>5522.57</v>
      </c>
      <c r="L18" s="77">
        <f t="shared" si="0"/>
        <v>5484.116</v>
      </c>
      <c r="M18" s="77">
        <f t="shared" si="0"/>
        <v>5465.7330000000002</v>
      </c>
      <c r="N18" s="77">
        <f t="shared" si="0"/>
        <v>5462.0679999999993</v>
      </c>
      <c r="O18" s="77">
        <f t="shared" si="0"/>
        <v>5406.165</v>
      </c>
      <c r="P18" s="77">
        <f t="shared" si="0"/>
        <v>5314.1689999999999</v>
      </c>
      <c r="Q18" s="77">
        <f t="shared" si="0"/>
        <v>5267.1909999999998</v>
      </c>
      <c r="R18" s="77">
        <f t="shared" si="0"/>
        <v>5415.75</v>
      </c>
      <c r="S18" s="77">
        <f t="shared" si="0"/>
        <v>5487.8520000000008</v>
      </c>
      <c r="T18" s="77">
        <f t="shared" si="0"/>
        <v>5476.5990000000002</v>
      </c>
      <c r="U18" s="77">
        <f t="shared" si="0"/>
        <v>5536.1679999999997</v>
      </c>
      <c r="V18" s="77">
        <f t="shared" si="0"/>
        <v>5506.0810000000001</v>
      </c>
      <c r="W18" s="77">
        <f t="shared" si="0"/>
        <v>5548.1030000000001</v>
      </c>
      <c r="X18" s="77">
        <f t="shared" si="0"/>
        <v>5654.0929999999998</v>
      </c>
      <c r="Y18" s="77">
        <f t="shared" si="0"/>
        <v>5703.8490000000002</v>
      </c>
      <c r="Z18" s="77">
        <f t="shared" si="0"/>
        <v>6237.9369999999999</v>
      </c>
      <c r="AA18" s="77">
        <f t="shared" si="0"/>
        <v>6360.2880000000005</v>
      </c>
      <c r="AB18" s="77">
        <f t="shared" si="0"/>
        <v>6457.9960000000001</v>
      </c>
      <c r="AC18" s="77">
        <f t="shared" si="0"/>
        <v>6761.1119999999992</v>
      </c>
      <c r="AD18" s="77">
        <f t="shared" si="0"/>
        <v>6854.5259999999998</v>
      </c>
      <c r="AE18" s="77">
        <f t="shared" si="0"/>
        <v>6956.7650000000003</v>
      </c>
      <c r="AF18" s="77">
        <f t="shared" si="0"/>
        <v>6576.9670000000006</v>
      </c>
      <c r="AG18" s="77">
        <f t="shared" si="0"/>
        <v>6760.2620000000006</v>
      </c>
      <c r="AH18" s="77">
        <f t="shared" si="0"/>
        <v>6836.6719999999996</v>
      </c>
      <c r="AI18" s="77">
        <f t="shared" si="0"/>
        <v>6912.8839999999991</v>
      </c>
      <c r="AJ18" s="77">
        <f t="shared" si="0"/>
        <v>6777.7119999999995</v>
      </c>
      <c r="AK18" s="77">
        <f t="shared" si="0"/>
        <v>6985.634</v>
      </c>
      <c r="AL18" s="77">
        <f t="shared" si="0"/>
        <v>7297.0379999999996</v>
      </c>
      <c r="AM18" s="77">
        <f t="shared" si="0"/>
        <v>7565.9049999999997</v>
      </c>
      <c r="AN18" s="77">
        <f t="shared" si="0"/>
        <v>7679.5460000000003</v>
      </c>
      <c r="AO18" s="77">
        <f t="shared" si="0"/>
        <v>7628.8269999999993</v>
      </c>
      <c r="AP18" s="77">
        <f t="shared" si="0"/>
        <v>7686.6419999999998</v>
      </c>
      <c r="AQ18" s="77">
        <f t="shared" si="0"/>
        <v>7703.6390000000001</v>
      </c>
      <c r="AR18" s="77">
        <f t="shared" si="0"/>
        <v>7734.732</v>
      </c>
      <c r="AS18" s="77">
        <f t="shared" si="0"/>
        <v>7773.4089999999997</v>
      </c>
      <c r="AT18" s="77">
        <f t="shared" si="0"/>
        <v>7718.6840000000002</v>
      </c>
      <c r="AU18" s="77">
        <f t="shared" si="0"/>
        <v>7727.4740000000002</v>
      </c>
      <c r="AV18" s="77">
        <f t="shared" si="0"/>
        <v>7727.6579999999994</v>
      </c>
      <c r="AW18" s="77">
        <f t="shared" si="0"/>
        <v>7731.1239999999998</v>
      </c>
      <c r="AX18" s="77">
        <f t="shared" si="0"/>
        <v>7739.5289999999995</v>
      </c>
      <c r="AY18" s="77">
        <f t="shared" si="0"/>
        <v>7747.6620000000003</v>
      </c>
      <c r="AZ18" s="77">
        <f t="shared" si="0"/>
        <v>7684.8540000000003</v>
      </c>
      <c r="BA18" s="77">
        <f t="shared" si="0"/>
        <v>7632.2240000000002</v>
      </c>
      <c r="BB18" s="77">
        <f t="shared" si="0"/>
        <v>7562.2359999999999</v>
      </c>
      <c r="BC18" s="77">
        <f t="shared" si="0"/>
        <v>7507.7539999999999</v>
      </c>
      <c r="BD18" s="77">
        <f t="shared" si="0"/>
        <v>7442.2470000000003</v>
      </c>
      <c r="BE18" s="77">
        <f t="shared" si="0"/>
        <v>7380.5950000000003</v>
      </c>
      <c r="BF18" s="77">
        <f t="shared" si="0"/>
        <v>7413.9750000000004</v>
      </c>
      <c r="BG18" s="77">
        <f t="shared" si="0"/>
        <v>7307.7629999999999</v>
      </c>
      <c r="BH18" s="77">
        <f t="shared" si="0"/>
        <v>7265.7090000000007</v>
      </c>
      <c r="BI18" s="77">
        <f t="shared" si="0"/>
        <v>7227.558</v>
      </c>
      <c r="BJ18" s="77">
        <f t="shared" si="0"/>
        <v>7257.8959999999997</v>
      </c>
      <c r="BK18" s="77">
        <f t="shared" si="0"/>
        <v>7202.6409999999996</v>
      </c>
      <c r="BL18" s="77">
        <f t="shared" si="0"/>
        <v>7228.6329999999998</v>
      </c>
      <c r="BM18" s="77">
        <f t="shared" si="0"/>
        <v>7101.1670000000004</v>
      </c>
      <c r="BN18" s="77">
        <f t="shared" si="0"/>
        <v>7187.6749999999993</v>
      </c>
      <c r="BO18" s="77">
        <f t="shared" ref="BO18:CW18" si="1">SUM(BO11:BO17)</f>
        <v>7020.6559999999999</v>
      </c>
      <c r="BP18" s="77">
        <f t="shared" si="1"/>
        <v>6954.2449999999999</v>
      </c>
      <c r="BQ18" s="77">
        <f t="shared" si="1"/>
        <v>7004.848</v>
      </c>
      <c r="BR18" s="77">
        <f t="shared" si="1"/>
        <v>6710.5640000000003</v>
      </c>
      <c r="BS18" s="77">
        <f t="shared" si="1"/>
        <v>6914.6930000000002</v>
      </c>
      <c r="BT18" s="77">
        <f t="shared" si="1"/>
        <v>7439.7649999999994</v>
      </c>
      <c r="BU18" s="77">
        <f t="shared" si="1"/>
        <v>7319.5320000000002</v>
      </c>
      <c r="BV18" s="77">
        <f t="shared" si="1"/>
        <v>7312.4049999999997</v>
      </c>
      <c r="BW18" s="77">
        <f t="shared" si="1"/>
        <v>7448.893</v>
      </c>
      <c r="BX18" s="77">
        <f t="shared" si="1"/>
        <v>7649.4380000000001</v>
      </c>
      <c r="BY18" s="77">
        <f t="shared" si="1"/>
        <v>7398.1480000000001</v>
      </c>
      <c r="BZ18" s="77">
        <f t="shared" si="1"/>
        <v>7657.0659999999998</v>
      </c>
      <c r="CA18" s="77">
        <f t="shared" si="1"/>
        <v>7629.5940000000001</v>
      </c>
      <c r="CB18" s="77">
        <f t="shared" si="1"/>
        <v>7645.451</v>
      </c>
      <c r="CC18" s="77">
        <f t="shared" si="1"/>
        <v>7708.4919999999993</v>
      </c>
      <c r="CD18" s="77">
        <f t="shared" si="1"/>
        <v>7743.4979999999987</v>
      </c>
      <c r="CE18" s="77">
        <f t="shared" si="1"/>
        <v>7709.4029999999993</v>
      </c>
      <c r="CF18" s="77">
        <f t="shared" si="1"/>
        <v>7643.3360000000002</v>
      </c>
      <c r="CG18" s="77">
        <f t="shared" si="1"/>
        <v>7540.8329999999987</v>
      </c>
      <c r="CH18" s="77">
        <f t="shared" si="1"/>
        <v>7441.6809999999996</v>
      </c>
      <c r="CI18" s="77">
        <f t="shared" si="1"/>
        <v>7343.6910000000007</v>
      </c>
      <c r="CJ18" s="77">
        <f t="shared" si="1"/>
        <v>7347.1650000000009</v>
      </c>
      <c r="CK18" s="77">
        <f t="shared" si="1"/>
        <v>7211.369999999999</v>
      </c>
      <c r="CL18" s="77">
        <f t="shared" si="1"/>
        <v>7050.6989999999996</v>
      </c>
      <c r="CM18" s="77">
        <f t="shared" si="1"/>
        <v>6918.5239999999994</v>
      </c>
      <c r="CN18" s="77">
        <f t="shared" si="1"/>
        <v>6838.0590000000002</v>
      </c>
      <c r="CO18" s="77">
        <f t="shared" si="1"/>
        <v>6819.5650000000005</v>
      </c>
      <c r="CP18" s="77">
        <f t="shared" si="1"/>
        <v>6658.4529999999995</v>
      </c>
      <c r="CQ18" s="77">
        <f t="shared" si="1"/>
        <v>6585.1530000000002</v>
      </c>
      <c r="CR18" s="77">
        <f t="shared" si="1"/>
        <v>6514.0259999999998</v>
      </c>
      <c r="CS18" s="77">
        <f t="shared" si="1"/>
        <v>6426.866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164668.69250000003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2933</v>
      </c>
      <c r="C31" s="88">
        <v>2899.25</v>
      </c>
      <c r="D31" s="88">
        <v>2865.5</v>
      </c>
      <c r="E31" s="88">
        <v>2643.75</v>
      </c>
      <c r="F31" s="88">
        <v>2454</v>
      </c>
      <c r="G31" s="88">
        <v>2361</v>
      </c>
      <c r="H31" s="88">
        <v>2344</v>
      </c>
      <c r="I31" s="88">
        <v>2296</v>
      </c>
      <c r="J31" s="88">
        <v>2408</v>
      </c>
      <c r="K31" s="88">
        <v>2387</v>
      </c>
      <c r="L31" s="88">
        <v>2364</v>
      </c>
      <c r="M31" s="88">
        <v>2341</v>
      </c>
      <c r="N31" s="88">
        <v>2370</v>
      </c>
      <c r="O31" s="88">
        <v>2348</v>
      </c>
      <c r="P31" s="88">
        <v>2329</v>
      </c>
      <c r="Q31" s="88">
        <v>2313</v>
      </c>
      <c r="R31" s="88">
        <v>2382</v>
      </c>
      <c r="S31" s="88">
        <v>2367</v>
      </c>
      <c r="T31" s="88">
        <v>2351</v>
      </c>
      <c r="U31" s="88">
        <v>2455</v>
      </c>
      <c r="V31" s="88">
        <v>2504.1</v>
      </c>
      <c r="W31" s="88">
        <v>2655.1</v>
      </c>
      <c r="X31" s="88">
        <v>2666.1</v>
      </c>
      <c r="Y31" s="88">
        <v>2691.1</v>
      </c>
      <c r="Z31" s="88">
        <v>2910.85</v>
      </c>
      <c r="AA31" s="88">
        <v>2968.85</v>
      </c>
      <c r="AB31" s="88">
        <v>3044.85</v>
      </c>
      <c r="AC31" s="88">
        <v>3118.85</v>
      </c>
      <c r="AD31" s="88">
        <v>2877.73</v>
      </c>
      <c r="AE31" s="88">
        <v>2993.73</v>
      </c>
      <c r="AF31" s="88">
        <v>2632.73</v>
      </c>
      <c r="AG31" s="88">
        <v>2617.73</v>
      </c>
      <c r="AH31" s="88">
        <v>2543.1999999999998</v>
      </c>
      <c r="AI31" s="88">
        <v>2353.1999999999998</v>
      </c>
      <c r="AJ31" s="88">
        <v>2434.1999999999998</v>
      </c>
      <c r="AK31" s="88">
        <v>2537.1999999999998</v>
      </c>
      <c r="AL31" s="88">
        <v>2630.58</v>
      </c>
      <c r="AM31" s="88">
        <v>2718.58</v>
      </c>
      <c r="AN31" s="88">
        <v>2800.58</v>
      </c>
      <c r="AO31" s="88">
        <v>2876.58</v>
      </c>
      <c r="AP31" s="88">
        <v>2868.92</v>
      </c>
      <c r="AQ31" s="88">
        <v>2931.92</v>
      </c>
      <c r="AR31" s="88">
        <v>2986.92</v>
      </c>
      <c r="AS31" s="88">
        <v>3034.92</v>
      </c>
      <c r="AT31" s="88">
        <v>3080.42</v>
      </c>
      <c r="AU31" s="88">
        <v>3116.42</v>
      </c>
      <c r="AV31" s="88">
        <v>3146.42</v>
      </c>
      <c r="AW31" s="88">
        <v>3170.42</v>
      </c>
      <c r="AX31" s="88">
        <v>3218.28</v>
      </c>
      <c r="AY31" s="88">
        <v>3231.28</v>
      </c>
      <c r="AZ31" s="88">
        <v>3238.28</v>
      </c>
      <c r="BA31" s="88">
        <v>3238.28</v>
      </c>
      <c r="BB31" s="88">
        <v>3205.15</v>
      </c>
      <c r="BC31" s="88">
        <v>3192.15</v>
      </c>
      <c r="BD31" s="88">
        <v>3170.15</v>
      </c>
      <c r="BE31" s="88">
        <v>3141.15</v>
      </c>
      <c r="BF31" s="88">
        <v>3099.52</v>
      </c>
      <c r="BG31" s="88">
        <v>3055.52</v>
      </c>
      <c r="BH31" s="88">
        <v>3005.52</v>
      </c>
      <c r="BI31" s="88">
        <v>2948.52</v>
      </c>
      <c r="BJ31" s="88">
        <v>2863.08</v>
      </c>
      <c r="BK31" s="88">
        <v>2795.08</v>
      </c>
      <c r="BL31" s="88">
        <v>2723.08</v>
      </c>
      <c r="BM31" s="88">
        <v>2646.08</v>
      </c>
      <c r="BN31" s="88">
        <v>2723.74</v>
      </c>
      <c r="BO31" s="88">
        <v>2697.74</v>
      </c>
      <c r="BP31" s="88">
        <v>2745.74</v>
      </c>
      <c r="BQ31" s="88">
        <v>2647.74</v>
      </c>
      <c r="BR31" s="88">
        <v>2805.89</v>
      </c>
      <c r="BS31" s="88">
        <v>2802.89</v>
      </c>
      <c r="BT31" s="88">
        <v>3022.89</v>
      </c>
      <c r="BU31" s="88">
        <v>3105.89</v>
      </c>
      <c r="BV31" s="88">
        <v>3273.59</v>
      </c>
      <c r="BW31" s="88">
        <v>3339.2570000000001</v>
      </c>
      <c r="BX31" s="88">
        <v>3443.49</v>
      </c>
      <c r="BY31" s="88">
        <v>3534.99</v>
      </c>
      <c r="BZ31" s="88">
        <v>3696.45</v>
      </c>
      <c r="CA31" s="88">
        <v>3761.45</v>
      </c>
      <c r="CB31" s="88">
        <v>3746.45</v>
      </c>
      <c r="CC31" s="88">
        <v>3747.45</v>
      </c>
      <c r="CD31" s="88">
        <v>3747.35</v>
      </c>
      <c r="CE31" s="88">
        <v>3808.35</v>
      </c>
      <c r="CF31" s="88">
        <v>3752.35</v>
      </c>
      <c r="CG31" s="88">
        <v>3741.99</v>
      </c>
      <c r="CH31" s="88">
        <v>3508.05</v>
      </c>
      <c r="CI31" s="88">
        <v>3444.25</v>
      </c>
      <c r="CJ31" s="88">
        <v>3447.65</v>
      </c>
      <c r="CK31" s="88">
        <v>3391.05</v>
      </c>
      <c r="CL31" s="88">
        <v>3271</v>
      </c>
      <c r="CM31" s="88">
        <v>3064</v>
      </c>
      <c r="CN31" s="88">
        <v>3043</v>
      </c>
      <c r="CO31" s="88">
        <v>2981</v>
      </c>
      <c r="CP31" s="88">
        <v>2913</v>
      </c>
      <c r="CQ31" s="88">
        <v>2906</v>
      </c>
      <c r="CR31" s="88">
        <v>2932.9</v>
      </c>
      <c r="CS31" s="88">
        <v>2912.567</v>
      </c>
      <c r="CT31" s="89"/>
      <c r="CU31" s="89"/>
      <c r="CV31" s="89"/>
      <c r="CW31" s="90"/>
      <c r="CX31" s="91">
        <f t="array" ref="CX31">SUMPRODUCT(B31:CW31*0.25)</f>
        <v>70213.743499999968</v>
      </c>
    </row>
    <row r="32" spans="1:102" ht="24.95" customHeight="1" x14ac:dyDescent="0.2">
      <c r="A32" s="92" t="s">
        <v>27</v>
      </c>
      <c r="B32" s="93">
        <v>2736.4839999999999</v>
      </c>
      <c r="C32" s="94">
        <v>2713.5410000000002</v>
      </c>
      <c r="D32" s="94">
        <v>2679.1390000000001</v>
      </c>
      <c r="E32" s="94">
        <v>2745.942</v>
      </c>
      <c r="F32" s="94">
        <v>2817.7979999999998</v>
      </c>
      <c r="G32" s="94">
        <v>2761.5390000000002</v>
      </c>
      <c r="H32" s="94">
        <v>2686.8589999999999</v>
      </c>
      <c r="I32" s="94">
        <v>2608.0619999999999</v>
      </c>
      <c r="J32" s="94">
        <v>2446.7359999999999</v>
      </c>
      <c r="K32" s="94">
        <v>2401.5700000000002</v>
      </c>
      <c r="L32" s="94">
        <v>2386.116</v>
      </c>
      <c r="M32" s="94">
        <v>2474.7330000000002</v>
      </c>
      <c r="N32" s="94">
        <v>2513.0680000000002</v>
      </c>
      <c r="O32" s="94">
        <v>2563.165</v>
      </c>
      <c r="P32" s="94">
        <v>2574.1689999999999</v>
      </c>
      <c r="Q32" s="94">
        <v>2543.1909999999998</v>
      </c>
      <c r="R32" s="94">
        <v>2593.75</v>
      </c>
      <c r="S32" s="94">
        <v>2680.8519999999999</v>
      </c>
      <c r="T32" s="94">
        <v>2685.5990000000002</v>
      </c>
      <c r="U32" s="94">
        <v>2641.1680000000001</v>
      </c>
      <c r="V32" s="94">
        <v>2617.9810000000002</v>
      </c>
      <c r="W32" s="94">
        <v>2509.0030000000002</v>
      </c>
      <c r="X32" s="94">
        <v>2603.9929999999999</v>
      </c>
      <c r="Y32" s="94">
        <v>2628.7489999999998</v>
      </c>
      <c r="Z32" s="94">
        <v>2947.087</v>
      </c>
      <c r="AA32" s="94">
        <v>3011.4380000000001</v>
      </c>
      <c r="AB32" s="94">
        <v>3033.1460000000002</v>
      </c>
      <c r="AC32" s="94">
        <v>3262.2620000000002</v>
      </c>
      <c r="AD32" s="94">
        <v>3551.7959999999998</v>
      </c>
      <c r="AE32" s="94">
        <v>3538.0349999999999</v>
      </c>
      <c r="AF32" s="94">
        <v>3530.2370000000001</v>
      </c>
      <c r="AG32" s="94">
        <v>3773.5320000000002</v>
      </c>
      <c r="AH32" s="94">
        <v>3882.4720000000002</v>
      </c>
      <c r="AI32" s="94">
        <v>4148.6840000000002</v>
      </c>
      <c r="AJ32" s="94">
        <v>3932.5120000000002</v>
      </c>
      <c r="AK32" s="94">
        <v>4037.4340000000002</v>
      </c>
      <c r="AL32" s="94">
        <v>4169.4579999999996</v>
      </c>
      <c r="AM32" s="94">
        <v>4350.3249999999998</v>
      </c>
      <c r="AN32" s="94">
        <v>4381.9660000000003</v>
      </c>
      <c r="AO32" s="94">
        <v>4255.2470000000003</v>
      </c>
      <c r="AP32" s="94">
        <v>4287.7219999999998</v>
      </c>
      <c r="AQ32" s="94">
        <v>4241.7190000000001</v>
      </c>
      <c r="AR32" s="94">
        <v>4218.8119999999999</v>
      </c>
      <c r="AS32" s="94">
        <v>4300.4889999999996</v>
      </c>
      <c r="AT32" s="94">
        <v>4638.2640000000001</v>
      </c>
      <c r="AU32" s="94">
        <v>4611.0540000000001</v>
      </c>
      <c r="AV32" s="94">
        <v>4581.2380000000003</v>
      </c>
      <c r="AW32" s="94">
        <v>4560.7039999999997</v>
      </c>
      <c r="AX32" s="94">
        <v>4521.2489999999998</v>
      </c>
      <c r="AY32" s="94">
        <v>4516.3819999999996</v>
      </c>
      <c r="AZ32" s="94">
        <v>4446.5739999999996</v>
      </c>
      <c r="BA32" s="94">
        <v>4393.9440000000004</v>
      </c>
      <c r="BB32" s="94">
        <v>4357.0860000000002</v>
      </c>
      <c r="BC32" s="94">
        <v>4315.6040000000003</v>
      </c>
      <c r="BD32" s="94">
        <v>4272.0969999999998</v>
      </c>
      <c r="BE32" s="94">
        <v>4239.4449999999997</v>
      </c>
      <c r="BF32" s="94">
        <v>4314.4549999999999</v>
      </c>
      <c r="BG32" s="94">
        <v>4252.2430000000004</v>
      </c>
      <c r="BH32" s="94">
        <v>4260.1890000000003</v>
      </c>
      <c r="BI32" s="94">
        <v>4279.0379999999996</v>
      </c>
      <c r="BJ32" s="94">
        <v>4314.8159999999998</v>
      </c>
      <c r="BK32" s="94">
        <v>4262.5609999999997</v>
      </c>
      <c r="BL32" s="94">
        <v>4140.5529999999999</v>
      </c>
      <c r="BM32" s="94">
        <v>4025.087</v>
      </c>
      <c r="BN32" s="94">
        <v>3921.9349999999999</v>
      </c>
      <c r="BO32" s="94">
        <v>3727.9160000000002</v>
      </c>
      <c r="BP32" s="94">
        <v>3496.5050000000001</v>
      </c>
      <c r="BQ32" s="94">
        <v>3480.1080000000002</v>
      </c>
      <c r="BR32" s="94">
        <v>3068.674</v>
      </c>
      <c r="BS32" s="94">
        <v>3245.8029999999999</v>
      </c>
      <c r="BT32" s="94">
        <v>3500.875</v>
      </c>
      <c r="BU32" s="94">
        <v>3265.6419999999998</v>
      </c>
      <c r="BV32" s="94">
        <v>2963.8150000000001</v>
      </c>
      <c r="BW32" s="94">
        <v>2868.636</v>
      </c>
      <c r="BX32" s="94">
        <v>2814.9479999999999</v>
      </c>
      <c r="BY32" s="94">
        <v>2472.1579999999999</v>
      </c>
      <c r="BZ32" s="94">
        <v>2573.616</v>
      </c>
      <c r="CA32" s="94">
        <v>2481.1439999999998</v>
      </c>
      <c r="CB32" s="94">
        <v>2512.0010000000002</v>
      </c>
      <c r="CC32" s="94">
        <v>2574.0419999999999</v>
      </c>
      <c r="CD32" s="94">
        <v>2580.1480000000001</v>
      </c>
      <c r="CE32" s="94">
        <v>2485.0529999999999</v>
      </c>
      <c r="CF32" s="94">
        <v>2474.9859999999999</v>
      </c>
      <c r="CG32" s="94">
        <v>2382.8429999999998</v>
      </c>
      <c r="CH32" s="94">
        <v>2519.6309999999999</v>
      </c>
      <c r="CI32" s="94">
        <v>2485.4409999999998</v>
      </c>
      <c r="CJ32" s="94">
        <v>2485.5149999999999</v>
      </c>
      <c r="CK32" s="94">
        <v>2406.3200000000002</v>
      </c>
      <c r="CL32" s="94">
        <v>2324.6990000000001</v>
      </c>
      <c r="CM32" s="94">
        <v>2399.5239999999999</v>
      </c>
      <c r="CN32" s="94">
        <v>2330.0590000000002</v>
      </c>
      <c r="CO32" s="94">
        <v>2373.5650000000001</v>
      </c>
      <c r="CP32" s="94">
        <v>2530.453</v>
      </c>
      <c r="CQ32" s="94">
        <v>2526.1529999999998</v>
      </c>
      <c r="CR32" s="94">
        <v>2458.1260000000002</v>
      </c>
      <c r="CS32" s="94">
        <v>2391.299</v>
      </c>
      <c r="CT32" s="95"/>
      <c r="CU32" s="95"/>
      <c r="CV32" s="95"/>
      <c r="CW32" s="96"/>
      <c r="CX32" s="97">
        <f t="array" ref="CX32">SUMPRODUCT(B32:CW32*0.25)</f>
        <v>78722.94899999995</v>
      </c>
    </row>
    <row r="33" spans="1:102" ht="24.95" customHeight="1" x14ac:dyDescent="0.2">
      <c r="A33" s="101" t="s">
        <v>28</v>
      </c>
      <c r="B33" s="98">
        <v>936</v>
      </c>
      <c r="C33" s="99">
        <v>936</v>
      </c>
      <c r="D33" s="99">
        <v>936</v>
      </c>
      <c r="E33" s="99">
        <v>936</v>
      </c>
      <c r="F33" s="99">
        <v>936</v>
      </c>
      <c r="G33" s="99">
        <v>936</v>
      </c>
      <c r="H33" s="99">
        <v>936</v>
      </c>
      <c r="I33" s="99">
        <v>936</v>
      </c>
      <c r="J33" s="99">
        <v>936</v>
      </c>
      <c r="K33" s="99">
        <v>936</v>
      </c>
      <c r="L33" s="99">
        <v>936</v>
      </c>
      <c r="M33" s="99">
        <v>852</v>
      </c>
      <c r="N33" s="99">
        <v>768</v>
      </c>
      <c r="O33" s="99">
        <v>684</v>
      </c>
      <c r="P33" s="99">
        <v>600</v>
      </c>
      <c r="Q33" s="99">
        <v>600</v>
      </c>
      <c r="R33" s="99">
        <v>600</v>
      </c>
      <c r="S33" s="99">
        <v>600</v>
      </c>
      <c r="T33" s="99">
        <v>600</v>
      </c>
      <c r="U33" s="99">
        <v>600</v>
      </c>
      <c r="V33" s="99">
        <v>600</v>
      </c>
      <c r="W33" s="99">
        <v>600</v>
      </c>
      <c r="X33" s="99">
        <v>600</v>
      </c>
      <c r="Y33" s="99">
        <v>600</v>
      </c>
      <c r="Z33" s="99">
        <v>600</v>
      </c>
      <c r="AA33" s="99">
        <v>600</v>
      </c>
      <c r="AB33" s="99">
        <v>600</v>
      </c>
      <c r="AC33" s="99">
        <v>600</v>
      </c>
      <c r="AD33" s="99">
        <v>600</v>
      </c>
      <c r="AE33" s="99">
        <v>600</v>
      </c>
      <c r="AF33" s="99">
        <v>589</v>
      </c>
      <c r="AG33" s="99">
        <v>544</v>
      </c>
      <c r="AH33" s="99">
        <v>530</v>
      </c>
      <c r="AI33" s="99">
        <v>530</v>
      </c>
      <c r="AJ33" s="99">
        <v>530</v>
      </c>
      <c r="AK33" s="99">
        <v>530</v>
      </c>
      <c r="AL33" s="99">
        <v>530</v>
      </c>
      <c r="AM33" s="99">
        <v>530</v>
      </c>
      <c r="AN33" s="99">
        <v>530</v>
      </c>
      <c r="AO33" s="99">
        <v>530</v>
      </c>
      <c r="AP33" s="99">
        <v>530</v>
      </c>
      <c r="AQ33" s="99">
        <v>530</v>
      </c>
      <c r="AR33" s="99">
        <v>529</v>
      </c>
      <c r="AS33" s="99">
        <v>438</v>
      </c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>
        <v>100</v>
      </c>
      <c r="BK33" s="99">
        <v>165</v>
      </c>
      <c r="BL33" s="99">
        <v>385</v>
      </c>
      <c r="BM33" s="99">
        <v>450</v>
      </c>
      <c r="BN33" s="99">
        <v>605</v>
      </c>
      <c r="BO33" s="99">
        <v>658</v>
      </c>
      <c r="BP33" s="99">
        <v>775</v>
      </c>
      <c r="BQ33" s="99">
        <v>940</v>
      </c>
      <c r="BR33" s="99">
        <v>960</v>
      </c>
      <c r="BS33" s="99">
        <v>990</v>
      </c>
      <c r="BT33" s="99">
        <v>1040</v>
      </c>
      <c r="BU33" s="99">
        <v>1072</v>
      </c>
      <c r="BV33" s="99">
        <v>1327</v>
      </c>
      <c r="BW33" s="99">
        <v>1493</v>
      </c>
      <c r="BX33" s="99">
        <v>1643</v>
      </c>
      <c r="BY33" s="99">
        <v>1643</v>
      </c>
      <c r="BZ33" s="99">
        <v>1643</v>
      </c>
      <c r="CA33" s="99">
        <v>1643</v>
      </c>
      <c r="CB33" s="99">
        <v>1643</v>
      </c>
      <c r="CC33" s="99">
        <v>1643</v>
      </c>
      <c r="CD33" s="99">
        <v>1643</v>
      </c>
      <c r="CE33" s="99">
        <v>1643</v>
      </c>
      <c r="CF33" s="99">
        <v>1643</v>
      </c>
      <c r="CG33" s="99">
        <v>1643</v>
      </c>
      <c r="CH33" s="99">
        <v>1643</v>
      </c>
      <c r="CI33" s="99">
        <v>1643</v>
      </c>
      <c r="CJ33" s="99">
        <v>1643</v>
      </c>
      <c r="CK33" s="99">
        <v>1643</v>
      </c>
      <c r="CL33" s="99">
        <v>1643</v>
      </c>
      <c r="CM33" s="99">
        <v>1643</v>
      </c>
      <c r="CN33" s="99">
        <v>1653</v>
      </c>
      <c r="CO33" s="99">
        <v>1653</v>
      </c>
      <c r="CP33" s="99">
        <v>1469</v>
      </c>
      <c r="CQ33" s="99">
        <v>1407</v>
      </c>
      <c r="CR33" s="99">
        <v>1377</v>
      </c>
      <c r="CS33" s="99">
        <v>1377</v>
      </c>
      <c r="CT33" s="100"/>
      <c r="CU33" s="100"/>
      <c r="CV33" s="100"/>
      <c r="CW33" s="102"/>
      <c r="CX33" s="103">
        <f t="array" ref="CX33">SUMPRODUCT(B33:CW33*0.25)</f>
        <v>18946</v>
      </c>
    </row>
    <row r="34" spans="1:102" ht="30" customHeight="1" thickBot="1" x14ac:dyDescent="0.25">
      <c r="A34" s="75" t="s">
        <v>29</v>
      </c>
      <c r="B34" s="76">
        <f>SUM(B31:B33)</f>
        <v>6605.4840000000004</v>
      </c>
      <c r="C34" s="77">
        <f t="shared" ref="C34:BN34" si="5">SUM(C31:C33)</f>
        <v>6548.7910000000002</v>
      </c>
      <c r="D34" s="77">
        <f t="shared" si="5"/>
        <v>6480.6390000000001</v>
      </c>
      <c r="E34" s="77">
        <f t="shared" si="5"/>
        <v>6325.692</v>
      </c>
      <c r="F34" s="77">
        <f t="shared" si="5"/>
        <v>6207.7979999999998</v>
      </c>
      <c r="G34" s="77">
        <f t="shared" si="5"/>
        <v>6058.5390000000007</v>
      </c>
      <c r="H34" s="77">
        <f t="shared" si="5"/>
        <v>5966.8590000000004</v>
      </c>
      <c r="I34" s="77">
        <f t="shared" si="5"/>
        <v>5840.0619999999999</v>
      </c>
      <c r="J34" s="77">
        <f t="shared" si="5"/>
        <v>5790.7359999999999</v>
      </c>
      <c r="K34" s="77">
        <f t="shared" si="5"/>
        <v>5724.57</v>
      </c>
      <c r="L34" s="77">
        <f t="shared" si="5"/>
        <v>5686.116</v>
      </c>
      <c r="M34" s="77">
        <f t="shared" si="5"/>
        <v>5667.7330000000002</v>
      </c>
      <c r="N34" s="77">
        <f t="shared" si="5"/>
        <v>5651.0680000000002</v>
      </c>
      <c r="O34" s="77">
        <f t="shared" si="5"/>
        <v>5595.165</v>
      </c>
      <c r="P34" s="77">
        <f t="shared" si="5"/>
        <v>5503.1689999999999</v>
      </c>
      <c r="Q34" s="77">
        <f t="shared" si="5"/>
        <v>5456.1909999999998</v>
      </c>
      <c r="R34" s="77">
        <f t="shared" si="5"/>
        <v>5575.75</v>
      </c>
      <c r="S34" s="77">
        <f t="shared" si="5"/>
        <v>5647.8519999999999</v>
      </c>
      <c r="T34" s="77">
        <f t="shared" si="5"/>
        <v>5636.5990000000002</v>
      </c>
      <c r="U34" s="77">
        <f t="shared" si="5"/>
        <v>5696.1679999999997</v>
      </c>
      <c r="V34" s="77">
        <f t="shared" si="5"/>
        <v>5722.0810000000001</v>
      </c>
      <c r="W34" s="77">
        <f t="shared" si="5"/>
        <v>5764.1030000000001</v>
      </c>
      <c r="X34" s="77">
        <f t="shared" si="5"/>
        <v>5870.0929999999998</v>
      </c>
      <c r="Y34" s="77">
        <f t="shared" si="5"/>
        <v>5919.8490000000002</v>
      </c>
      <c r="Z34" s="77">
        <f t="shared" si="5"/>
        <v>6457.9369999999999</v>
      </c>
      <c r="AA34" s="77">
        <f t="shared" si="5"/>
        <v>6580.2880000000005</v>
      </c>
      <c r="AB34" s="77">
        <f t="shared" si="5"/>
        <v>6677.9960000000001</v>
      </c>
      <c r="AC34" s="77">
        <f t="shared" si="5"/>
        <v>6981.1120000000001</v>
      </c>
      <c r="AD34" s="77">
        <f t="shared" si="5"/>
        <v>7029.5259999999998</v>
      </c>
      <c r="AE34" s="77">
        <f t="shared" si="5"/>
        <v>7131.7649999999994</v>
      </c>
      <c r="AF34" s="77">
        <f t="shared" si="5"/>
        <v>6751.9670000000006</v>
      </c>
      <c r="AG34" s="77">
        <f t="shared" si="5"/>
        <v>6935.2620000000006</v>
      </c>
      <c r="AH34" s="77">
        <f t="shared" si="5"/>
        <v>6955.6720000000005</v>
      </c>
      <c r="AI34" s="77">
        <f t="shared" si="5"/>
        <v>7031.884</v>
      </c>
      <c r="AJ34" s="77">
        <f t="shared" si="5"/>
        <v>6896.7119999999995</v>
      </c>
      <c r="AK34" s="77">
        <f t="shared" si="5"/>
        <v>7104.634</v>
      </c>
      <c r="AL34" s="77">
        <f t="shared" si="5"/>
        <v>7330.0379999999996</v>
      </c>
      <c r="AM34" s="77">
        <f t="shared" si="5"/>
        <v>7598.9049999999997</v>
      </c>
      <c r="AN34" s="77">
        <f t="shared" si="5"/>
        <v>7712.5460000000003</v>
      </c>
      <c r="AO34" s="77">
        <f t="shared" si="5"/>
        <v>7661.8270000000002</v>
      </c>
      <c r="AP34" s="77">
        <f t="shared" si="5"/>
        <v>7686.6419999999998</v>
      </c>
      <c r="AQ34" s="77">
        <f t="shared" si="5"/>
        <v>7703.6390000000001</v>
      </c>
      <c r="AR34" s="77">
        <f t="shared" si="5"/>
        <v>7734.732</v>
      </c>
      <c r="AS34" s="77">
        <f t="shared" si="5"/>
        <v>7773.4089999999997</v>
      </c>
      <c r="AT34" s="77">
        <f t="shared" si="5"/>
        <v>7718.6840000000002</v>
      </c>
      <c r="AU34" s="77">
        <f t="shared" si="5"/>
        <v>7727.4740000000002</v>
      </c>
      <c r="AV34" s="77">
        <f t="shared" si="5"/>
        <v>7727.6580000000004</v>
      </c>
      <c r="AW34" s="77">
        <f t="shared" si="5"/>
        <v>7731.1239999999998</v>
      </c>
      <c r="AX34" s="77">
        <f t="shared" si="5"/>
        <v>7739.5290000000005</v>
      </c>
      <c r="AY34" s="77">
        <f t="shared" si="5"/>
        <v>7747.6620000000003</v>
      </c>
      <c r="AZ34" s="77">
        <f t="shared" si="5"/>
        <v>7684.8539999999994</v>
      </c>
      <c r="BA34" s="77">
        <f t="shared" si="5"/>
        <v>7632.2240000000002</v>
      </c>
      <c r="BB34" s="77">
        <f t="shared" si="5"/>
        <v>7562.2360000000008</v>
      </c>
      <c r="BC34" s="77">
        <f t="shared" si="5"/>
        <v>7507.7540000000008</v>
      </c>
      <c r="BD34" s="77">
        <f t="shared" si="5"/>
        <v>7442.2469999999994</v>
      </c>
      <c r="BE34" s="77">
        <f t="shared" si="5"/>
        <v>7380.5949999999993</v>
      </c>
      <c r="BF34" s="77">
        <f t="shared" si="5"/>
        <v>7413.9750000000004</v>
      </c>
      <c r="BG34" s="77">
        <f t="shared" si="5"/>
        <v>7307.7630000000008</v>
      </c>
      <c r="BH34" s="77">
        <f t="shared" si="5"/>
        <v>7265.7090000000007</v>
      </c>
      <c r="BI34" s="77">
        <f t="shared" si="5"/>
        <v>7227.5579999999991</v>
      </c>
      <c r="BJ34" s="77">
        <f t="shared" si="5"/>
        <v>7277.8959999999997</v>
      </c>
      <c r="BK34" s="77">
        <f t="shared" si="5"/>
        <v>7222.6409999999996</v>
      </c>
      <c r="BL34" s="77">
        <f t="shared" si="5"/>
        <v>7248.6329999999998</v>
      </c>
      <c r="BM34" s="77">
        <f t="shared" si="5"/>
        <v>7121.1669999999995</v>
      </c>
      <c r="BN34" s="77">
        <f t="shared" si="5"/>
        <v>7250.6749999999993</v>
      </c>
      <c r="BO34" s="77">
        <f t="shared" ref="BO34:CW34" si="6">SUM(BO31:BO33)</f>
        <v>7083.6559999999999</v>
      </c>
      <c r="BP34" s="77">
        <f t="shared" si="6"/>
        <v>7017.2449999999999</v>
      </c>
      <c r="BQ34" s="77">
        <f t="shared" si="6"/>
        <v>7067.848</v>
      </c>
      <c r="BR34" s="77">
        <f t="shared" si="6"/>
        <v>6834.5640000000003</v>
      </c>
      <c r="BS34" s="77">
        <f t="shared" si="6"/>
        <v>7038.6929999999993</v>
      </c>
      <c r="BT34" s="77">
        <f t="shared" si="6"/>
        <v>7563.7649999999994</v>
      </c>
      <c r="BU34" s="77">
        <f t="shared" si="6"/>
        <v>7443.5319999999992</v>
      </c>
      <c r="BV34" s="77">
        <f t="shared" si="6"/>
        <v>7564.4050000000007</v>
      </c>
      <c r="BW34" s="77">
        <f t="shared" si="6"/>
        <v>7700.893</v>
      </c>
      <c r="BX34" s="77">
        <f t="shared" si="6"/>
        <v>7901.4380000000001</v>
      </c>
      <c r="BY34" s="77">
        <f t="shared" si="6"/>
        <v>7650.1479999999992</v>
      </c>
      <c r="BZ34" s="77">
        <f t="shared" si="6"/>
        <v>7913.0659999999998</v>
      </c>
      <c r="CA34" s="77">
        <f t="shared" si="6"/>
        <v>7885.5939999999991</v>
      </c>
      <c r="CB34" s="77">
        <f t="shared" si="6"/>
        <v>7901.451</v>
      </c>
      <c r="CC34" s="77">
        <f t="shared" si="6"/>
        <v>7964.4920000000002</v>
      </c>
      <c r="CD34" s="77">
        <f t="shared" si="6"/>
        <v>7970.4979999999996</v>
      </c>
      <c r="CE34" s="77">
        <f t="shared" si="6"/>
        <v>7936.4030000000002</v>
      </c>
      <c r="CF34" s="77">
        <f t="shared" si="6"/>
        <v>7870.3359999999993</v>
      </c>
      <c r="CG34" s="77">
        <f t="shared" si="6"/>
        <v>7767.8329999999996</v>
      </c>
      <c r="CH34" s="77">
        <f t="shared" si="6"/>
        <v>7670.6810000000005</v>
      </c>
      <c r="CI34" s="77">
        <f t="shared" si="6"/>
        <v>7572.6909999999998</v>
      </c>
      <c r="CJ34" s="77">
        <f t="shared" si="6"/>
        <v>7576.165</v>
      </c>
      <c r="CK34" s="77">
        <f t="shared" si="6"/>
        <v>7440.3700000000008</v>
      </c>
      <c r="CL34" s="77">
        <f t="shared" si="6"/>
        <v>7238.6990000000005</v>
      </c>
      <c r="CM34" s="77">
        <f t="shared" si="6"/>
        <v>7106.5239999999994</v>
      </c>
      <c r="CN34" s="77">
        <f t="shared" si="6"/>
        <v>7026.0590000000002</v>
      </c>
      <c r="CO34" s="77">
        <f t="shared" si="6"/>
        <v>7007.5650000000005</v>
      </c>
      <c r="CP34" s="77">
        <f t="shared" si="6"/>
        <v>6912.4529999999995</v>
      </c>
      <c r="CQ34" s="77">
        <f t="shared" si="6"/>
        <v>6839.1530000000002</v>
      </c>
      <c r="CR34" s="77">
        <f t="shared" si="6"/>
        <v>6768.0259999999998</v>
      </c>
      <c r="CS34" s="77">
        <f t="shared" si="6"/>
        <v>6680.866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167882.69249999992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88</v>
      </c>
      <c r="C37" s="115">
        <v>88</v>
      </c>
      <c r="D37" s="115">
        <v>88</v>
      </c>
      <c r="E37" s="115">
        <v>88</v>
      </c>
      <c r="F37" s="115">
        <v>99</v>
      </c>
      <c r="G37" s="115">
        <v>99</v>
      </c>
      <c r="H37" s="115">
        <v>99</v>
      </c>
      <c r="I37" s="115">
        <v>99</v>
      </c>
      <c r="J37" s="115">
        <v>152</v>
      </c>
      <c r="K37" s="115">
        <v>152</v>
      </c>
      <c r="L37" s="115">
        <v>152</v>
      </c>
      <c r="M37" s="115">
        <v>152</v>
      </c>
      <c r="N37" s="115">
        <v>139</v>
      </c>
      <c r="O37" s="115">
        <v>139</v>
      </c>
      <c r="P37" s="115">
        <v>139</v>
      </c>
      <c r="Q37" s="115">
        <v>139</v>
      </c>
      <c r="R37" s="115">
        <v>110</v>
      </c>
      <c r="S37" s="115">
        <v>110</v>
      </c>
      <c r="T37" s="115">
        <v>110</v>
      </c>
      <c r="U37" s="115">
        <v>110</v>
      </c>
      <c r="V37" s="115">
        <v>136</v>
      </c>
      <c r="W37" s="115">
        <v>136</v>
      </c>
      <c r="X37" s="115">
        <v>136</v>
      </c>
      <c r="Y37" s="115">
        <v>136</v>
      </c>
      <c r="Z37" s="115">
        <v>140</v>
      </c>
      <c r="AA37" s="115">
        <v>140</v>
      </c>
      <c r="AB37" s="115">
        <v>140</v>
      </c>
      <c r="AC37" s="115">
        <v>140</v>
      </c>
      <c r="AD37" s="115">
        <v>95</v>
      </c>
      <c r="AE37" s="115">
        <v>95</v>
      </c>
      <c r="AF37" s="115">
        <v>95</v>
      </c>
      <c r="AG37" s="115">
        <v>95</v>
      </c>
      <c r="AH37" s="115">
        <v>69</v>
      </c>
      <c r="AI37" s="115">
        <v>69</v>
      </c>
      <c r="AJ37" s="115">
        <v>69</v>
      </c>
      <c r="AK37" s="115">
        <v>69</v>
      </c>
      <c r="AL37" s="115">
        <v>13</v>
      </c>
      <c r="AM37" s="115">
        <v>13</v>
      </c>
      <c r="AN37" s="115">
        <v>13</v>
      </c>
      <c r="AO37" s="115">
        <v>13</v>
      </c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>
        <v>13</v>
      </c>
      <c r="BO37" s="115">
        <v>13</v>
      </c>
      <c r="BP37" s="115">
        <v>13</v>
      </c>
      <c r="BQ37" s="115">
        <v>13</v>
      </c>
      <c r="BR37" s="115">
        <v>74</v>
      </c>
      <c r="BS37" s="115">
        <v>74</v>
      </c>
      <c r="BT37" s="115">
        <v>74</v>
      </c>
      <c r="BU37" s="115">
        <v>74</v>
      </c>
      <c r="BV37" s="115">
        <v>202</v>
      </c>
      <c r="BW37" s="115">
        <v>202</v>
      </c>
      <c r="BX37" s="115">
        <v>202</v>
      </c>
      <c r="BY37" s="115">
        <v>202</v>
      </c>
      <c r="BZ37" s="115">
        <v>206</v>
      </c>
      <c r="CA37" s="115">
        <v>206</v>
      </c>
      <c r="CB37" s="115">
        <v>206</v>
      </c>
      <c r="CC37" s="115">
        <v>206</v>
      </c>
      <c r="CD37" s="115">
        <v>177</v>
      </c>
      <c r="CE37" s="115">
        <v>177</v>
      </c>
      <c r="CF37" s="115">
        <v>177</v>
      </c>
      <c r="CG37" s="115">
        <v>177</v>
      </c>
      <c r="CH37" s="115">
        <v>179</v>
      </c>
      <c r="CI37" s="115">
        <v>179</v>
      </c>
      <c r="CJ37" s="115">
        <v>179</v>
      </c>
      <c r="CK37" s="115">
        <v>179</v>
      </c>
      <c r="CL37" s="115">
        <v>138</v>
      </c>
      <c r="CM37" s="115">
        <v>138</v>
      </c>
      <c r="CN37" s="115">
        <v>138</v>
      </c>
      <c r="CO37" s="115">
        <v>138</v>
      </c>
      <c r="CP37" s="115">
        <v>204</v>
      </c>
      <c r="CQ37" s="115">
        <v>204</v>
      </c>
      <c r="CR37" s="115">
        <v>204</v>
      </c>
      <c r="CS37" s="115">
        <v>204</v>
      </c>
      <c r="CT37" s="116"/>
      <c r="CU37" s="116"/>
      <c r="CV37" s="116"/>
      <c r="CW37" s="117"/>
      <c r="CX37" s="91">
        <f t="array" ref="CX37">SUMPRODUCT(B37:CW37*0.25)</f>
        <v>2234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>
        <v>30</v>
      </c>
      <c r="W38" s="120">
        <v>30</v>
      </c>
      <c r="X38" s="120">
        <v>30</v>
      </c>
      <c r="Y38" s="120">
        <v>30</v>
      </c>
      <c r="Z38" s="120">
        <v>30</v>
      </c>
      <c r="AA38" s="120">
        <v>30</v>
      </c>
      <c r="AB38" s="120">
        <v>30</v>
      </c>
      <c r="AC38" s="120">
        <v>30</v>
      </c>
      <c r="AD38" s="120">
        <v>30</v>
      </c>
      <c r="AE38" s="120">
        <v>30</v>
      </c>
      <c r="AF38" s="120">
        <v>30</v>
      </c>
      <c r="AG38" s="120">
        <v>30</v>
      </c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90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50</v>
      </c>
      <c r="AI40" s="120">
        <v>50</v>
      </c>
      <c r="AJ40" s="120">
        <v>50</v>
      </c>
      <c r="AK40" s="120">
        <v>50</v>
      </c>
      <c r="AL40" s="120">
        <v>20</v>
      </c>
      <c r="AM40" s="120">
        <v>20</v>
      </c>
      <c r="AN40" s="120">
        <v>20</v>
      </c>
      <c r="AO40" s="120">
        <v>20</v>
      </c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20</v>
      </c>
      <c r="BK40" s="120">
        <v>20</v>
      </c>
      <c r="BL40" s="120">
        <v>20</v>
      </c>
      <c r="BM40" s="120">
        <v>20</v>
      </c>
      <c r="BN40" s="120">
        <v>50</v>
      </c>
      <c r="BO40" s="120">
        <v>50</v>
      </c>
      <c r="BP40" s="120">
        <v>50</v>
      </c>
      <c r="BQ40" s="120">
        <v>50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890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138</v>
      </c>
      <c r="C42" s="107">
        <f t="shared" ref="C42:BN42" si="7">SUM(C37:C41)</f>
        <v>138</v>
      </c>
      <c r="D42" s="107">
        <f t="shared" si="7"/>
        <v>138</v>
      </c>
      <c r="E42" s="107">
        <f t="shared" si="7"/>
        <v>138</v>
      </c>
      <c r="F42" s="107">
        <f t="shared" si="7"/>
        <v>149</v>
      </c>
      <c r="G42" s="107">
        <f t="shared" si="7"/>
        <v>149</v>
      </c>
      <c r="H42" s="107">
        <f t="shared" si="7"/>
        <v>149</v>
      </c>
      <c r="I42" s="107">
        <f t="shared" si="7"/>
        <v>149</v>
      </c>
      <c r="J42" s="107">
        <f t="shared" si="7"/>
        <v>202</v>
      </c>
      <c r="K42" s="107">
        <f t="shared" si="7"/>
        <v>202</v>
      </c>
      <c r="L42" s="107">
        <f t="shared" si="7"/>
        <v>202</v>
      </c>
      <c r="M42" s="107">
        <f t="shared" si="7"/>
        <v>202</v>
      </c>
      <c r="N42" s="107">
        <f t="shared" si="7"/>
        <v>189</v>
      </c>
      <c r="O42" s="107">
        <f t="shared" si="7"/>
        <v>189</v>
      </c>
      <c r="P42" s="107">
        <f t="shared" si="7"/>
        <v>189</v>
      </c>
      <c r="Q42" s="107">
        <f t="shared" si="7"/>
        <v>189</v>
      </c>
      <c r="R42" s="107">
        <f t="shared" si="7"/>
        <v>160</v>
      </c>
      <c r="S42" s="107">
        <f t="shared" si="7"/>
        <v>160</v>
      </c>
      <c r="T42" s="107">
        <f t="shared" si="7"/>
        <v>160</v>
      </c>
      <c r="U42" s="107">
        <f t="shared" si="7"/>
        <v>160</v>
      </c>
      <c r="V42" s="107">
        <f t="shared" si="7"/>
        <v>216</v>
      </c>
      <c r="W42" s="107">
        <f t="shared" si="7"/>
        <v>216</v>
      </c>
      <c r="X42" s="107">
        <f t="shared" si="7"/>
        <v>216</v>
      </c>
      <c r="Y42" s="107">
        <f t="shared" si="7"/>
        <v>216</v>
      </c>
      <c r="Z42" s="107">
        <f t="shared" si="7"/>
        <v>220</v>
      </c>
      <c r="AA42" s="107">
        <f t="shared" si="7"/>
        <v>220</v>
      </c>
      <c r="AB42" s="107">
        <f t="shared" si="7"/>
        <v>220</v>
      </c>
      <c r="AC42" s="107">
        <f t="shared" si="7"/>
        <v>220</v>
      </c>
      <c r="AD42" s="107">
        <f t="shared" si="7"/>
        <v>175</v>
      </c>
      <c r="AE42" s="107">
        <f t="shared" si="7"/>
        <v>175</v>
      </c>
      <c r="AF42" s="107">
        <f t="shared" si="7"/>
        <v>175</v>
      </c>
      <c r="AG42" s="107">
        <f t="shared" si="7"/>
        <v>175</v>
      </c>
      <c r="AH42" s="107">
        <f t="shared" si="7"/>
        <v>119</v>
      </c>
      <c r="AI42" s="107">
        <f t="shared" si="7"/>
        <v>119</v>
      </c>
      <c r="AJ42" s="107">
        <f t="shared" si="7"/>
        <v>119</v>
      </c>
      <c r="AK42" s="107">
        <f t="shared" si="7"/>
        <v>119</v>
      </c>
      <c r="AL42" s="107">
        <f t="shared" si="7"/>
        <v>33</v>
      </c>
      <c r="AM42" s="107">
        <f t="shared" si="7"/>
        <v>33</v>
      </c>
      <c r="AN42" s="107">
        <f t="shared" si="7"/>
        <v>33</v>
      </c>
      <c r="AO42" s="107">
        <f t="shared" si="7"/>
        <v>33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20</v>
      </c>
      <c r="BK42" s="107">
        <f t="shared" si="7"/>
        <v>20</v>
      </c>
      <c r="BL42" s="107">
        <f t="shared" si="7"/>
        <v>20</v>
      </c>
      <c r="BM42" s="107">
        <f t="shared" si="7"/>
        <v>20</v>
      </c>
      <c r="BN42" s="107">
        <f t="shared" si="7"/>
        <v>63</v>
      </c>
      <c r="BO42" s="107">
        <f t="shared" ref="BO42:CW42" si="8">SUM(BO37:BO41)</f>
        <v>63</v>
      </c>
      <c r="BP42" s="107">
        <f t="shared" si="8"/>
        <v>63</v>
      </c>
      <c r="BQ42" s="107">
        <f t="shared" si="8"/>
        <v>63</v>
      </c>
      <c r="BR42" s="107">
        <f t="shared" si="8"/>
        <v>124</v>
      </c>
      <c r="BS42" s="107">
        <f t="shared" si="8"/>
        <v>124</v>
      </c>
      <c r="BT42" s="107">
        <f t="shared" si="8"/>
        <v>124</v>
      </c>
      <c r="BU42" s="107">
        <f t="shared" si="8"/>
        <v>124</v>
      </c>
      <c r="BV42" s="107">
        <f t="shared" si="8"/>
        <v>252</v>
      </c>
      <c r="BW42" s="107">
        <f t="shared" si="8"/>
        <v>252</v>
      </c>
      <c r="BX42" s="107">
        <f t="shared" si="8"/>
        <v>252</v>
      </c>
      <c r="BY42" s="107">
        <f t="shared" si="8"/>
        <v>252</v>
      </c>
      <c r="BZ42" s="107">
        <f t="shared" si="8"/>
        <v>256</v>
      </c>
      <c r="CA42" s="107">
        <f t="shared" si="8"/>
        <v>256</v>
      </c>
      <c r="CB42" s="107">
        <f t="shared" si="8"/>
        <v>256</v>
      </c>
      <c r="CC42" s="107">
        <f t="shared" si="8"/>
        <v>256</v>
      </c>
      <c r="CD42" s="107">
        <f t="shared" si="8"/>
        <v>227</v>
      </c>
      <c r="CE42" s="107">
        <f t="shared" si="8"/>
        <v>227</v>
      </c>
      <c r="CF42" s="107">
        <f t="shared" si="8"/>
        <v>227</v>
      </c>
      <c r="CG42" s="107">
        <f t="shared" si="8"/>
        <v>227</v>
      </c>
      <c r="CH42" s="107">
        <f t="shared" si="8"/>
        <v>229</v>
      </c>
      <c r="CI42" s="107">
        <f t="shared" si="8"/>
        <v>229</v>
      </c>
      <c r="CJ42" s="107">
        <f t="shared" si="8"/>
        <v>229</v>
      </c>
      <c r="CK42" s="107">
        <f t="shared" si="8"/>
        <v>229</v>
      </c>
      <c r="CL42" s="107">
        <f t="shared" si="8"/>
        <v>188</v>
      </c>
      <c r="CM42" s="107">
        <f t="shared" si="8"/>
        <v>188</v>
      </c>
      <c r="CN42" s="107">
        <f t="shared" si="8"/>
        <v>188</v>
      </c>
      <c r="CO42" s="107">
        <f t="shared" si="8"/>
        <v>188</v>
      </c>
      <c r="CP42" s="107">
        <f t="shared" si="8"/>
        <v>254</v>
      </c>
      <c r="CQ42" s="107">
        <f t="shared" si="8"/>
        <v>254</v>
      </c>
      <c r="CR42" s="107">
        <f t="shared" si="8"/>
        <v>254</v>
      </c>
      <c r="CS42" s="107">
        <f t="shared" si="8"/>
        <v>254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3214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0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6605.4840000000004</v>
      </c>
      <c r="C54" s="107">
        <f t="shared" ref="C54:BN54" si="13">C18+C28+C42</f>
        <v>6548.7909999999993</v>
      </c>
      <c r="D54" s="107">
        <f t="shared" si="13"/>
        <v>6480.6390000000001</v>
      </c>
      <c r="E54" s="107">
        <f t="shared" si="13"/>
        <v>6325.6920000000009</v>
      </c>
      <c r="F54" s="107">
        <f t="shared" si="13"/>
        <v>6207.7979999999998</v>
      </c>
      <c r="G54" s="107">
        <f t="shared" si="13"/>
        <v>6058.5390000000007</v>
      </c>
      <c r="H54" s="107">
        <f t="shared" si="13"/>
        <v>5966.8590000000004</v>
      </c>
      <c r="I54" s="107">
        <f t="shared" si="13"/>
        <v>5840.0619999999999</v>
      </c>
      <c r="J54" s="107">
        <f t="shared" si="13"/>
        <v>5790.7359999999999</v>
      </c>
      <c r="K54" s="107">
        <f t="shared" si="13"/>
        <v>5724.57</v>
      </c>
      <c r="L54" s="107">
        <f t="shared" si="13"/>
        <v>5686.116</v>
      </c>
      <c r="M54" s="107">
        <f t="shared" si="13"/>
        <v>5667.7330000000002</v>
      </c>
      <c r="N54" s="107">
        <f t="shared" si="13"/>
        <v>5651.0679999999993</v>
      </c>
      <c r="O54" s="107">
        <f t="shared" si="13"/>
        <v>5595.165</v>
      </c>
      <c r="P54" s="107">
        <f t="shared" si="13"/>
        <v>5503.1689999999999</v>
      </c>
      <c r="Q54" s="107">
        <f t="shared" si="13"/>
        <v>5456.1909999999998</v>
      </c>
      <c r="R54" s="107">
        <f t="shared" si="13"/>
        <v>5575.75</v>
      </c>
      <c r="S54" s="107">
        <f t="shared" si="13"/>
        <v>5647.8520000000008</v>
      </c>
      <c r="T54" s="107">
        <f t="shared" si="13"/>
        <v>5636.5990000000002</v>
      </c>
      <c r="U54" s="107">
        <f t="shared" si="13"/>
        <v>5696.1679999999997</v>
      </c>
      <c r="V54" s="107">
        <f t="shared" si="13"/>
        <v>5722.0810000000001</v>
      </c>
      <c r="W54" s="107">
        <f t="shared" si="13"/>
        <v>5764.1030000000001</v>
      </c>
      <c r="X54" s="107">
        <f t="shared" si="13"/>
        <v>5870.0929999999998</v>
      </c>
      <c r="Y54" s="107">
        <f t="shared" si="13"/>
        <v>5919.8490000000002</v>
      </c>
      <c r="Z54" s="107">
        <f t="shared" si="13"/>
        <v>6457.9369999999999</v>
      </c>
      <c r="AA54" s="107">
        <f t="shared" si="13"/>
        <v>6580.2880000000005</v>
      </c>
      <c r="AB54" s="107">
        <f t="shared" si="13"/>
        <v>6677.9960000000001</v>
      </c>
      <c r="AC54" s="107">
        <f t="shared" si="13"/>
        <v>6981.1119999999992</v>
      </c>
      <c r="AD54" s="107">
        <f t="shared" si="13"/>
        <v>7029.5259999999998</v>
      </c>
      <c r="AE54" s="107">
        <f t="shared" si="13"/>
        <v>7131.7650000000003</v>
      </c>
      <c r="AF54" s="107">
        <f t="shared" si="13"/>
        <v>6751.9670000000006</v>
      </c>
      <c r="AG54" s="107">
        <f t="shared" si="13"/>
        <v>6935.2620000000006</v>
      </c>
      <c r="AH54" s="107">
        <f t="shared" si="13"/>
        <v>6955.6719999999996</v>
      </c>
      <c r="AI54" s="107">
        <f t="shared" si="13"/>
        <v>7031.8839999999991</v>
      </c>
      <c r="AJ54" s="107">
        <f t="shared" si="13"/>
        <v>6896.7119999999995</v>
      </c>
      <c r="AK54" s="107">
        <f t="shared" si="13"/>
        <v>7104.634</v>
      </c>
      <c r="AL54" s="107">
        <f t="shared" si="13"/>
        <v>7330.0379999999996</v>
      </c>
      <c r="AM54" s="107">
        <f t="shared" si="13"/>
        <v>7598.9049999999997</v>
      </c>
      <c r="AN54" s="107">
        <f t="shared" si="13"/>
        <v>7712.5460000000003</v>
      </c>
      <c r="AO54" s="107">
        <f t="shared" si="13"/>
        <v>7661.8269999999993</v>
      </c>
      <c r="AP54" s="107">
        <f t="shared" si="13"/>
        <v>7686.6419999999998</v>
      </c>
      <c r="AQ54" s="107">
        <f t="shared" si="13"/>
        <v>7703.6390000000001</v>
      </c>
      <c r="AR54" s="107">
        <f t="shared" si="13"/>
        <v>7734.732</v>
      </c>
      <c r="AS54" s="107">
        <f t="shared" si="13"/>
        <v>7773.4089999999997</v>
      </c>
      <c r="AT54" s="107">
        <f t="shared" si="13"/>
        <v>7718.6840000000002</v>
      </c>
      <c r="AU54" s="107">
        <f t="shared" si="13"/>
        <v>7727.4740000000002</v>
      </c>
      <c r="AV54" s="107">
        <f t="shared" si="13"/>
        <v>7727.6579999999994</v>
      </c>
      <c r="AW54" s="107">
        <f t="shared" si="13"/>
        <v>7731.1239999999998</v>
      </c>
      <c r="AX54" s="107">
        <f t="shared" si="13"/>
        <v>7739.5289999999995</v>
      </c>
      <c r="AY54" s="107">
        <f t="shared" si="13"/>
        <v>7747.6620000000003</v>
      </c>
      <c r="AZ54" s="107">
        <f t="shared" si="13"/>
        <v>7684.8540000000003</v>
      </c>
      <c r="BA54" s="107">
        <f t="shared" si="13"/>
        <v>7632.2240000000002</v>
      </c>
      <c r="BB54" s="107">
        <f t="shared" si="13"/>
        <v>7562.2359999999999</v>
      </c>
      <c r="BC54" s="107">
        <f t="shared" si="13"/>
        <v>7507.7539999999999</v>
      </c>
      <c r="BD54" s="107">
        <f t="shared" si="13"/>
        <v>7442.2470000000003</v>
      </c>
      <c r="BE54" s="107">
        <f t="shared" si="13"/>
        <v>7380.5950000000003</v>
      </c>
      <c r="BF54" s="107">
        <f t="shared" si="13"/>
        <v>7413.9750000000004</v>
      </c>
      <c r="BG54" s="107">
        <f t="shared" si="13"/>
        <v>7307.7629999999999</v>
      </c>
      <c r="BH54" s="107">
        <f t="shared" si="13"/>
        <v>7265.7090000000007</v>
      </c>
      <c r="BI54" s="107">
        <f t="shared" si="13"/>
        <v>7227.558</v>
      </c>
      <c r="BJ54" s="107">
        <f t="shared" si="13"/>
        <v>7277.8959999999997</v>
      </c>
      <c r="BK54" s="107">
        <f t="shared" si="13"/>
        <v>7222.6409999999996</v>
      </c>
      <c r="BL54" s="107">
        <f t="shared" si="13"/>
        <v>7248.6329999999998</v>
      </c>
      <c r="BM54" s="107">
        <f t="shared" si="13"/>
        <v>7121.1670000000004</v>
      </c>
      <c r="BN54" s="107">
        <f t="shared" si="13"/>
        <v>7250.6749999999993</v>
      </c>
      <c r="BO54" s="107">
        <f t="shared" ref="BO54:CX54" si="14">BO18+BO28+BO42</f>
        <v>7083.6559999999999</v>
      </c>
      <c r="BP54" s="107">
        <f t="shared" si="14"/>
        <v>7017.2449999999999</v>
      </c>
      <c r="BQ54" s="107">
        <f t="shared" si="14"/>
        <v>7067.848</v>
      </c>
      <c r="BR54" s="107">
        <f t="shared" si="14"/>
        <v>6834.5640000000003</v>
      </c>
      <c r="BS54" s="107">
        <f t="shared" si="14"/>
        <v>7038.6930000000002</v>
      </c>
      <c r="BT54" s="107">
        <f t="shared" si="14"/>
        <v>7563.7649999999994</v>
      </c>
      <c r="BU54" s="107">
        <f t="shared" si="14"/>
        <v>7443.5320000000002</v>
      </c>
      <c r="BV54" s="107">
        <f t="shared" si="14"/>
        <v>7564.4049999999997</v>
      </c>
      <c r="BW54" s="107">
        <f t="shared" si="14"/>
        <v>7700.893</v>
      </c>
      <c r="BX54" s="107">
        <f t="shared" si="14"/>
        <v>7901.4380000000001</v>
      </c>
      <c r="BY54" s="107">
        <f t="shared" si="14"/>
        <v>7650.1480000000001</v>
      </c>
      <c r="BZ54" s="107">
        <f t="shared" si="14"/>
        <v>7913.0659999999998</v>
      </c>
      <c r="CA54" s="107">
        <f t="shared" si="14"/>
        <v>7885.5940000000001</v>
      </c>
      <c r="CB54" s="107">
        <f t="shared" si="14"/>
        <v>7901.451</v>
      </c>
      <c r="CC54" s="107">
        <f t="shared" si="14"/>
        <v>7964.4919999999993</v>
      </c>
      <c r="CD54" s="107">
        <f t="shared" si="14"/>
        <v>7970.4979999999987</v>
      </c>
      <c r="CE54" s="107">
        <f t="shared" si="14"/>
        <v>7936.4029999999993</v>
      </c>
      <c r="CF54" s="107">
        <f t="shared" si="14"/>
        <v>7870.3360000000002</v>
      </c>
      <c r="CG54" s="107">
        <f t="shared" si="14"/>
        <v>7767.8329999999987</v>
      </c>
      <c r="CH54" s="107">
        <f t="shared" si="14"/>
        <v>7670.6809999999996</v>
      </c>
      <c r="CI54" s="107">
        <f t="shared" si="14"/>
        <v>7572.6910000000007</v>
      </c>
      <c r="CJ54" s="107">
        <f t="shared" si="14"/>
        <v>7576.1650000000009</v>
      </c>
      <c r="CK54" s="107">
        <f t="shared" si="14"/>
        <v>7440.369999999999</v>
      </c>
      <c r="CL54" s="107">
        <f t="shared" si="14"/>
        <v>7238.6989999999996</v>
      </c>
      <c r="CM54" s="107">
        <f t="shared" si="14"/>
        <v>7106.5239999999994</v>
      </c>
      <c r="CN54" s="107">
        <f t="shared" si="14"/>
        <v>7026.0590000000002</v>
      </c>
      <c r="CO54" s="107">
        <f t="shared" si="14"/>
        <v>7007.5650000000005</v>
      </c>
      <c r="CP54" s="107">
        <f t="shared" si="14"/>
        <v>6912.4529999999995</v>
      </c>
      <c r="CQ54" s="107">
        <f t="shared" si="14"/>
        <v>6839.1530000000002</v>
      </c>
      <c r="CR54" s="107">
        <f t="shared" si="14"/>
        <v>6768.0259999999998</v>
      </c>
      <c r="CS54" s="107">
        <f t="shared" si="14"/>
        <v>6680.866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167882.69250000003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46155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6605.4840000000004</v>
      </c>
      <c r="C5" s="25">
        <v>6548.7910000000002</v>
      </c>
      <c r="D5" s="25">
        <v>6480.6390000000001</v>
      </c>
      <c r="E5" s="25">
        <v>6325.7160000000003</v>
      </c>
      <c r="F5" s="25">
        <v>6207.76</v>
      </c>
      <c r="G5" s="25">
        <v>6058.5619999999999</v>
      </c>
      <c r="H5" s="25">
        <v>5966.8940000000002</v>
      </c>
      <c r="I5" s="25">
        <v>5840.0860000000002</v>
      </c>
      <c r="J5" s="25">
        <v>5790.6989999999996</v>
      </c>
      <c r="K5" s="25">
        <v>5724.5820000000003</v>
      </c>
      <c r="L5" s="25">
        <v>5686.1440000000002</v>
      </c>
      <c r="M5" s="25">
        <v>5667.7719999999999</v>
      </c>
      <c r="N5" s="25">
        <v>5651.11</v>
      </c>
      <c r="O5" s="25">
        <v>5595.1310000000003</v>
      </c>
      <c r="P5" s="25">
        <v>5503.125</v>
      </c>
      <c r="Q5" s="25">
        <v>5456.1959999999999</v>
      </c>
      <c r="R5" s="25">
        <v>5575.7659999999996</v>
      </c>
      <c r="S5" s="25">
        <v>5647.8249999999998</v>
      </c>
      <c r="T5" s="25">
        <v>5636.61</v>
      </c>
      <c r="U5" s="25">
        <v>5696.1390000000001</v>
      </c>
      <c r="V5" s="25">
        <v>5722.0990000000002</v>
      </c>
      <c r="W5" s="25">
        <v>5764.12</v>
      </c>
      <c r="X5" s="25">
        <v>5870.1080000000002</v>
      </c>
      <c r="Y5" s="25">
        <v>5919.8680000000004</v>
      </c>
      <c r="Z5" s="25">
        <v>6457.8940000000002</v>
      </c>
      <c r="AA5" s="25">
        <v>6580.2929999999997</v>
      </c>
      <c r="AB5" s="25">
        <v>6677.9750000000004</v>
      </c>
      <c r="AC5" s="25">
        <v>6981.1049999999996</v>
      </c>
      <c r="AD5" s="25">
        <v>7029.5259999999998</v>
      </c>
      <c r="AE5" s="25">
        <v>7131.7650000000003</v>
      </c>
      <c r="AF5" s="25">
        <v>6751.9290000000001</v>
      </c>
      <c r="AG5" s="25">
        <v>6935.2749999999996</v>
      </c>
      <c r="AH5" s="25">
        <v>6955.68</v>
      </c>
      <c r="AI5" s="25">
        <v>7031.8819999999996</v>
      </c>
      <c r="AJ5" s="25">
        <v>6896.71</v>
      </c>
      <c r="AK5" s="25">
        <v>7104.5950000000003</v>
      </c>
      <c r="AL5" s="25">
        <v>7330.058</v>
      </c>
      <c r="AM5" s="25">
        <v>7598.9049999999997</v>
      </c>
      <c r="AN5" s="25">
        <v>7712.5460000000003</v>
      </c>
      <c r="AO5" s="25">
        <v>7661.8270000000002</v>
      </c>
      <c r="AP5" s="25">
        <v>7686.6419999999998</v>
      </c>
      <c r="AQ5" s="25">
        <v>7703.6390000000001</v>
      </c>
      <c r="AR5" s="25">
        <v>7734.732</v>
      </c>
      <c r="AS5" s="25">
        <v>7773.4089999999997</v>
      </c>
      <c r="AT5" s="25">
        <v>7718.6840000000002</v>
      </c>
      <c r="AU5" s="25">
        <v>7727.4740000000002</v>
      </c>
      <c r="AV5" s="25">
        <v>7727.6580000000004</v>
      </c>
      <c r="AW5" s="25">
        <v>7731.1239999999998</v>
      </c>
      <c r="AX5" s="25">
        <v>7739.5290000000005</v>
      </c>
      <c r="AY5" s="25">
        <v>7747.6620000000003</v>
      </c>
      <c r="AZ5" s="25">
        <v>7684.8540000000003</v>
      </c>
      <c r="BA5" s="25">
        <v>7632.2240000000002</v>
      </c>
      <c r="BB5" s="25">
        <v>7562.2359999999999</v>
      </c>
      <c r="BC5" s="25">
        <v>7507.7539999999999</v>
      </c>
      <c r="BD5" s="25">
        <v>7442.2470000000003</v>
      </c>
      <c r="BE5" s="25">
        <v>7380.5950000000003</v>
      </c>
      <c r="BF5" s="25">
        <v>7413.9750000000004</v>
      </c>
      <c r="BG5" s="25">
        <v>7307.7629999999999</v>
      </c>
      <c r="BH5" s="25">
        <v>7265.7089999999998</v>
      </c>
      <c r="BI5" s="25">
        <v>7227.558</v>
      </c>
      <c r="BJ5" s="25">
        <v>7277.8959999999997</v>
      </c>
      <c r="BK5" s="25">
        <v>7222.6409999999996</v>
      </c>
      <c r="BL5" s="25">
        <v>7248.6329999999998</v>
      </c>
      <c r="BM5" s="25">
        <v>7121.1670000000004</v>
      </c>
      <c r="BN5" s="25">
        <v>7250.63</v>
      </c>
      <c r="BO5" s="25">
        <v>7083.6850000000004</v>
      </c>
      <c r="BP5" s="25">
        <v>7017.2939999999999</v>
      </c>
      <c r="BQ5" s="25">
        <v>7067.8689999999997</v>
      </c>
      <c r="BR5" s="25">
        <v>6834.527</v>
      </c>
      <c r="BS5" s="25">
        <v>7038.7120000000004</v>
      </c>
      <c r="BT5" s="25">
        <v>7563.7650000000003</v>
      </c>
      <c r="BU5" s="25">
        <v>7443.4939999999997</v>
      </c>
      <c r="BV5" s="25">
        <v>7564.39</v>
      </c>
      <c r="BW5" s="25">
        <v>7700.9160000000002</v>
      </c>
      <c r="BX5" s="25">
        <v>7901.4139999999998</v>
      </c>
      <c r="BY5" s="25">
        <v>7650.1509999999998</v>
      </c>
      <c r="BZ5" s="25">
        <v>7913.027</v>
      </c>
      <c r="CA5" s="25">
        <v>7885.5550000000003</v>
      </c>
      <c r="CB5" s="25">
        <v>7901.4120000000003</v>
      </c>
      <c r="CC5" s="25">
        <v>7964.4530000000004</v>
      </c>
      <c r="CD5" s="25">
        <v>7970.5429999999997</v>
      </c>
      <c r="CE5" s="25">
        <v>7936.4480000000003</v>
      </c>
      <c r="CF5" s="25">
        <v>7870.3810000000003</v>
      </c>
      <c r="CG5" s="25">
        <v>7767.8779999999997</v>
      </c>
      <c r="CH5" s="25">
        <v>7670.6769999999997</v>
      </c>
      <c r="CI5" s="25">
        <v>7572.6869999999999</v>
      </c>
      <c r="CJ5" s="25">
        <v>7576.1610000000001</v>
      </c>
      <c r="CK5" s="25">
        <v>7440.3280000000004</v>
      </c>
      <c r="CL5" s="25">
        <v>7238.701</v>
      </c>
      <c r="CM5" s="25">
        <v>7106.5259999999998</v>
      </c>
      <c r="CN5" s="25">
        <v>7026.0709999999999</v>
      </c>
      <c r="CO5" s="25">
        <v>7007.5649999999996</v>
      </c>
      <c r="CP5" s="25">
        <v>6912.4530000000004</v>
      </c>
      <c r="CQ5" s="25">
        <v>6839.1530000000002</v>
      </c>
      <c r="CR5" s="25">
        <v>6768.0259999999998</v>
      </c>
      <c r="CS5" s="25">
        <v>6680.826</v>
      </c>
      <c r="CT5" s="26"/>
      <c r="CU5" s="26"/>
      <c r="CV5" s="26"/>
      <c r="CW5" s="27"/>
      <c r="CX5" s="28">
        <f t="array" ref="CX5">SUMPRODUCT(B5:CW5*0.25)</f>
        <v>167882.67849999995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114.11</v>
      </c>
      <c r="C8" s="37">
        <v>114.19</v>
      </c>
      <c r="D8" s="37">
        <v>113.97</v>
      </c>
      <c r="E8" s="37">
        <v>112.53</v>
      </c>
      <c r="F8" s="37">
        <v>117.45</v>
      </c>
      <c r="G8" s="37">
        <v>116.19</v>
      </c>
      <c r="H8" s="37">
        <v>115.2</v>
      </c>
      <c r="I8" s="37">
        <v>114.39</v>
      </c>
      <c r="J8" s="37">
        <v>112.16</v>
      </c>
      <c r="K8" s="37">
        <v>111.99</v>
      </c>
      <c r="L8" s="37">
        <v>112.94</v>
      </c>
      <c r="M8" s="37">
        <v>115.97</v>
      </c>
      <c r="N8" s="37">
        <v>119.63</v>
      </c>
      <c r="O8" s="37">
        <v>127.04</v>
      </c>
      <c r="P8" s="37">
        <v>142.61000000000001</v>
      </c>
      <c r="Q8" s="37">
        <v>143.72</v>
      </c>
      <c r="R8" s="37">
        <v>121.62</v>
      </c>
      <c r="S8" s="37">
        <v>135.88</v>
      </c>
      <c r="T8" s="37">
        <v>147.29</v>
      </c>
      <c r="U8" s="37">
        <v>148.94</v>
      </c>
      <c r="V8" s="37">
        <v>137.12</v>
      </c>
      <c r="W8" s="37">
        <v>147.09</v>
      </c>
      <c r="X8" s="37">
        <v>153.83000000000001</v>
      </c>
      <c r="Y8" s="37">
        <v>154.05000000000001</v>
      </c>
      <c r="Z8" s="37">
        <v>167.59</v>
      </c>
      <c r="AA8" s="37">
        <v>157.68</v>
      </c>
      <c r="AB8" s="37">
        <v>146.57</v>
      </c>
      <c r="AC8" s="37">
        <v>146.33000000000001</v>
      </c>
      <c r="AD8" s="37">
        <v>143.91999999999999</v>
      </c>
      <c r="AE8" s="37">
        <v>126.61</v>
      </c>
      <c r="AF8" s="37">
        <v>148.83000000000001</v>
      </c>
      <c r="AG8" s="37">
        <v>139.16999999999999</v>
      </c>
      <c r="AH8" s="37">
        <v>147.68</v>
      </c>
      <c r="AI8" s="37">
        <v>128.44999999999999</v>
      </c>
      <c r="AJ8" s="37">
        <v>111.1</v>
      </c>
      <c r="AK8" s="37">
        <v>12.78</v>
      </c>
      <c r="AL8" s="37">
        <v>27.44</v>
      </c>
      <c r="AM8" s="37">
        <v>10</v>
      </c>
      <c r="AN8" s="37">
        <v>0.02</v>
      </c>
      <c r="AO8" s="37">
        <v>0.01</v>
      </c>
      <c r="AP8" s="37">
        <v>0.01</v>
      </c>
      <c r="AQ8" s="37">
        <v>0.01</v>
      </c>
      <c r="AR8" s="37">
        <v>0</v>
      </c>
      <c r="AS8" s="37">
        <v>0.01</v>
      </c>
      <c r="AT8" s="37">
        <v>0.01</v>
      </c>
      <c r="AU8" s="37">
        <v>0.01</v>
      </c>
      <c r="AV8" s="37">
        <v>0.01</v>
      </c>
      <c r="AW8" s="37">
        <v>0.01</v>
      </c>
      <c r="AX8" s="37">
        <v>0.01</v>
      </c>
      <c r="AY8" s="37">
        <v>0.01</v>
      </c>
      <c r="AZ8" s="37">
        <v>0</v>
      </c>
      <c r="BA8" s="37">
        <v>0</v>
      </c>
      <c r="BB8" s="37">
        <v>0</v>
      </c>
      <c r="BC8" s="37">
        <v>0</v>
      </c>
      <c r="BD8" s="37">
        <v>0</v>
      </c>
      <c r="BE8" s="37">
        <v>0</v>
      </c>
      <c r="BF8" s="37">
        <v>0.01</v>
      </c>
      <c r="BG8" s="37">
        <v>0.01</v>
      </c>
      <c r="BH8" s="37">
        <v>0.01</v>
      </c>
      <c r="BI8" s="37">
        <v>0.01</v>
      </c>
      <c r="BJ8" s="37">
        <v>0.02</v>
      </c>
      <c r="BK8" s="37">
        <v>1</v>
      </c>
      <c r="BL8" s="37">
        <v>1</v>
      </c>
      <c r="BM8" s="37">
        <v>50</v>
      </c>
      <c r="BN8" s="37">
        <v>81.22</v>
      </c>
      <c r="BO8" s="37">
        <v>94.4</v>
      </c>
      <c r="BP8" s="37">
        <v>102.2</v>
      </c>
      <c r="BQ8" s="37">
        <v>118.26</v>
      </c>
      <c r="BR8" s="37">
        <v>102.43</v>
      </c>
      <c r="BS8" s="37">
        <v>114.92</v>
      </c>
      <c r="BT8" s="37">
        <v>123.21</v>
      </c>
      <c r="BU8" s="37">
        <v>143.19999999999999</v>
      </c>
      <c r="BV8" s="37">
        <v>124.62</v>
      </c>
      <c r="BW8" s="37">
        <v>138.27000000000001</v>
      </c>
      <c r="BX8" s="37">
        <v>178.28</v>
      </c>
      <c r="BY8" s="37">
        <v>187.34</v>
      </c>
      <c r="BZ8" s="37">
        <v>130</v>
      </c>
      <c r="CA8" s="37">
        <v>143.84</v>
      </c>
      <c r="CB8" s="37">
        <v>157.22999999999999</v>
      </c>
      <c r="CC8" s="37">
        <v>153.36000000000001</v>
      </c>
      <c r="CD8" s="37">
        <v>152.11000000000001</v>
      </c>
      <c r="CE8" s="37">
        <v>129.94</v>
      </c>
      <c r="CF8" s="37">
        <v>127.22</v>
      </c>
      <c r="CG8" s="37">
        <v>128.63999999999999</v>
      </c>
      <c r="CH8" s="37">
        <v>153.69999999999999</v>
      </c>
      <c r="CI8" s="37">
        <v>146.29</v>
      </c>
      <c r="CJ8" s="37">
        <v>149.71</v>
      </c>
      <c r="CK8" s="37">
        <v>148.88</v>
      </c>
      <c r="CL8" s="37">
        <v>128.88</v>
      </c>
      <c r="CM8" s="37">
        <v>130</v>
      </c>
      <c r="CN8" s="37">
        <v>139.99</v>
      </c>
      <c r="CO8" s="37">
        <v>131.82</v>
      </c>
      <c r="CP8" s="37">
        <v>185.16</v>
      </c>
      <c r="CQ8" s="37">
        <v>158.63999999999999</v>
      </c>
      <c r="CR8" s="37">
        <v>153.76</v>
      </c>
      <c r="CS8" s="37">
        <v>146.30000000000001</v>
      </c>
      <c r="CT8" s="38"/>
      <c r="CU8" s="38"/>
      <c r="CV8" s="38"/>
      <c r="CW8" s="39"/>
      <c r="CX8" s="40">
        <f>IF(SUM(B8:CW8)&lt;&gt;0,AVERAGEIF(B8:CW8,"&lt;&gt;"""),"")</f>
        <v>95.000625000000014</v>
      </c>
    </row>
    <row r="9" spans="1:102" ht="24.95" customHeight="1" thickBot="1" x14ac:dyDescent="0.25">
      <c r="A9" s="41" t="s">
        <v>6</v>
      </c>
      <c r="B9" s="42">
        <v>113.7</v>
      </c>
      <c r="C9" s="43">
        <v>113.7</v>
      </c>
      <c r="D9" s="43">
        <v>113.7</v>
      </c>
      <c r="E9" s="43">
        <v>113.7</v>
      </c>
      <c r="F9" s="43">
        <v>115.8075</v>
      </c>
      <c r="G9" s="43">
        <v>115.8075</v>
      </c>
      <c r="H9" s="43">
        <v>115.8075</v>
      </c>
      <c r="I9" s="43">
        <v>115.8075</v>
      </c>
      <c r="J9" s="43">
        <v>113.265</v>
      </c>
      <c r="K9" s="43">
        <v>113.265</v>
      </c>
      <c r="L9" s="43">
        <v>113.265</v>
      </c>
      <c r="M9" s="43">
        <v>113.265</v>
      </c>
      <c r="N9" s="43">
        <v>133.25</v>
      </c>
      <c r="O9" s="43">
        <v>133.25</v>
      </c>
      <c r="P9" s="43">
        <v>133.25</v>
      </c>
      <c r="Q9" s="43">
        <v>133.25</v>
      </c>
      <c r="R9" s="43">
        <v>138.4325</v>
      </c>
      <c r="S9" s="43">
        <v>138.4325</v>
      </c>
      <c r="T9" s="43">
        <v>138.4325</v>
      </c>
      <c r="U9" s="43">
        <v>138.4325</v>
      </c>
      <c r="V9" s="43">
        <v>148.02250000000001</v>
      </c>
      <c r="W9" s="43">
        <v>148.02250000000001</v>
      </c>
      <c r="X9" s="43">
        <v>148.02250000000001</v>
      </c>
      <c r="Y9" s="43">
        <v>148.02250000000001</v>
      </c>
      <c r="Z9" s="43">
        <v>154.54249999999999</v>
      </c>
      <c r="AA9" s="43">
        <v>154.54249999999999</v>
      </c>
      <c r="AB9" s="43">
        <v>154.54249999999999</v>
      </c>
      <c r="AC9" s="43">
        <v>154.54249999999999</v>
      </c>
      <c r="AD9" s="43">
        <v>139.63249999999999</v>
      </c>
      <c r="AE9" s="43">
        <v>139.63249999999999</v>
      </c>
      <c r="AF9" s="43">
        <v>139.63249999999999</v>
      </c>
      <c r="AG9" s="43">
        <v>139.63249999999999</v>
      </c>
      <c r="AH9" s="43">
        <v>100.0025</v>
      </c>
      <c r="AI9" s="43">
        <v>100.0025</v>
      </c>
      <c r="AJ9" s="43">
        <v>100.0025</v>
      </c>
      <c r="AK9" s="43">
        <v>100.0025</v>
      </c>
      <c r="AL9" s="43">
        <v>9.3674999999999997</v>
      </c>
      <c r="AM9" s="43">
        <v>9.3674999999999997</v>
      </c>
      <c r="AN9" s="43">
        <v>9.3674999999999997</v>
      </c>
      <c r="AO9" s="43">
        <v>9.3674999999999997</v>
      </c>
      <c r="AP9" s="43">
        <v>7.4999999999999997E-3</v>
      </c>
      <c r="AQ9" s="43">
        <v>7.4999999999999997E-3</v>
      </c>
      <c r="AR9" s="43">
        <v>7.4999999999999997E-3</v>
      </c>
      <c r="AS9" s="43">
        <v>7.4999999999999997E-3</v>
      </c>
      <c r="AT9" s="43">
        <v>0.01</v>
      </c>
      <c r="AU9" s="43">
        <v>0.01</v>
      </c>
      <c r="AV9" s="43">
        <v>0.01</v>
      </c>
      <c r="AW9" s="43">
        <v>0.01</v>
      </c>
      <c r="AX9" s="43">
        <v>5.0000000000000001E-3</v>
      </c>
      <c r="AY9" s="43">
        <v>5.0000000000000001E-3</v>
      </c>
      <c r="AZ9" s="43">
        <v>5.0000000000000001E-3</v>
      </c>
      <c r="BA9" s="43">
        <v>5.0000000000000001E-3</v>
      </c>
      <c r="BB9" s="43">
        <v>0</v>
      </c>
      <c r="BC9" s="43">
        <v>0</v>
      </c>
      <c r="BD9" s="43">
        <v>0</v>
      </c>
      <c r="BE9" s="43">
        <v>0</v>
      </c>
      <c r="BF9" s="43">
        <v>0.01</v>
      </c>
      <c r="BG9" s="43">
        <v>0.01</v>
      </c>
      <c r="BH9" s="43">
        <v>0.01</v>
      </c>
      <c r="BI9" s="43">
        <v>0.01</v>
      </c>
      <c r="BJ9" s="43">
        <v>13.005000000000001</v>
      </c>
      <c r="BK9" s="43">
        <v>13.005000000000001</v>
      </c>
      <c r="BL9" s="43">
        <v>13.005000000000001</v>
      </c>
      <c r="BM9" s="43">
        <v>13.005000000000001</v>
      </c>
      <c r="BN9" s="43">
        <v>99.02</v>
      </c>
      <c r="BO9" s="43">
        <v>99.02</v>
      </c>
      <c r="BP9" s="43">
        <v>99.02</v>
      </c>
      <c r="BQ9" s="43">
        <v>99.02</v>
      </c>
      <c r="BR9" s="43">
        <v>120.94</v>
      </c>
      <c r="BS9" s="43">
        <v>120.94</v>
      </c>
      <c r="BT9" s="43">
        <v>120.94</v>
      </c>
      <c r="BU9" s="43">
        <v>120.94</v>
      </c>
      <c r="BV9" s="43">
        <v>157.1275</v>
      </c>
      <c r="BW9" s="43">
        <v>157.1275</v>
      </c>
      <c r="BX9" s="43">
        <v>157.1275</v>
      </c>
      <c r="BY9" s="43">
        <v>157.1275</v>
      </c>
      <c r="BZ9" s="43">
        <v>146.10749999999999</v>
      </c>
      <c r="CA9" s="43">
        <v>146.10749999999999</v>
      </c>
      <c r="CB9" s="43">
        <v>146.10749999999999</v>
      </c>
      <c r="CC9" s="43">
        <v>146.10749999999999</v>
      </c>
      <c r="CD9" s="43">
        <v>134.47749999999999</v>
      </c>
      <c r="CE9" s="43">
        <v>134.47749999999999</v>
      </c>
      <c r="CF9" s="43">
        <v>134.47749999999999</v>
      </c>
      <c r="CG9" s="43">
        <v>134.47749999999999</v>
      </c>
      <c r="CH9" s="43">
        <v>149.64500000000001</v>
      </c>
      <c r="CI9" s="43">
        <v>149.64500000000001</v>
      </c>
      <c r="CJ9" s="43">
        <v>149.64500000000001</v>
      </c>
      <c r="CK9" s="43">
        <v>149.64500000000001</v>
      </c>
      <c r="CL9" s="43">
        <v>132.67250000000001</v>
      </c>
      <c r="CM9" s="43">
        <v>132.67250000000001</v>
      </c>
      <c r="CN9" s="43">
        <v>132.67250000000001</v>
      </c>
      <c r="CO9" s="43">
        <v>132.67250000000001</v>
      </c>
      <c r="CP9" s="43">
        <v>160.965</v>
      </c>
      <c r="CQ9" s="43">
        <v>160.965</v>
      </c>
      <c r="CR9" s="43">
        <v>160.965</v>
      </c>
      <c r="CS9" s="43">
        <v>160.965</v>
      </c>
      <c r="CT9" s="44"/>
      <c r="CU9" s="44"/>
      <c r="CV9" s="44"/>
      <c r="CW9" s="45"/>
      <c r="CX9" s="46">
        <f>IF(SUM(B9:CW9)&lt;&gt;0,AVERAGEIF(B9:CW9,"&lt;&gt;"""),"")</f>
        <v>95.000625000000028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53.756</v>
      </c>
      <c r="W15" s="71">
        <v>53.24</v>
      </c>
      <c r="X15" s="71">
        <v>52.112000000000002</v>
      </c>
      <c r="Y15" s="71">
        <v>50.131999999999998</v>
      </c>
      <c r="Z15" s="71">
        <v>47.396000000000001</v>
      </c>
      <c r="AA15" s="71">
        <v>44.52</v>
      </c>
      <c r="AB15" s="71">
        <v>41.32</v>
      </c>
      <c r="AC15" s="71">
        <v>37.148000000000003</v>
      </c>
      <c r="AD15" s="71">
        <v>32.048000000000002</v>
      </c>
      <c r="AE15" s="71">
        <v>27.283999999999999</v>
      </c>
      <c r="AF15" s="71">
        <v>22.876000000000001</v>
      </c>
      <c r="AG15" s="71">
        <v>18.027999999999999</v>
      </c>
      <c r="AH15" s="71">
        <v>12.532</v>
      </c>
      <c r="AI15" s="71">
        <v>7.5439999999999996</v>
      </c>
      <c r="AJ15" s="71">
        <v>3.468</v>
      </c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>
        <v>1.6160000000000001</v>
      </c>
      <c r="BC15" s="71">
        <v>3.456</v>
      </c>
      <c r="BD15" s="71">
        <v>5.2240000000000002</v>
      </c>
      <c r="BE15" s="71">
        <v>7.8239999999999998</v>
      </c>
      <c r="BF15" s="71">
        <v>11.252000000000001</v>
      </c>
      <c r="BG15" s="71">
        <v>14.064</v>
      </c>
      <c r="BH15" s="71">
        <v>16.032</v>
      </c>
      <c r="BI15" s="71">
        <v>17.78</v>
      </c>
      <c r="BJ15" s="71">
        <v>19.771999999999998</v>
      </c>
      <c r="BK15" s="71">
        <v>21.728000000000002</v>
      </c>
      <c r="BL15" s="71">
        <v>23.844000000000001</v>
      </c>
      <c r="BM15" s="71">
        <v>26.475999999999999</v>
      </c>
      <c r="BN15" s="71">
        <v>29.495999999999999</v>
      </c>
      <c r="BO15" s="71">
        <v>32.128</v>
      </c>
      <c r="BP15" s="71">
        <v>34.427999999999997</v>
      </c>
      <c r="BQ15" s="71">
        <v>36.872</v>
      </c>
      <c r="BR15" s="71">
        <v>39.548000000000002</v>
      </c>
      <c r="BS15" s="71">
        <v>41.863999999999997</v>
      </c>
      <c r="BT15" s="71">
        <v>43.787999999999997</v>
      </c>
      <c r="BU15" s="71">
        <v>45.643999999999998</v>
      </c>
      <c r="BV15" s="71">
        <v>47.543999999999997</v>
      </c>
      <c r="BW15" s="71">
        <v>49.204000000000001</v>
      </c>
      <c r="BX15" s="71">
        <v>50.564</v>
      </c>
      <c r="BY15" s="71">
        <v>51.744</v>
      </c>
      <c r="BZ15" s="71">
        <v>52.768000000000001</v>
      </c>
      <c r="CA15" s="71">
        <v>53.491999999999997</v>
      </c>
      <c r="CB15" s="71">
        <v>54</v>
      </c>
      <c r="CC15" s="71">
        <v>54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833.38900000000012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>
        <v>37.5</v>
      </c>
      <c r="AM17" s="71">
        <v>37.5</v>
      </c>
      <c r="AN17" s="71">
        <v>37.5</v>
      </c>
      <c r="AO17" s="71">
        <v>37.5</v>
      </c>
      <c r="AP17" s="71">
        <v>69</v>
      </c>
      <c r="AQ17" s="71">
        <v>69</v>
      </c>
      <c r="AR17" s="71">
        <v>80.5</v>
      </c>
      <c r="AS17" s="71">
        <v>88.4</v>
      </c>
      <c r="AT17" s="71">
        <v>52</v>
      </c>
      <c r="AU17" s="71">
        <v>52</v>
      </c>
      <c r="AV17" s="71">
        <v>52</v>
      </c>
      <c r="AW17" s="71">
        <v>56.3</v>
      </c>
      <c r="AX17" s="71">
        <v>108</v>
      </c>
      <c r="AY17" s="71">
        <v>113.92</v>
      </c>
      <c r="AZ17" s="71">
        <v>69.623999999999995</v>
      </c>
      <c r="BA17" s="71">
        <v>65</v>
      </c>
      <c r="BB17" s="71">
        <v>48</v>
      </c>
      <c r="BC17" s="71">
        <v>48</v>
      </c>
      <c r="BD17" s="71">
        <v>48</v>
      </c>
      <c r="BE17" s="71">
        <v>48</v>
      </c>
      <c r="BF17" s="71">
        <v>105.5</v>
      </c>
      <c r="BG17" s="71">
        <v>57.5</v>
      </c>
      <c r="BH17" s="71">
        <v>57.5</v>
      </c>
      <c r="BI17" s="71">
        <v>57.5</v>
      </c>
      <c r="BJ17" s="71">
        <v>20</v>
      </c>
      <c r="BK17" s="71">
        <v>20</v>
      </c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>
        <v>20</v>
      </c>
      <c r="BY17" s="71">
        <v>20</v>
      </c>
      <c r="BZ17" s="71">
        <v>20</v>
      </c>
      <c r="CA17" s="71">
        <v>20</v>
      </c>
      <c r="CB17" s="71">
        <v>20</v>
      </c>
      <c r="CC17" s="71">
        <v>20</v>
      </c>
      <c r="CD17" s="71">
        <v>20</v>
      </c>
      <c r="CE17" s="71">
        <v>20</v>
      </c>
      <c r="CF17" s="71">
        <v>20</v>
      </c>
      <c r="CG17" s="71">
        <v>20</v>
      </c>
      <c r="CH17" s="71">
        <v>20</v>
      </c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438.93599999999998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54</v>
      </c>
      <c r="J18" s="77">
        <f t="shared" si="0"/>
        <v>54</v>
      </c>
      <c r="K18" s="77">
        <f t="shared" si="0"/>
        <v>54</v>
      </c>
      <c r="L18" s="77">
        <f t="shared" si="0"/>
        <v>54</v>
      </c>
      <c r="M18" s="77">
        <f t="shared" si="0"/>
        <v>54</v>
      </c>
      <c r="N18" s="77">
        <f t="shared" si="0"/>
        <v>54</v>
      </c>
      <c r="O18" s="77">
        <f t="shared" si="0"/>
        <v>54</v>
      </c>
      <c r="P18" s="77">
        <f t="shared" si="0"/>
        <v>54</v>
      </c>
      <c r="Q18" s="77">
        <f t="shared" si="0"/>
        <v>54</v>
      </c>
      <c r="R18" s="77">
        <f t="shared" si="0"/>
        <v>54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53.756</v>
      </c>
      <c r="W18" s="77">
        <f t="shared" si="0"/>
        <v>53.24</v>
      </c>
      <c r="X18" s="77">
        <f t="shared" si="0"/>
        <v>52.112000000000002</v>
      </c>
      <c r="Y18" s="77">
        <f t="shared" si="0"/>
        <v>50.131999999999998</v>
      </c>
      <c r="Z18" s="77">
        <f t="shared" si="0"/>
        <v>47.396000000000001</v>
      </c>
      <c r="AA18" s="77">
        <f t="shared" si="0"/>
        <v>44.52</v>
      </c>
      <c r="AB18" s="77">
        <f t="shared" si="0"/>
        <v>41.32</v>
      </c>
      <c r="AC18" s="77">
        <f t="shared" si="0"/>
        <v>37.148000000000003</v>
      </c>
      <c r="AD18" s="77">
        <f t="shared" si="0"/>
        <v>32.048000000000002</v>
      </c>
      <c r="AE18" s="77">
        <f t="shared" si="0"/>
        <v>27.283999999999999</v>
      </c>
      <c r="AF18" s="77">
        <f t="shared" si="0"/>
        <v>22.876000000000001</v>
      </c>
      <c r="AG18" s="77">
        <f t="shared" si="0"/>
        <v>18.027999999999999</v>
      </c>
      <c r="AH18" s="77">
        <f t="shared" si="0"/>
        <v>12.532</v>
      </c>
      <c r="AI18" s="77">
        <f t="shared" si="0"/>
        <v>7.5439999999999996</v>
      </c>
      <c r="AJ18" s="77">
        <f t="shared" si="0"/>
        <v>3.468</v>
      </c>
      <c r="AK18" s="77">
        <f t="shared" si="0"/>
        <v>0</v>
      </c>
      <c r="AL18" s="77">
        <f t="shared" si="0"/>
        <v>37.5</v>
      </c>
      <c r="AM18" s="77">
        <f t="shared" si="0"/>
        <v>37.5</v>
      </c>
      <c r="AN18" s="77">
        <f t="shared" si="0"/>
        <v>37.5</v>
      </c>
      <c r="AO18" s="77">
        <f t="shared" si="0"/>
        <v>37.5</v>
      </c>
      <c r="AP18" s="77">
        <f t="shared" si="0"/>
        <v>69</v>
      </c>
      <c r="AQ18" s="77">
        <f t="shared" si="0"/>
        <v>69</v>
      </c>
      <c r="AR18" s="77">
        <f t="shared" si="0"/>
        <v>80.5</v>
      </c>
      <c r="AS18" s="77">
        <f t="shared" si="0"/>
        <v>88.4</v>
      </c>
      <c r="AT18" s="77">
        <f t="shared" si="0"/>
        <v>52</v>
      </c>
      <c r="AU18" s="77">
        <f t="shared" si="0"/>
        <v>52</v>
      </c>
      <c r="AV18" s="77">
        <f t="shared" si="0"/>
        <v>52</v>
      </c>
      <c r="AW18" s="77">
        <f t="shared" si="0"/>
        <v>56.3</v>
      </c>
      <c r="AX18" s="77">
        <f t="shared" si="0"/>
        <v>108</v>
      </c>
      <c r="AY18" s="77">
        <f t="shared" si="0"/>
        <v>113.92</v>
      </c>
      <c r="AZ18" s="77">
        <f t="shared" si="0"/>
        <v>69.623999999999995</v>
      </c>
      <c r="BA18" s="77">
        <f t="shared" si="0"/>
        <v>65</v>
      </c>
      <c r="BB18" s="77">
        <f t="shared" si="0"/>
        <v>49.616</v>
      </c>
      <c r="BC18" s="77">
        <f t="shared" si="0"/>
        <v>51.456000000000003</v>
      </c>
      <c r="BD18" s="77">
        <f t="shared" si="0"/>
        <v>53.224000000000004</v>
      </c>
      <c r="BE18" s="77">
        <f t="shared" si="0"/>
        <v>55.823999999999998</v>
      </c>
      <c r="BF18" s="77">
        <f t="shared" si="0"/>
        <v>116.752</v>
      </c>
      <c r="BG18" s="77">
        <f t="shared" si="0"/>
        <v>71.563999999999993</v>
      </c>
      <c r="BH18" s="77">
        <f t="shared" si="0"/>
        <v>73.531999999999996</v>
      </c>
      <c r="BI18" s="77">
        <f t="shared" si="0"/>
        <v>75.28</v>
      </c>
      <c r="BJ18" s="77">
        <f t="shared" si="0"/>
        <v>39.771999999999998</v>
      </c>
      <c r="BK18" s="77">
        <f t="shared" si="0"/>
        <v>41.728000000000002</v>
      </c>
      <c r="BL18" s="77">
        <f t="shared" si="0"/>
        <v>23.844000000000001</v>
      </c>
      <c r="BM18" s="77">
        <f t="shared" si="0"/>
        <v>26.475999999999999</v>
      </c>
      <c r="BN18" s="77">
        <f t="shared" si="0"/>
        <v>29.495999999999999</v>
      </c>
      <c r="BO18" s="77">
        <f t="shared" ref="BO18:CW18" si="1">SUM(BO11:BO17)</f>
        <v>32.128</v>
      </c>
      <c r="BP18" s="77">
        <f t="shared" si="1"/>
        <v>34.427999999999997</v>
      </c>
      <c r="BQ18" s="77">
        <f t="shared" si="1"/>
        <v>36.872</v>
      </c>
      <c r="BR18" s="77">
        <f t="shared" si="1"/>
        <v>39.548000000000002</v>
      </c>
      <c r="BS18" s="77">
        <f t="shared" si="1"/>
        <v>41.863999999999997</v>
      </c>
      <c r="BT18" s="77">
        <f t="shared" si="1"/>
        <v>43.787999999999997</v>
      </c>
      <c r="BU18" s="77">
        <f t="shared" si="1"/>
        <v>45.643999999999998</v>
      </c>
      <c r="BV18" s="77">
        <f t="shared" si="1"/>
        <v>47.543999999999997</v>
      </c>
      <c r="BW18" s="77">
        <f t="shared" si="1"/>
        <v>49.204000000000001</v>
      </c>
      <c r="BX18" s="77">
        <f t="shared" si="1"/>
        <v>70.563999999999993</v>
      </c>
      <c r="BY18" s="77">
        <f t="shared" si="1"/>
        <v>71.744</v>
      </c>
      <c r="BZ18" s="77">
        <f t="shared" si="1"/>
        <v>72.768000000000001</v>
      </c>
      <c r="CA18" s="77">
        <f t="shared" si="1"/>
        <v>73.49199999999999</v>
      </c>
      <c r="CB18" s="77">
        <f t="shared" si="1"/>
        <v>74</v>
      </c>
      <c r="CC18" s="77">
        <f t="shared" si="1"/>
        <v>74</v>
      </c>
      <c r="CD18" s="77">
        <f t="shared" si="1"/>
        <v>74</v>
      </c>
      <c r="CE18" s="77">
        <f t="shared" si="1"/>
        <v>74</v>
      </c>
      <c r="CF18" s="77">
        <f t="shared" si="1"/>
        <v>74</v>
      </c>
      <c r="CG18" s="77">
        <f t="shared" si="1"/>
        <v>74</v>
      </c>
      <c r="CH18" s="77">
        <f t="shared" si="1"/>
        <v>74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1272.325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861.96600000000001</v>
      </c>
      <c r="C21" s="88">
        <v>862.13699999999994</v>
      </c>
      <c r="D21" s="88">
        <v>862.173</v>
      </c>
      <c r="E21" s="88">
        <v>862.09</v>
      </c>
      <c r="F21" s="88">
        <v>874.59199999999998</v>
      </c>
      <c r="G21" s="88">
        <v>874.72400000000005</v>
      </c>
      <c r="H21" s="88">
        <v>874.20699999999999</v>
      </c>
      <c r="I21" s="88">
        <v>873.69100000000003</v>
      </c>
      <c r="J21" s="88">
        <v>843.38699999999994</v>
      </c>
      <c r="K21" s="88">
        <v>842.95100000000002</v>
      </c>
      <c r="L21" s="88">
        <v>843.01300000000003</v>
      </c>
      <c r="M21" s="88">
        <v>842.495</v>
      </c>
      <c r="N21" s="88">
        <v>840.35900000000004</v>
      </c>
      <c r="O21" s="88">
        <v>839.55</v>
      </c>
      <c r="P21" s="88">
        <v>839.423</v>
      </c>
      <c r="Q21" s="88">
        <v>839.28399999999999</v>
      </c>
      <c r="R21" s="88">
        <v>848.32600000000002</v>
      </c>
      <c r="S21" s="88">
        <v>847.35799999999995</v>
      </c>
      <c r="T21" s="88">
        <v>846.51499999999999</v>
      </c>
      <c r="U21" s="88">
        <v>846.43600000000004</v>
      </c>
      <c r="V21" s="88">
        <v>861.4</v>
      </c>
      <c r="W21" s="88">
        <v>861.495</v>
      </c>
      <c r="X21" s="88">
        <v>861.32899999999995</v>
      </c>
      <c r="Y21" s="88">
        <v>860.64499999999998</v>
      </c>
      <c r="Z21" s="88">
        <v>880.12</v>
      </c>
      <c r="AA21" s="88">
        <v>880.53300000000002</v>
      </c>
      <c r="AB21" s="88">
        <v>880.125</v>
      </c>
      <c r="AC21" s="88">
        <v>879.495</v>
      </c>
      <c r="AD21" s="88">
        <v>899.22199999999998</v>
      </c>
      <c r="AE21" s="88">
        <v>899.87699999999995</v>
      </c>
      <c r="AF21" s="88">
        <v>899.77499999999998</v>
      </c>
      <c r="AG21" s="88">
        <v>899.59299999999996</v>
      </c>
      <c r="AH21" s="88">
        <v>905.31200000000001</v>
      </c>
      <c r="AI21" s="88">
        <v>907.82600000000002</v>
      </c>
      <c r="AJ21" s="88">
        <v>911.12300000000005</v>
      </c>
      <c r="AK21" s="88">
        <v>913.31200000000001</v>
      </c>
      <c r="AL21" s="88">
        <v>895.024</v>
      </c>
      <c r="AM21" s="88">
        <v>893.45600000000002</v>
      </c>
      <c r="AN21" s="88">
        <v>893.69600000000003</v>
      </c>
      <c r="AO21" s="88">
        <v>892.50900000000001</v>
      </c>
      <c r="AP21" s="88">
        <v>923.61400000000003</v>
      </c>
      <c r="AQ21" s="88">
        <v>923.39700000000005</v>
      </c>
      <c r="AR21" s="88">
        <v>923.23500000000001</v>
      </c>
      <c r="AS21" s="88">
        <v>923.16800000000001</v>
      </c>
      <c r="AT21" s="88">
        <v>943.09699999999998</v>
      </c>
      <c r="AU21" s="88">
        <v>943.13599999999997</v>
      </c>
      <c r="AV21" s="88">
        <v>942.46900000000005</v>
      </c>
      <c r="AW21" s="88">
        <v>941.91600000000005</v>
      </c>
      <c r="AX21" s="88">
        <v>930.83500000000004</v>
      </c>
      <c r="AY21" s="88">
        <v>930.11500000000001</v>
      </c>
      <c r="AZ21" s="88">
        <v>929.46900000000005</v>
      </c>
      <c r="BA21" s="88">
        <v>929.02099999999996</v>
      </c>
      <c r="BB21" s="88">
        <v>898.31399999999996</v>
      </c>
      <c r="BC21" s="88">
        <v>897.971</v>
      </c>
      <c r="BD21" s="88">
        <v>898.24400000000003</v>
      </c>
      <c r="BE21" s="88">
        <v>898.72400000000005</v>
      </c>
      <c r="BF21" s="88">
        <v>897.13</v>
      </c>
      <c r="BG21" s="88">
        <v>898.38199999999995</v>
      </c>
      <c r="BH21" s="88">
        <v>898.96900000000005</v>
      </c>
      <c r="BI21" s="88">
        <v>901.625</v>
      </c>
      <c r="BJ21" s="88">
        <v>910.93299999999999</v>
      </c>
      <c r="BK21" s="88">
        <v>913.21600000000001</v>
      </c>
      <c r="BL21" s="88">
        <v>918.51800000000003</v>
      </c>
      <c r="BM21" s="88">
        <v>917.726</v>
      </c>
      <c r="BN21" s="88">
        <v>904.38699999999994</v>
      </c>
      <c r="BO21" s="88">
        <v>904.88699999999994</v>
      </c>
      <c r="BP21" s="88">
        <v>906.09500000000003</v>
      </c>
      <c r="BQ21" s="88">
        <v>906.03599999999994</v>
      </c>
      <c r="BR21" s="88">
        <v>818.59</v>
      </c>
      <c r="BS21" s="88">
        <v>818.71199999999999</v>
      </c>
      <c r="BT21" s="88">
        <v>819.84299999999996</v>
      </c>
      <c r="BU21" s="88">
        <v>820.96799999999996</v>
      </c>
      <c r="BV21" s="88">
        <v>773.50699999999995</v>
      </c>
      <c r="BW21" s="88">
        <v>774.69399999999996</v>
      </c>
      <c r="BX21" s="88">
        <v>766.41499999999996</v>
      </c>
      <c r="BY21" s="88">
        <v>766.33500000000004</v>
      </c>
      <c r="BZ21" s="88">
        <v>726.50099999999998</v>
      </c>
      <c r="CA21" s="88">
        <v>726.154</v>
      </c>
      <c r="CB21" s="88">
        <v>726.21699999999998</v>
      </c>
      <c r="CC21" s="88">
        <v>725.17</v>
      </c>
      <c r="CD21" s="88">
        <v>722.351</v>
      </c>
      <c r="CE21" s="88">
        <v>722.93899999999996</v>
      </c>
      <c r="CF21" s="88">
        <v>722.38699999999994</v>
      </c>
      <c r="CG21" s="88">
        <v>722.11500000000001</v>
      </c>
      <c r="CH21" s="88">
        <v>718.68899999999996</v>
      </c>
      <c r="CI21" s="88">
        <v>718.31</v>
      </c>
      <c r="CJ21" s="88">
        <v>718.75599999999997</v>
      </c>
      <c r="CK21" s="88">
        <v>717.88699999999994</v>
      </c>
      <c r="CL21" s="88">
        <v>702.94600000000003</v>
      </c>
      <c r="CM21" s="88">
        <v>701.91</v>
      </c>
      <c r="CN21" s="88">
        <v>701.82399999999996</v>
      </c>
      <c r="CO21" s="88">
        <v>702.62099999999998</v>
      </c>
      <c r="CP21" s="88">
        <v>858.96500000000003</v>
      </c>
      <c r="CQ21" s="88">
        <v>860.02599999999995</v>
      </c>
      <c r="CR21" s="88">
        <v>862.82600000000002</v>
      </c>
      <c r="CS21" s="88">
        <v>863.49099999999999</v>
      </c>
      <c r="CT21" s="89"/>
      <c r="CU21" s="89"/>
      <c r="CV21" s="89"/>
      <c r="CW21" s="90"/>
      <c r="CX21" s="91">
        <f t="array" ref="CX21">SUMPRODUCT(B21:CW21*0.25)</f>
        <v>20444.080499999993</v>
      </c>
    </row>
    <row r="22" spans="1:102" ht="24.95" customHeight="1" x14ac:dyDescent="0.2">
      <c r="A22" s="92" t="s">
        <v>18</v>
      </c>
      <c r="B22" s="93">
        <v>1088.895</v>
      </c>
      <c r="C22" s="94">
        <v>1085.992</v>
      </c>
      <c r="D22" s="94">
        <v>1076.7629999999999</v>
      </c>
      <c r="E22" s="94">
        <v>1074.164</v>
      </c>
      <c r="F22" s="94">
        <v>1057.049</v>
      </c>
      <c r="G22" s="94">
        <v>1053.662</v>
      </c>
      <c r="H22" s="94">
        <v>1051.0650000000001</v>
      </c>
      <c r="I22" s="94">
        <v>1050.837</v>
      </c>
      <c r="J22" s="94">
        <v>1044.586</v>
      </c>
      <c r="K22" s="94">
        <v>1044.748</v>
      </c>
      <c r="L22" s="94">
        <v>1045.1389999999999</v>
      </c>
      <c r="M22" s="94">
        <v>1045.7360000000001</v>
      </c>
      <c r="N22" s="94">
        <v>1050.5329999999999</v>
      </c>
      <c r="O22" s="94">
        <v>1053.088</v>
      </c>
      <c r="P22" s="94">
        <v>1046.605</v>
      </c>
      <c r="Q22" s="94">
        <v>1051.4649999999999</v>
      </c>
      <c r="R22" s="94">
        <v>1085.6099999999999</v>
      </c>
      <c r="S22" s="94">
        <v>1088.8630000000001</v>
      </c>
      <c r="T22" s="94">
        <v>1088.96</v>
      </c>
      <c r="U22" s="94">
        <v>1108.6980000000001</v>
      </c>
      <c r="V22" s="94">
        <v>1192.9780000000001</v>
      </c>
      <c r="W22" s="94">
        <v>1218.221</v>
      </c>
      <c r="X22" s="94">
        <v>1238.1559999999999</v>
      </c>
      <c r="Y22" s="94">
        <v>1260.326</v>
      </c>
      <c r="Z22" s="94">
        <v>1353.165</v>
      </c>
      <c r="AA22" s="94">
        <v>1398.92</v>
      </c>
      <c r="AB22" s="94">
        <v>1427.48</v>
      </c>
      <c r="AC22" s="94">
        <v>1437.999</v>
      </c>
      <c r="AD22" s="94">
        <v>1503.684</v>
      </c>
      <c r="AE22" s="94">
        <v>1512.7809999999999</v>
      </c>
      <c r="AF22" s="94">
        <v>1502.921</v>
      </c>
      <c r="AG22" s="94">
        <v>1519.6120000000001</v>
      </c>
      <c r="AH22" s="94">
        <v>1523.288</v>
      </c>
      <c r="AI22" s="94">
        <v>1520.982</v>
      </c>
      <c r="AJ22" s="94">
        <v>1513.095</v>
      </c>
      <c r="AK22" s="94">
        <v>1552.498</v>
      </c>
      <c r="AL22" s="94">
        <v>1505.116</v>
      </c>
      <c r="AM22" s="94">
        <v>1509.6980000000001</v>
      </c>
      <c r="AN22" s="94">
        <v>1542.3389999999999</v>
      </c>
      <c r="AO22" s="94">
        <v>1533.749</v>
      </c>
      <c r="AP22" s="94">
        <v>1530.712</v>
      </c>
      <c r="AQ22" s="94">
        <v>1526.35</v>
      </c>
      <c r="AR22" s="94">
        <v>1523.2929999999999</v>
      </c>
      <c r="AS22" s="94">
        <v>1520.65</v>
      </c>
      <c r="AT22" s="94">
        <v>1480.9269999999999</v>
      </c>
      <c r="AU22" s="94">
        <v>1478.6690000000001</v>
      </c>
      <c r="AV22" s="94">
        <v>1480.6320000000001</v>
      </c>
      <c r="AW22" s="94">
        <v>1482.319</v>
      </c>
      <c r="AX22" s="94">
        <v>1447.17</v>
      </c>
      <c r="AY22" s="94">
        <v>1446.039</v>
      </c>
      <c r="AZ22" s="94">
        <v>1443.7249999999999</v>
      </c>
      <c r="BA22" s="94">
        <v>1439.8710000000001</v>
      </c>
      <c r="BB22" s="94">
        <v>1424.4190000000001</v>
      </c>
      <c r="BC22" s="94">
        <v>1422.2460000000001</v>
      </c>
      <c r="BD22" s="94">
        <v>1419.7159999999999</v>
      </c>
      <c r="BE22" s="94">
        <v>1411.7670000000001</v>
      </c>
      <c r="BF22" s="94">
        <v>1421.1959999999999</v>
      </c>
      <c r="BG22" s="94">
        <v>1415.5329999999999</v>
      </c>
      <c r="BH22" s="94">
        <v>1414.1320000000001</v>
      </c>
      <c r="BI22" s="94">
        <v>1405.751</v>
      </c>
      <c r="BJ22" s="94">
        <v>1412.912</v>
      </c>
      <c r="BK22" s="94">
        <v>1381.222</v>
      </c>
      <c r="BL22" s="94">
        <v>1398.567</v>
      </c>
      <c r="BM22" s="94">
        <v>1353.424</v>
      </c>
      <c r="BN22" s="94">
        <v>1361.9839999999999</v>
      </c>
      <c r="BO22" s="94">
        <v>1363.3610000000001</v>
      </c>
      <c r="BP22" s="94">
        <v>1368.3720000000001</v>
      </c>
      <c r="BQ22" s="94">
        <v>1358.8889999999999</v>
      </c>
      <c r="BR22" s="94">
        <v>1357.6769999999999</v>
      </c>
      <c r="BS22" s="94">
        <v>1359.819</v>
      </c>
      <c r="BT22" s="94">
        <v>1364.4159999999999</v>
      </c>
      <c r="BU22" s="94">
        <v>1356.9970000000001</v>
      </c>
      <c r="BV22" s="94">
        <v>1358.664</v>
      </c>
      <c r="BW22" s="94">
        <v>1362.252</v>
      </c>
      <c r="BX22" s="94">
        <v>1352.18</v>
      </c>
      <c r="BY22" s="94">
        <v>1353.068</v>
      </c>
      <c r="BZ22" s="94">
        <v>1392.0050000000001</v>
      </c>
      <c r="CA22" s="94">
        <v>1369.252</v>
      </c>
      <c r="CB22" s="94">
        <v>1366.46</v>
      </c>
      <c r="CC22" s="94">
        <v>1362.635</v>
      </c>
      <c r="CD22" s="94">
        <v>1313.028</v>
      </c>
      <c r="CE22" s="94">
        <v>1298.2270000000001</v>
      </c>
      <c r="CF22" s="94">
        <v>1280.3399999999999</v>
      </c>
      <c r="CG22" s="94">
        <v>1257.095</v>
      </c>
      <c r="CH22" s="94">
        <v>1210.155</v>
      </c>
      <c r="CI22" s="94">
        <v>1201.51</v>
      </c>
      <c r="CJ22" s="94">
        <v>1194.049</v>
      </c>
      <c r="CK22" s="94">
        <v>1183.6849999999999</v>
      </c>
      <c r="CL22" s="94">
        <v>1149.0709999999999</v>
      </c>
      <c r="CM22" s="94">
        <v>1142.7270000000001</v>
      </c>
      <c r="CN22" s="94">
        <v>1135.845</v>
      </c>
      <c r="CO22" s="94">
        <v>1129.02</v>
      </c>
      <c r="CP22" s="94">
        <v>1098.6099999999999</v>
      </c>
      <c r="CQ22" s="94">
        <v>1104.798</v>
      </c>
      <c r="CR22" s="94">
        <v>1099.2180000000001</v>
      </c>
      <c r="CS22" s="94">
        <v>1097.0830000000001</v>
      </c>
      <c r="CT22" s="95"/>
      <c r="CU22" s="95"/>
      <c r="CV22" s="95"/>
      <c r="CW22" s="96"/>
      <c r="CX22" s="97">
        <f t="array" ref="CX22">SUMPRODUCT(B22:CW22*0.25)</f>
        <v>31360.799999999988</v>
      </c>
    </row>
    <row r="23" spans="1:102" ht="24.95" customHeight="1" x14ac:dyDescent="0.2">
      <c r="A23" s="92" t="s">
        <v>19</v>
      </c>
      <c r="B23" s="98">
        <v>2151.623</v>
      </c>
      <c r="C23" s="99">
        <v>2098.6619999999998</v>
      </c>
      <c r="D23" s="99">
        <v>2040.703</v>
      </c>
      <c r="E23" s="99">
        <v>2016.8620000000001</v>
      </c>
      <c r="F23" s="99">
        <v>2003.819</v>
      </c>
      <c r="G23" s="99">
        <v>1968.6759999999999</v>
      </c>
      <c r="H23" s="99">
        <v>1946.922</v>
      </c>
      <c r="I23" s="99">
        <v>1930.558</v>
      </c>
      <c r="J23" s="99">
        <v>1949.4259999999999</v>
      </c>
      <c r="K23" s="99">
        <v>1923.383</v>
      </c>
      <c r="L23" s="99">
        <v>1910.992</v>
      </c>
      <c r="M23" s="99">
        <v>1901.441</v>
      </c>
      <c r="N23" s="99">
        <v>1898.518</v>
      </c>
      <c r="O23" s="99">
        <v>1858.393</v>
      </c>
      <c r="P23" s="99">
        <v>1850.6969999999999</v>
      </c>
      <c r="Q23" s="99">
        <v>1868.547</v>
      </c>
      <c r="R23" s="99">
        <v>1915.73</v>
      </c>
      <c r="S23" s="99">
        <v>1910.8040000000001</v>
      </c>
      <c r="T23" s="99">
        <v>1927.4349999999999</v>
      </c>
      <c r="U23" s="99">
        <v>1975.605</v>
      </c>
      <c r="V23" s="99">
        <v>2020.9649999999999</v>
      </c>
      <c r="W23" s="99">
        <v>2031.2639999999999</v>
      </c>
      <c r="X23" s="99">
        <v>2070.011</v>
      </c>
      <c r="Y23" s="99">
        <v>2203.0650000000001</v>
      </c>
      <c r="Z23" s="99">
        <v>2319.6129999999998</v>
      </c>
      <c r="AA23" s="99">
        <v>2454.8200000000002</v>
      </c>
      <c r="AB23" s="99">
        <v>2528.75</v>
      </c>
      <c r="AC23" s="99">
        <v>2633.5630000000001</v>
      </c>
      <c r="AD23" s="99">
        <v>2664.5720000000001</v>
      </c>
      <c r="AE23" s="99">
        <v>2765.8229999999999</v>
      </c>
      <c r="AF23" s="99">
        <v>2818.6570000000002</v>
      </c>
      <c r="AG23" s="99">
        <v>2917.6419999999998</v>
      </c>
      <c r="AH23" s="99">
        <v>2936.348</v>
      </c>
      <c r="AI23" s="99">
        <v>3003.83</v>
      </c>
      <c r="AJ23" s="99">
        <v>3052.7240000000002</v>
      </c>
      <c r="AK23" s="99">
        <v>3133.8850000000002</v>
      </c>
      <c r="AL23" s="99">
        <v>3108.8180000000002</v>
      </c>
      <c r="AM23" s="99">
        <v>3140.2510000000002</v>
      </c>
      <c r="AN23" s="99">
        <v>3222.011</v>
      </c>
      <c r="AO23" s="99">
        <v>3181.069</v>
      </c>
      <c r="AP23" s="99">
        <v>3154.3159999999998</v>
      </c>
      <c r="AQ23" s="99">
        <v>3176.8919999999998</v>
      </c>
      <c r="AR23" s="99">
        <v>3199.7040000000002</v>
      </c>
      <c r="AS23" s="99">
        <v>3233.1909999999998</v>
      </c>
      <c r="AT23" s="99">
        <v>3233.66</v>
      </c>
      <c r="AU23" s="99">
        <v>3244.6689999999999</v>
      </c>
      <c r="AV23" s="99">
        <v>3243.5569999999998</v>
      </c>
      <c r="AW23" s="99">
        <v>3241.5889999999999</v>
      </c>
      <c r="AX23" s="99">
        <v>3246.5239999999999</v>
      </c>
      <c r="AY23" s="99">
        <v>3250.5880000000002</v>
      </c>
      <c r="AZ23" s="99">
        <v>3235.0360000000001</v>
      </c>
      <c r="BA23" s="99">
        <v>3191.3319999999999</v>
      </c>
      <c r="BB23" s="99">
        <v>3189.8870000000002</v>
      </c>
      <c r="BC23" s="99">
        <v>3136.0810000000001</v>
      </c>
      <c r="BD23" s="99">
        <v>3071.0630000000001</v>
      </c>
      <c r="BE23" s="99">
        <v>3014.28</v>
      </c>
      <c r="BF23" s="99">
        <v>2992.8969999999999</v>
      </c>
      <c r="BG23" s="99">
        <v>2935.2840000000001</v>
      </c>
      <c r="BH23" s="99">
        <v>2892.076</v>
      </c>
      <c r="BI23" s="99">
        <v>2857.902</v>
      </c>
      <c r="BJ23" s="99">
        <v>2919.279</v>
      </c>
      <c r="BK23" s="99">
        <v>2891.4749999999999</v>
      </c>
      <c r="BL23" s="99">
        <v>2911.7040000000002</v>
      </c>
      <c r="BM23" s="99">
        <v>2826.5410000000002</v>
      </c>
      <c r="BN23" s="99">
        <v>2879.163</v>
      </c>
      <c r="BO23" s="99">
        <v>2888.3090000000002</v>
      </c>
      <c r="BP23" s="99">
        <v>2905.4989999999998</v>
      </c>
      <c r="BQ23" s="99">
        <v>2912.2719999999999</v>
      </c>
      <c r="BR23" s="99">
        <v>2977.712</v>
      </c>
      <c r="BS23" s="99">
        <v>3000.2170000000001</v>
      </c>
      <c r="BT23" s="99">
        <v>3045.7179999999998</v>
      </c>
      <c r="BU23" s="99">
        <v>3028.7849999999999</v>
      </c>
      <c r="BV23" s="99">
        <v>3091.7750000000001</v>
      </c>
      <c r="BW23" s="99">
        <v>3122.866</v>
      </c>
      <c r="BX23" s="99">
        <v>3130.855</v>
      </c>
      <c r="BY23" s="99">
        <v>3201.8040000000001</v>
      </c>
      <c r="BZ23" s="99">
        <v>3363.2530000000002</v>
      </c>
      <c r="CA23" s="99">
        <v>3420.9569999999999</v>
      </c>
      <c r="CB23" s="99">
        <v>3473.0349999999999</v>
      </c>
      <c r="CC23" s="99">
        <v>3529.848</v>
      </c>
      <c r="CD23" s="99">
        <v>3579.9639999999999</v>
      </c>
      <c r="CE23" s="99">
        <v>3608.7820000000002</v>
      </c>
      <c r="CF23" s="99">
        <v>3556.8539999999998</v>
      </c>
      <c r="CG23" s="99">
        <v>3446.4679999999998</v>
      </c>
      <c r="CH23" s="99">
        <v>3354.433</v>
      </c>
      <c r="CI23" s="99">
        <v>3237.1669999999999</v>
      </c>
      <c r="CJ23" s="99">
        <v>3153.4560000000001</v>
      </c>
      <c r="CK23" s="99">
        <v>2998.7559999999999</v>
      </c>
      <c r="CL23" s="99">
        <v>2892.384</v>
      </c>
      <c r="CM23" s="99">
        <v>2760.5889999999999</v>
      </c>
      <c r="CN23" s="99">
        <v>2667.8020000000001</v>
      </c>
      <c r="CO23" s="99">
        <v>2593.924</v>
      </c>
      <c r="CP23" s="99">
        <v>2414.8780000000002</v>
      </c>
      <c r="CQ23" s="99">
        <v>2336.3290000000002</v>
      </c>
      <c r="CR23" s="99">
        <v>2269.982</v>
      </c>
      <c r="CS23" s="99">
        <v>2214.8519999999999</v>
      </c>
      <c r="CT23" s="100"/>
      <c r="CU23" s="100"/>
      <c r="CV23" s="100"/>
      <c r="CW23" s="96"/>
      <c r="CX23" s="97">
        <f t="array" ref="CX23">SUMPRODUCT(B23:CW23*0.25)</f>
        <v>66151.17300000001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>
        <v>97</v>
      </c>
      <c r="C25" s="94">
        <v>96</v>
      </c>
      <c r="D25" s="94">
        <v>95</v>
      </c>
      <c r="E25" s="94">
        <v>94</v>
      </c>
      <c r="F25" s="94">
        <v>93</v>
      </c>
      <c r="G25" s="94">
        <v>93</v>
      </c>
      <c r="H25" s="94">
        <v>93</v>
      </c>
      <c r="I25" s="94">
        <v>92</v>
      </c>
      <c r="J25" s="94">
        <v>92</v>
      </c>
      <c r="K25" s="94">
        <v>92</v>
      </c>
      <c r="L25" s="94">
        <v>91</v>
      </c>
      <c r="M25" s="94">
        <v>91</v>
      </c>
      <c r="N25" s="94">
        <v>91</v>
      </c>
      <c r="O25" s="94">
        <v>91</v>
      </c>
      <c r="P25" s="94">
        <v>92</v>
      </c>
      <c r="Q25" s="94">
        <v>92</v>
      </c>
      <c r="R25" s="94">
        <v>92</v>
      </c>
      <c r="S25" s="94">
        <v>93</v>
      </c>
      <c r="T25" s="94">
        <v>94</v>
      </c>
      <c r="U25" s="94">
        <v>95</v>
      </c>
      <c r="V25" s="94">
        <v>97</v>
      </c>
      <c r="W25" s="94">
        <v>98</v>
      </c>
      <c r="X25" s="94">
        <v>100</v>
      </c>
      <c r="Y25" s="94">
        <v>101</v>
      </c>
      <c r="Z25" s="94">
        <v>102</v>
      </c>
      <c r="AA25" s="94">
        <v>102</v>
      </c>
      <c r="AB25" s="94">
        <v>101</v>
      </c>
      <c r="AC25" s="94">
        <v>99</v>
      </c>
      <c r="AD25" s="94">
        <v>96</v>
      </c>
      <c r="AE25" s="94">
        <v>92</v>
      </c>
      <c r="AF25" s="94">
        <v>89</v>
      </c>
      <c r="AG25" s="94">
        <v>85</v>
      </c>
      <c r="AH25" s="94">
        <v>81</v>
      </c>
      <c r="AI25" s="94">
        <v>78</v>
      </c>
      <c r="AJ25" s="94">
        <v>75</v>
      </c>
      <c r="AK25" s="94">
        <v>74</v>
      </c>
      <c r="AL25" s="94">
        <v>72</v>
      </c>
      <c r="AM25" s="94">
        <v>72</v>
      </c>
      <c r="AN25" s="94">
        <v>71</v>
      </c>
      <c r="AO25" s="94">
        <v>71</v>
      </c>
      <c r="AP25" s="94">
        <v>71</v>
      </c>
      <c r="AQ25" s="94">
        <v>70</v>
      </c>
      <c r="AR25" s="94">
        <v>70</v>
      </c>
      <c r="AS25" s="94">
        <v>70</v>
      </c>
      <c r="AT25" s="94">
        <v>70</v>
      </c>
      <c r="AU25" s="94">
        <v>70</v>
      </c>
      <c r="AV25" s="94">
        <v>70</v>
      </c>
      <c r="AW25" s="94">
        <v>70</v>
      </c>
      <c r="AX25" s="94">
        <v>70</v>
      </c>
      <c r="AY25" s="94">
        <v>70</v>
      </c>
      <c r="AZ25" s="94">
        <v>70</v>
      </c>
      <c r="BA25" s="94">
        <v>70</v>
      </c>
      <c r="BB25" s="94">
        <v>70</v>
      </c>
      <c r="BC25" s="94">
        <v>70</v>
      </c>
      <c r="BD25" s="94">
        <v>70</v>
      </c>
      <c r="BE25" s="94">
        <v>70</v>
      </c>
      <c r="BF25" s="94">
        <v>70</v>
      </c>
      <c r="BG25" s="94">
        <v>71</v>
      </c>
      <c r="BH25" s="94">
        <v>71</v>
      </c>
      <c r="BI25" s="94">
        <v>71</v>
      </c>
      <c r="BJ25" s="94">
        <v>71</v>
      </c>
      <c r="BK25" s="94">
        <v>71</v>
      </c>
      <c r="BL25" s="94">
        <v>72</v>
      </c>
      <c r="BM25" s="94">
        <v>73</v>
      </c>
      <c r="BN25" s="94">
        <v>74</v>
      </c>
      <c r="BO25" s="94">
        <v>75</v>
      </c>
      <c r="BP25" s="94">
        <v>78</v>
      </c>
      <c r="BQ25" s="94">
        <v>81</v>
      </c>
      <c r="BR25" s="94">
        <v>86</v>
      </c>
      <c r="BS25" s="94">
        <v>90</v>
      </c>
      <c r="BT25" s="94">
        <v>96</v>
      </c>
      <c r="BU25" s="94">
        <v>101</v>
      </c>
      <c r="BV25" s="94">
        <v>107</v>
      </c>
      <c r="BW25" s="94">
        <v>112</v>
      </c>
      <c r="BX25" s="94">
        <v>118</v>
      </c>
      <c r="BY25" s="94">
        <v>123</v>
      </c>
      <c r="BZ25" s="94">
        <v>129</v>
      </c>
      <c r="CA25" s="94">
        <v>133</v>
      </c>
      <c r="CB25" s="94">
        <v>136</v>
      </c>
      <c r="CC25" s="94">
        <v>137</v>
      </c>
      <c r="CD25" s="94">
        <v>138</v>
      </c>
      <c r="CE25" s="94">
        <v>138</v>
      </c>
      <c r="CF25" s="94">
        <v>136</v>
      </c>
      <c r="CG25" s="94">
        <v>133</v>
      </c>
      <c r="CH25" s="94">
        <v>129</v>
      </c>
      <c r="CI25" s="94">
        <v>126</v>
      </c>
      <c r="CJ25" s="94">
        <v>122</v>
      </c>
      <c r="CK25" s="94">
        <v>118</v>
      </c>
      <c r="CL25" s="94">
        <v>115</v>
      </c>
      <c r="CM25" s="94">
        <v>112</v>
      </c>
      <c r="CN25" s="94">
        <v>109</v>
      </c>
      <c r="CO25" s="94">
        <v>107</v>
      </c>
      <c r="CP25" s="94">
        <v>105</v>
      </c>
      <c r="CQ25" s="94">
        <v>103</v>
      </c>
      <c r="CR25" s="94">
        <v>101</v>
      </c>
      <c r="CS25" s="94">
        <v>99</v>
      </c>
      <c r="CT25" s="94"/>
      <c r="CU25" s="94"/>
      <c r="CV25" s="94"/>
      <c r="CW25" s="94"/>
      <c r="CX25" s="97">
        <f t="array" ref="CX25">SUMPRODUCT(B25:CW25*0.25)</f>
        <v>2218.25</v>
      </c>
    </row>
    <row r="26" spans="1:102" ht="24.95" customHeight="1" x14ac:dyDescent="0.2">
      <c r="A26" s="104" t="s">
        <v>22</v>
      </c>
      <c r="B26" s="94">
        <v>261</v>
      </c>
      <c r="C26" s="94">
        <v>261</v>
      </c>
      <c r="D26" s="94">
        <v>261</v>
      </c>
      <c r="E26" s="94">
        <v>261</v>
      </c>
      <c r="F26" s="94">
        <v>252</v>
      </c>
      <c r="G26" s="94">
        <v>252</v>
      </c>
      <c r="H26" s="94">
        <v>252</v>
      </c>
      <c r="I26" s="94">
        <v>252</v>
      </c>
      <c r="J26" s="94">
        <v>247</v>
      </c>
      <c r="K26" s="94">
        <v>247</v>
      </c>
      <c r="L26" s="94">
        <v>247</v>
      </c>
      <c r="M26" s="94">
        <v>247</v>
      </c>
      <c r="N26" s="94">
        <v>247</v>
      </c>
      <c r="O26" s="94">
        <v>247</v>
      </c>
      <c r="P26" s="94">
        <v>247</v>
      </c>
      <c r="Q26" s="94">
        <v>247</v>
      </c>
      <c r="R26" s="94">
        <v>254</v>
      </c>
      <c r="S26" s="94">
        <v>254</v>
      </c>
      <c r="T26" s="94">
        <v>254</v>
      </c>
      <c r="U26" s="94">
        <v>254</v>
      </c>
      <c r="V26" s="94">
        <v>276</v>
      </c>
      <c r="W26" s="94">
        <v>276</v>
      </c>
      <c r="X26" s="94">
        <v>276</v>
      </c>
      <c r="Y26" s="94">
        <v>276</v>
      </c>
      <c r="Z26" s="94">
        <v>320</v>
      </c>
      <c r="AA26" s="94">
        <v>320</v>
      </c>
      <c r="AB26" s="94">
        <v>320</v>
      </c>
      <c r="AC26" s="94">
        <v>320</v>
      </c>
      <c r="AD26" s="94">
        <v>337</v>
      </c>
      <c r="AE26" s="94">
        <v>337</v>
      </c>
      <c r="AF26" s="94">
        <v>337</v>
      </c>
      <c r="AG26" s="94">
        <v>337</v>
      </c>
      <c r="AH26" s="94">
        <v>345</v>
      </c>
      <c r="AI26" s="94">
        <v>345</v>
      </c>
      <c r="AJ26" s="94">
        <v>345</v>
      </c>
      <c r="AK26" s="94">
        <v>345</v>
      </c>
      <c r="AL26" s="94">
        <v>338</v>
      </c>
      <c r="AM26" s="94">
        <v>338</v>
      </c>
      <c r="AN26" s="94">
        <v>338</v>
      </c>
      <c r="AO26" s="94">
        <v>338</v>
      </c>
      <c r="AP26" s="94">
        <v>338</v>
      </c>
      <c r="AQ26" s="94">
        <v>338</v>
      </c>
      <c r="AR26" s="94">
        <v>338</v>
      </c>
      <c r="AS26" s="94">
        <v>338</v>
      </c>
      <c r="AT26" s="94">
        <v>339</v>
      </c>
      <c r="AU26" s="94">
        <v>339</v>
      </c>
      <c r="AV26" s="94">
        <v>339</v>
      </c>
      <c r="AW26" s="94">
        <v>339</v>
      </c>
      <c r="AX26" s="94">
        <v>337</v>
      </c>
      <c r="AY26" s="94">
        <v>337</v>
      </c>
      <c r="AZ26" s="94">
        <v>337</v>
      </c>
      <c r="BA26" s="94">
        <v>337</v>
      </c>
      <c r="BB26" s="94">
        <v>330</v>
      </c>
      <c r="BC26" s="94">
        <v>330</v>
      </c>
      <c r="BD26" s="94">
        <v>330</v>
      </c>
      <c r="BE26" s="94">
        <v>330</v>
      </c>
      <c r="BF26" s="94">
        <v>316</v>
      </c>
      <c r="BG26" s="94">
        <v>316</v>
      </c>
      <c r="BH26" s="94">
        <v>316</v>
      </c>
      <c r="BI26" s="94">
        <v>316</v>
      </c>
      <c r="BJ26" s="94">
        <v>324</v>
      </c>
      <c r="BK26" s="94">
        <v>324</v>
      </c>
      <c r="BL26" s="94">
        <v>324</v>
      </c>
      <c r="BM26" s="94">
        <v>324</v>
      </c>
      <c r="BN26" s="94">
        <v>347</v>
      </c>
      <c r="BO26" s="94">
        <v>347</v>
      </c>
      <c r="BP26" s="94">
        <v>347</v>
      </c>
      <c r="BQ26" s="94">
        <v>347</v>
      </c>
      <c r="BR26" s="94">
        <v>375</v>
      </c>
      <c r="BS26" s="94">
        <v>375</v>
      </c>
      <c r="BT26" s="94">
        <v>375</v>
      </c>
      <c r="BU26" s="94">
        <v>375</v>
      </c>
      <c r="BV26" s="94">
        <v>396</v>
      </c>
      <c r="BW26" s="94">
        <v>396</v>
      </c>
      <c r="BX26" s="94">
        <v>396</v>
      </c>
      <c r="BY26" s="94">
        <v>396</v>
      </c>
      <c r="BZ26" s="94">
        <v>417</v>
      </c>
      <c r="CA26" s="94">
        <v>417</v>
      </c>
      <c r="CB26" s="94">
        <v>417</v>
      </c>
      <c r="CC26" s="94">
        <v>417</v>
      </c>
      <c r="CD26" s="94">
        <v>401</v>
      </c>
      <c r="CE26" s="94">
        <v>401</v>
      </c>
      <c r="CF26" s="94">
        <v>401</v>
      </c>
      <c r="CG26" s="94">
        <v>401</v>
      </c>
      <c r="CH26" s="94">
        <v>355</v>
      </c>
      <c r="CI26" s="94">
        <v>355</v>
      </c>
      <c r="CJ26" s="94">
        <v>355</v>
      </c>
      <c r="CK26" s="94">
        <v>355</v>
      </c>
      <c r="CL26" s="94">
        <v>312</v>
      </c>
      <c r="CM26" s="94">
        <v>312</v>
      </c>
      <c r="CN26" s="94">
        <v>312</v>
      </c>
      <c r="CO26" s="94">
        <v>312</v>
      </c>
      <c r="CP26" s="94">
        <v>276</v>
      </c>
      <c r="CQ26" s="94">
        <v>276</v>
      </c>
      <c r="CR26" s="94">
        <v>276</v>
      </c>
      <c r="CS26" s="94">
        <v>276</v>
      </c>
      <c r="CT26" s="94"/>
      <c r="CU26" s="94"/>
      <c r="CV26" s="94"/>
      <c r="CW26" s="94"/>
      <c r="CX26" s="97">
        <f t="array" ref="CX26">SUMPRODUCT(B26:CW26*0.25)</f>
        <v>7740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4460.4840000000004</v>
      </c>
      <c r="C28" s="107">
        <f t="shared" ref="C28:BN28" si="2">SUM(C21:C27)</f>
        <v>4403.7909999999993</v>
      </c>
      <c r="D28" s="107">
        <f t="shared" si="2"/>
        <v>4335.6390000000001</v>
      </c>
      <c r="E28" s="107">
        <f t="shared" si="2"/>
        <v>4308.116</v>
      </c>
      <c r="F28" s="107">
        <f t="shared" si="2"/>
        <v>4280.46</v>
      </c>
      <c r="G28" s="107">
        <f t="shared" si="2"/>
        <v>4242.0619999999999</v>
      </c>
      <c r="H28" s="107">
        <f t="shared" si="2"/>
        <v>4217.1939999999995</v>
      </c>
      <c r="I28" s="107">
        <f t="shared" si="2"/>
        <v>4199.0860000000002</v>
      </c>
      <c r="J28" s="107">
        <f t="shared" si="2"/>
        <v>4176.3989999999994</v>
      </c>
      <c r="K28" s="107">
        <f t="shared" si="2"/>
        <v>4150.0820000000003</v>
      </c>
      <c r="L28" s="107">
        <f t="shared" si="2"/>
        <v>4137.1440000000002</v>
      </c>
      <c r="M28" s="107">
        <f t="shared" si="2"/>
        <v>4127.6720000000005</v>
      </c>
      <c r="N28" s="107">
        <f t="shared" si="2"/>
        <v>4127.41</v>
      </c>
      <c r="O28" s="107">
        <f t="shared" si="2"/>
        <v>4089.0309999999999</v>
      </c>
      <c r="P28" s="107">
        <f t="shared" si="2"/>
        <v>4075.7249999999999</v>
      </c>
      <c r="Q28" s="107">
        <f t="shared" si="2"/>
        <v>4098.2960000000003</v>
      </c>
      <c r="R28" s="107">
        <f t="shared" si="2"/>
        <v>4195.6660000000002</v>
      </c>
      <c r="S28" s="107">
        <f t="shared" si="2"/>
        <v>4194.0249999999996</v>
      </c>
      <c r="T28" s="107">
        <f t="shared" si="2"/>
        <v>4210.91</v>
      </c>
      <c r="U28" s="107">
        <f t="shared" si="2"/>
        <v>4279.7389999999996</v>
      </c>
      <c r="V28" s="107">
        <f t="shared" si="2"/>
        <v>4448.3429999999998</v>
      </c>
      <c r="W28" s="107">
        <f t="shared" si="2"/>
        <v>4484.9799999999996</v>
      </c>
      <c r="X28" s="107">
        <f t="shared" si="2"/>
        <v>4545.4959999999992</v>
      </c>
      <c r="Y28" s="107">
        <f t="shared" si="2"/>
        <v>4701.0360000000001</v>
      </c>
      <c r="Z28" s="107">
        <f t="shared" si="2"/>
        <v>4974.8979999999992</v>
      </c>
      <c r="AA28" s="107">
        <f t="shared" si="2"/>
        <v>5156.2730000000001</v>
      </c>
      <c r="AB28" s="107">
        <f t="shared" si="2"/>
        <v>5257.3549999999996</v>
      </c>
      <c r="AC28" s="107">
        <f t="shared" si="2"/>
        <v>5370.0570000000007</v>
      </c>
      <c r="AD28" s="107">
        <f t="shared" si="2"/>
        <v>5500.4780000000001</v>
      </c>
      <c r="AE28" s="107">
        <f t="shared" si="2"/>
        <v>5607.4809999999998</v>
      </c>
      <c r="AF28" s="107">
        <f t="shared" si="2"/>
        <v>5647.3530000000001</v>
      </c>
      <c r="AG28" s="107">
        <f t="shared" si="2"/>
        <v>5758.8469999999998</v>
      </c>
      <c r="AH28" s="107">
        <f t="shared" si="2"/>
        <v>5790.9480000000003</v>
      </c>
      <c r="AI28" s="107">
        <f t="shared" si="2"/>
        <v>5855.6379999999999</v>
      </c>
      <c r="AJ28" s="107">
        <f t="shared" si="2"/>
        <v>5896.942</v>
      </c>
      <c r="AK28" s="107">
        <f t="shared" si="2"/>
        <v>6018.6949999999997</v>
      </c>
      <c r="AL28" s="107">
        <f t="shared" si="2"/>
        <v>5918.9580000000005</v>
      </c>
      <c r="AM28" s="107">
        <f t="shared" si="2"/>
        <v>5953.4050000000007</v>
      </c>
      <c r="AN28" s="107">
        <f t="shared" si="2"/>
        <v>6067.0460000000003</v>
      </c>
      <c r="AO28" s="107">
        <f t="shared" si="2"/>
        <v>6016.3269999999993</v>
      </c>
      <c r="AP28" s="107">
        <f t="shared" si="2"/>
        <v>6017.6419999999998</v>
      </c>
      <c r="AQ28" s="107">
        <f t="shared" si="2"/>
        <v>6034.6389999999992</v>
      </c>
      <c r="AR28" s="107">
        <f t="shared" si="2"/>
        <v>6054.232</v>
      </c>
      <c r="AS28" s="107">
        <f t="shared" si="2"/>
        <v>6085.009</v>
      </c>
      <c r="AT28" s="107">
        <f t="shared" si="2"/>
        <v>6066.6839999999993</v>
      </c>
      <c r="AU28" s="107">
        <f t="shared" si="2"/>
        <v>6075.4740000000002</v>
      </c>
      <c r="AV28" s="107">
        <f t="shared" si="2"/>
        <v>6075.6579999999994</v>
      </c>
      <c r="AW28" s="107">
        <f t="shared" si="2"/>
        <v>6074.8240000000005</v>
      </c>
      <c r="AX28" s="107">
        <f t="shared" si="2"/>
        <v>6031.5290000000005</v>
      </c>
      <c r="AY28" s="107">
        <f t="shared" si="2"/>
        <v>6033.7420000000002</v>
      </c>
      <c r="AZ28" s="107">
        <f t="shared" si="2"/>
        <v>6015.23</v>
      </c>
      <c r="BA28" s="107">
        <f t="shared" si="2"/>
        <v>5967.2240000000002</v>
      </c>
      <c r="BB28" s="107">
        <f t="shared" si="2"/>
        <v>5912.6200000000008</v>
      </c>
      <c r="BC28" s="107">
        <f t="shared" si="2"/>
        <v>5856.2980000000007</v>
      </c>
      <c r="BD28" s="107">
        <f t="shared" si="2"/>
        <v>5789.0230000000001</v>
      </c>
      <c r="BE28" s="107">
        <f t="shared" si="2"/>
        <v>5724.7710000000006</v>
      </c>
      <c r="BF28" s="107">
        <f t="shared" si="2"/>
        <v>5697.223</v>
      </c>
      <c r="BG28" s="107">
        <f t="shared" si="2"/>
        <v>5636.1990000000005</v>
      </c>
      <c r="BH28" s="107">
        <f t="shared" si="2"/>
        <v>5592.1769999999997</v>
      </c>
      <c r="BI28" s="107">
        <f t="shared" si="2"/>
        <v>5552.2780000000002</v>
      </c>
      <c r="BJ28" s="107">
        <f t="shared" si="2"/>
        <v>5638.1239999999998</v>
      </c>
      <c r="BK28" s="107">
        <f t="shared" si="2"/>
        <v>5580.9130000000005</v>
      </c>
      <c r="BL28" s="107">
        <f t="shared" si="2"/>
        <v>5624.7890000000007</v>
      </c>
      <c r="BM28" s="107">
        <f t="shared" si="2"/>
        <v>5494.6910000000007</v>
      </c>
      <c r="BN28" s="107">
        <f t="shared" si="2"/>
        <v>5566.5339999999997</v>
      </c>
      <c r="BO28" s="107">
        <f t="shared" ref="BO28:CW28" si="3">SUM(BO21:BO27)</f>
        <v>5578.5570000000007</v>
      </c>
      <c r="BP28" s="107">
        <f t="shared" si="3"/>
        <v>5604.9660000000003</v>
      </c>
      <c r="BQ28" s="107">
        <f t="shared" si="3"/>
        <v>5605.1970000000001</v>
      </c>
      <c r="BR28" s="107">
        <f t="shared" si="3"/>
        <v>5614.9789999999994</v>
      </c>
      <c r="BS28" s="107">
        <f t="shared" si="3"/>
        <v>5643.7479999999996</v>
      </c>
      <c r="BT28" s="107">
        <f t="shared" si="3"/>
        <v>5700.9769999999999</v>
      </c>
      <c r="BU28" s="107">
        <f t="shared" si="3"/>
        <v>5682.75</v>
      </c>
      <c r="BV28" s="107">
        <f t="shared" si="3"/>
        <v>5726.9459999999999</v>
      </c>
      <c r="BW28" s="107">
        <f t="shared" si="3"/>
        <v>5767.8119999999999</v>
      </c>
      <c r="BX28" s="107">
        <f t="shared" si="3"/>
        <v>5763.4500000000007</v>
      </c>
      <c r="BY28" s="107">
        <f t="shared" si="3"/>
        <v>5840.2070000000003</v>
      </c>
      <c r="BZ28" s="107">
        <f t="shared" si="3"/>
        <v>6027.759</v>
      </c>
      <c r="CA28" s="107">
        <f t="shared" si="3"/>
        <v>6066.3629999999994</v>
      </c>
      <c r="CB28" s="107">
        <f t="shared" si="3"/>
        <v>6118.7119999999995</v>
      </c>
      <c r="CC28" s="107">
        <f t="shared" si="3"/>
        <v>6171.6530000000002</v>
      </c>
      <c r="CD28" s="107">
        <f t="shared" si="3"/>
        <v>6154.3429999999998</v>
      </c>
      <c r="CE28" s="107">
        <f t="shared" si="3"/>
        <v>6168.9480000000003</v>
      </c>
      <c r="CF28" s="107">
        <f t="shared" si="3"/>
        <v>6096.5810000000001</v>
      </c>
      <c r="CG28" s="107">
        <f t="shared" si="3"/>
        <v>5959.6779999999999</v>
      </c>
      <c r="CH28" s="107">
        <f t="shared" si="3"/>
        <v>5767.277</v>
      </c>
      <c r="CI28" s="107">
        <f t="shared" si="3"/>
        <v>5637.9870000000001</v>
      </c>
      <c r="CJ28" s="107">
        <f t="shared" si="3"/>
        <v>5543.2610000000004</v>
      </c>
      <c r="CK28" s="107">
        <f t="shared" si="3"/>
        <v>5373.3279999999995</v>
      </c>
      <c r="CL28" s="107">
        <f t="shared" si="3"/>
        <v>5171.4009999999998</v>
      </c>
      <c r="CM28" s="107">
        <f t="shared" si="3"/>
        <v>5029.2260000000006</v>
      </c>
      <c r="CN28" s="107">
        <f t="shared" si="3"/>
        <v>4926.4709999999995</v>
      </c>
      <c r="CO28" s="107">
        <f t="shared" si="3"/>
        <v>4844.5650000000005</v>
      </c>
      <c r="CP28" s="107">
        <f t="shared" si="3"/>
        <v>4753.4529999999995</v>
      </c>
      <c r="CQ28" s="107">
        <f t="shared" si="3"/>
        <v>4680.1530000000002</v>
      </c>
      <c r="CR28" s="107">
        <f t="shared" si="3"/>
        <v>4609.0259999999998</v>
      </c>
      <c r="CS28" s="107">
        <f t="shared" si="3"/>
        <v>4550.4259999999995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127914.30349999999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501</v>
      </c>
      <c r="C31" s="88">
        <v>500</v>
      </c>
      <c r="D31" s="88">
        <v>499</v>
      </c>
      <c r="E31" s="88">
        <v>498</v>
      </c>
      <c r="F31" s="88">
        <v>488</v>
      </c>
      <c r="G31" s="88">
        <v>488</v>
      </c>
      <c r="H31" s="88">
        <v>488</v>
      </c>
      <c r="I31" s="88">
        <v>487</v>
      </c>
      <c r="J31" s="88">
        <v>482</v>
      </c>
      <c r="K31" s="88">
        <v>482</v>
      </c>
      <c r="L31" s="88">
        <v>481</v>
      </c>
      <c r="M31" s="88">
        <v>481</v>
      </c>
      <c r="N31" s="88">
        <v>481</v>
      </c>
      <c r="O31" s="88">
        <v>481</v>
      </c>
      <c r="P31" s="88">
        <v>482</v>
      </c>
      <c r="Q31" s="88">
        <v>482</v>
      </c>
      <c r="R31" s="88">
        <v>489</v>
      </c>
      <c r="S31" s="88">
        <v>490</v>
      </c>
      <c r="T31" s="88">
        <v>491</v>
      </c>
      <c r="U31" s="88">
        <v>492</v>
      </c>
      <c r="V31" s="88">
        <v>516.1</v>
      </c>
      <c r="W31" s="88">
        <v>517.1</v>
      </c>
      <c r="X31" s="88">
        <v>519.1</v>
      </c>
      <c r="Y31" s="88">
        <v>520.1</v>
      </c>
      <c r="Z31" s="88">
        <v>565.85</v>
      </c>
      <c r="AA31" s="88">
        <v>565.85</v>
      </c>
      <c r="AB31" s="88">
        <v>564.85</v>
      </c>
      <c r="AC31" s="88">
        <v>562.85</v>
      </c>
      <c r="AD31" s="88">
        <v>595.73</v>
      </c>
      <c r="AE31" s="88">
        <v>591.73</v>
      </c>
      <c r="AF31" s="88">
        <v>588.73</v>
      </c>
      <c r="AG31" s="88">
        <v>584.73</v>
      </c>
      <c r="AH31" s="88">
        <v>628.84</v>
      </c>
      <c r="AI31" s="88">
        <v>625.84</v>
      </c>
      <c r="AJ31" s="88">
        <v>622.84</v>
      </c>
      <c r="AK31" s="88">
        <v>621.84</v>
      </c>
      <c r="AL31" s="88">
        <v>666.72</v>
      </c>
      <c r="AM31" s="88">
        <v>666.72</v>
      </c>
      <c r="AN31" s="88">
        <v>665.72</v>
      </c>
      <c r="AO31" s="88">
        <v>665.72</v>
      </c>
      <c r="AP31" s="88">
        <v>782.92</v>
      </c>
      <c r="AQ31" s="88">
        <v>781.92</v>
      </c>
      <c r="AR31" s="88">
        <v>793.42</v>
      </c>
      <c r="AS31" s="88">
        <v>801.32</v>
      </c>
      <c r="AT31" s="88">
        <v>766.42</v>
      </c>
      <c r="AU31" s="88">
        <v>766.42</v>
      </c>
      <c r="AV31" s="88">
        <v>766.42</v>
      </c>
      <c r="AW31" s="88">
        <v>770.72</v>
      </c>
      <c r="AX31" s="88">
        <v>820.28</v>
      </c>
      <c r="AY31" s="88">
        <v>826.2</v>
      </c>
      <c r="AZ31" s="88">
        <v>781.904</v>
      </c>
      <c r="BA31" s="88">
        <v>777.28</v>
      </c>
      <c r="BB31" s="88">
        <v>753.15</v>
      </c>
      <c r="BC31" s="88">
        <v>753.15</v>
      </c>
      <c r="BD31" s="88">
        <v>753.15</v>
      </c>
      <c r="BE31" s="88">
        <v>753.15</v>
      </c>
      <c r="BF31" s="88">
        <v>796.02</v>
      </c>
      <c r="BG31" s="88">
        <v>749.02</v>
      </c>
      <c r="BH31" s="88">
        <v>749.02</v>
      </c>
      <c r="BI31" s="88">
        <v>749.02</v>
      </c>
      <c r="BJ31" s="88">
        <v>703.08</v>
      </c>
      <c r="BK31" s="88">
        <v>703.08</v>
      </c>
      <c r="BL31" s="88">
        <v>684.08</v>
      </c>
      <c r="BM31" s="88">
        <v>685.08</v>
      </c>
      <c r="BN31" s="88">
        <v>649.74</v>
      </c>
      <c r="BO31" s="88">
        <v>650.74</v>
      </c>
      <c r="BP31" s="88">
        <v>653.74</v>
      </c>
      <c r="BQ31" s="88">
        <v>656.74</v>
      </c>
      <c r="BR31" s="88">
        <v>681.14</v>
      </c>
      <c r="BS31" s="88">
        <v>685.14</v>
      </c>
      <c r="BT31" s="88">
        <v>691.14</v>
      </c>
      <c r="BU31" s="88">
        <v>696.14</v>
      </c>
      <c r="BV31" s="88">
        <v>696.69</v>
      </c>
      <c r="BW31" s="88">
        <v>701.69</v>
      </c>
      <c r="BX31" s="88">
        <v>727.69</v>
      </c>
      <c r="BY31" s="88">
        <v>732.69</v>
      </c>
      <c r="BZ31" s="88">
        <v>759</v>
      </c>
      <c r="CA31" s="88">
        <v>763</v>
      </c>
      <c r="CB31" s="88">
        <v>766</v>
      </c>
      <c r="CC31" s="88">
        <v>767</v>
      </c>
      <c r="CD31" s="88">
        <v>752</v>
      </c>
      <c r="CE31" s="88">
        <v>752</v>
      </c>
      <c r="CF31" s="88">
        <v>750</v>
      </c>
      <c r="CG31" s="88">
        <v>747</v>
      </c>
      <c r="CH31" s="88">
        <v>697</v>
      </c>
      <c r="CI31" s="88">
        <v>674</v>
      </c>
      <c r="CJ31" s="88">
        <v>670</v>
      </c>
      <c r="CK31" s="88">
        <v>666</v>
      </c>
      <c r="CL31" s="88">
        <v>620</v>
      </c>
      <c r="CM31" s="88">
        <v>617</v>
      </c>
      <c r="CN31" s="88">
        <v>614</v>
      </c>
      <c r="CO31" s="88">
        <v>612</v>
      </c>
      <c r="CP31" s="88">
        <v>524</v>
      </c>
      <c r="CQ31" s="88">
        <v>522</v>
      </c>
      <c r="CR31" s="88">
        <v>520</v>
      </c>
      <c r="CS31" s="88">
        <v>518</v>
      </c>
      <c r="CT31" s="89"/>
      <c r="CU31" s="89"/>
      <c r="CV31" s="89"/>
      <c r="CW31" s="90"/>
      <c r="CX31" s="91">
        <f t="array" ref="CX31">SUMPRODUCT(B31:CW31*0.25)</f>
        <v>15354.865999999998</v>
      </c>
    </row>
    <row r="32" spans="1:102" ht="24.95" customHeight="1" x14ac:dyDescent="0.2">
      <c r="A32" s="92" t="s">
        <v>27</v>
      </c>
      <c r="B32" s="93">
        <v>4604.4840000000004</v>
      </c>
      <c r="C32" s="94">
        <v>4548.7910000000002</v>
      </c>
      <c r="D32" s="94">
        <v>4481.6390000000001</v>
      </c>
      <c r="E32" s="94">
        <v>4455.116</v>
      </c>
      <c r="F32" s="94">
        <v>4437.46</v>
      </c>
      <c r="G32" s="94">
        <v>4399.0619999999999</v>
      </c>
      <c r="H32" s="94">
        <v>4374.1939999999995</v>
      </c>
      <c r="I32" s="94">
        <v>4357.0859999999993</v>
      </c>
      <c r="J32" s="94">
        <v>4339.3989999999994</v>
      </c>
      <c r="K32" s="94">
        <v>4313.0820000000003</v>
      </c>
      <c r="L32" s="94">
        <v>4301.1440000000002</v>
      </c>
      <c r="M32" s="94">
        <v>4291.6720000000005</v>
      </c>
      <c r="N32" s="94">
        <v>4252.41</v>
      </c>
      <c r="O32" s="94">
        <v>4214.0309999999999</v>
      </c>
      <c r="P32" s="94">
        <v>4199.7250000000004</v>
      </c>
      <c r="Q32" s="94">
        <v>4222.2960000000003</v>
      </c>
      <c r="R32" s="94">
        <v>4303.6660000000002</v>
      </c>
      <c r="S32" s="94">
        <v>4301.0249999999996</v>
      </c>
      <c r="T32" s="94">
        <v>4316.91</v>
      </c>
      <c r="U32" s="94">
        <v>4384.7389999999996</v>
      </c>
      <c r="V32" s="94">
        <v>4523.9989999999998</v>
      </c>
      <c r="W32" s="94">
        <v>4559.12</v>
      </c>
      <c r="X32" s="94">
        <v>4616.5079999999998</v>
      </c>
      <c r="Y32" s="94">
        <v>4769.0680000000002</v>
      </c>
      <c r="Z32" s="94">
        <v>4988.4440000000004</v>
      </c>
      <c r="AA32" s="94">
        <v>5166.9430000000002</v>
      </c>
      <c r="AB32" s="94">
        <v>5265.8249999999998</v>
      </c>
      <c r="AC32" s="94">
        <v>5376.3549999999996</v>
      </c>
      <c r="AD32" s="94">
        <v>5533.7960000000003</v>
      </c>
      <c r="AE32" s="94">
        <v>5640.0349999999999</v>
      </c>
      <c r="AF32" s="94">
        <v>5678.4989999999998</v>
      </c>
      <c r="AG32" s="94">
        <v>5789.1450000000004</v>
      </c>
      <c r="AH32" s="94">
        <v>5806.64</v>
      </c>
      <c r="AI32" s="94">
        <v>5869.3419999999996</v>
      </c>
      <c r="AJ32" s="94">
        <v>5909.57</v>
      </c>
      <c r="AK32" s="94">
        <v>6028.8549999999996</v>
      </c>
      <c r="AL32" s="94">
        <v>5997.7380000000003</v>
      </c>
      <c r="AM32" s="94">
        <v>6032.1850000000004</v>
      </c>
      <c r="AN32" s="94">
        <v>6146.826</v>
      </c>
      <c r="AO32" s="94">
        <v>6096.107</v>
      </c>
      <c r="AP32" s="94">
        <v>6003.7219999999998</v>
      </c>
      <c r="AQ32" s="94">
        <v>6021.7190000000001</v>
      </c>
      <c r="AR32" s="94">
        <v>6041.3119999999999</v>
      </c>
      <c r="AS32" s="94">
        <v>6072.0889999999999</v>
      </c>
      <c r="AT32" s="94">
        <v>6052.2640000000001</v>
      </c>
      <c r="AU32" s="94">
        <v>6061.0540000000001</v>
      </c>
      <c r="AV32" s="94">
        <v>6061.2380000000003</v>
      </c>
      <c r="AW32" s="94">
        <v>6060.4040000000005</v>
      </c>
      <c r="AX32" s="94">
        <v>6019.2489999999998</v>
      </c>
      <c r="AY32" s="94">
        <v>6021.4620000000004</v>
      </c>
      <c r="AZ32" s="94">
        <v>6002.95</v>
      </c>
      <c r="BA32" s="94">
        <v>5954.9440000000004</v>
      </c>
      <c r="BB32" s="94">
        <v>5909.0860000000002</v>
      </c>
      <c r="BC32" s="94">
        <v>5854.6040000000003</v>
      </c>
      <c r="BD32" s="94">
        <v>5789.0969999999998</v>
      </c>
      <c r="BE32" s="94">
        <v>5727.4449999999997</v>
      </c>
      <c r="BF32" s="94">
        <v>5717.9549999999999</v>
      </c>
      <c r="BG32" s="94">
        <v>5658.7430000000004</v>
      </c>
      <c r="BH32" s="94">
        <v>5616.6890000000003</v>
      </c>
      <c r="BI32" s="94">
        <v>5578.5379999999996</v>
      </c>
      <c r="BJ32" s="94">
        <v>5674.8159999999998</v>
      </c>
      <c r="BK32" s="94">
        <v>5619.5609999999997</v>
      </c>
      <c r="BL32" s="94">
        <v>5664.5529999999999</v>
      </c>
      <c r="BM32" s="94">
        <v>5536.0870000000004</v>
      </c>
      <c r="BN32" s="94">
        <v>5629.29</v>
      </c>
      <c r="BO32" s="94">
        <v>5642.9449999999997</v>
      </c>
      <c r="BP32" s="94">
        <v>5668.6540000000005</v>
      </c>
      <c r="BQ32" s="94">
        <v>5668.3289999999997</v>
      </c>
      <c r="BR32" s="94">
        <v>5592.3869999999997</v>
      </c>
      <c r="BS32" s="94">
        <v>5619.4719999999998</v>
      </c>
      <c r="BT32" s="94">
        <v>5672.625</v>
      </c>
      <c r="BU32" s="94">
        <v>5651.2539999999999</v>
      </c>
      <c r="BV32" s="94">
        <v>5702.8</v>
      </c>
      <c r="BW32" s="94">
        <v>5740.326</v>
      </c>
      <c r="BX32" s="94">
        <v>5731.3239999999996</v>
      </c>
      <c r="BY32" s="94">
        <v>5804.2610000000004</v>
      </c>
      <c r="BZ32" s="94">
        <v>5960.527</v>
      </c>
      <c r="CA32" s="94">
        <v>5995.8549999999996</v>
      </c>
      <c r="CB32" s="94">
        <v>6045.7120000000004</v>
      </c>
      <c r="CC32" s="94">
        <v>6097.6530000000002</v>
      </c>
      <c r="CD32" s="94">
        <v>6091.3429999999998</v>
      </c>
      <c r="CE32" s="94">
        <v>6105.9480000000003</v>
      </c>
      <c r="CF32" s="94">
        <v>6035.5810000000001</v>
      </c>
      <c r="CG32" s="94">
        <v>5901.6779999999999</v>
      </c>
      <c r="CH32" s="94">
        <v>5742.277</v>
      </c>
      <c r="CI32" s="94">
        <v>5615.9870000000001</v>
      </c>
      <c r="CJ32" s="94">
        <v>5525.2610000000004</v>
      </c>
      <c r="CK32" s="94">
        <v>5359.3280000000004</v>
      </c>
      <c r="CL32" s="94">
        <v>5214.4009999999998</v>
      </c>
      <c r="CM32" s="94">
        <v>5075.2259999999997</v>
      </c>
      <c r="CN32" s="94">
        <v>4975.4709999999995</v>
      </c>
      <c r="CO32" s="94">
        <v>4895.5649999999996</v>
      </c>
      <c r="CP32" s="94">
        <v>4888.4530000000004</v>
      </c>
      <c r="CQ32" s="94">
        <v>4817.1530000000002</v>
      </c>
      <c r="CR32" s="94">
        <v>4748.0259999999998</v>
      </c>
      <c r="CS32" s="94">
        <v>4691.4260000000004</v>
      </c>
      <c r="CT32" s="95"/>
      <c r="CU32" s="95"/>
      <c r="CV32" s="95"/>
      <c r="CW32" s="96"/>
      <c r="CX32" s="97">
        <f t="array" ref="CX32">SUMPRODUCT(B32:CW32*0.25)</f>
        <v>128879.76250000004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5105.4840000000004</v>
      </c>
      <c r="C34" s="77">
        <f t="shared" ref="C34:BN34" si="4">SUM(C31:C33)</f>
        <v>5048.7910000000002</v>
      </c>
      <c r="D34" s="77">
        <f t="shared" si="4"/>
        <v>4980.6390000000001</v>
      </c>
      <c r="E34" s="77">
        <f t="shared" si="4"/>
        <v>4953.116</v>
      </c>
      <c r="F34" s="77">
        <f t="shared" si="4"/>
        <v>4925.46</v>
      </c>
      <c r="G34" s="77">
        <f t="shared" si="4"/>
        <v>4887.0619999999999</v>
      </c>
      <c r="H34" s="77">
        <f t="shared" si="4"/>
        <v>4862.1939999999995</v>
      </c>
      <c r="I34" s="77">
        <f t="shared" si="4"/>
        <v>4844.0859999999993</v>
      </c>
      <c r="J34" s="77">
        <f t="shared" si="4"/>
        <v>4821.3989999999994</v>
      </c>
      <c r="K34" s="77">
        <f t="shared" si="4"/>
        <v>4795.0820000000003</v>
      </c>
      <c r="L34" s="77">
        <f t="shared" si="4"/>
        <v>4782.1440000000002</v>
      </c>
      <c r="M34" s="77">
        <f t="shared" si="4"/>
        <v>4772.6720000000005</v>
      </c>
      <c r="N34" s="77">
        <f t="shared" si="4"/>
        <v>4733.41</v>
      </c>
      <c r="O34" s="77">
        <f t="shared" si="4"/>
        <v>4695.0309999999999</v>
      </c>
      <c r="P34" s="77">
        <f t="shared" si="4"/>
        <v>4681.7250000000004</v>
      </c>
      <c r="Q34" s="77">
        <f t="shared" si="4"/>
        <v>4704.2960000000003</v>
      </c>
      <c r="R34" s="77">
        <f t="shared" si="4"/>
        <v>4792.6660000000002</v>
      </c>
      <c r="S34" s="77">
        <f t="shared" si="4"/>
        <v>4791.0249999999996</v>
      </c>
      <c r="T34" s="77">
        <f t="shared" si="4"/>
        <v>4807.91</v>
      </c>
      <c r="U34" s="77">
        <f t="shared" si="4"/>
        <v>4876.7389999999996</v>
      </c>
      <c r="V34" s="77">
        <f t="shared" si="4"/>
        <v>5040.0990000000002</v>
      </c>
      <c r="W34" s="77">
        <f t="shared" si="4"/>
        <v>5076.22</v>
      </c>
      <c r="X34" s="77">
        <f t="shared" si="4"/>
        <v>5135.6080000000002</v>
      </c>
      <c r="Y34" s="77">
        <f t="shared" si="4"/>
        <v>5289.1680000000006</v>
      </c>
      <c r="Z34" s="77">
        <f t="shared" si="4"/>
        <v>5554.2940000000008</v>
      </c>
      <c r="AA34" s="77">
        <f t="shared" si="4"/>
        <v>5732.7930000000006</v>
      </c>
      <c r="AB34" s="77">
        <f t="shared" si="4"/>
        <v>5830.6750000000002</v>
      </c>
      <c r="AC34" s="77">
        <f t="shared" si="4"/>
        <v>5939.2049999999999</v>
      </c>
      <c r="AD34" s="77">
        <f t="shared" si="4"/>
        <v>6129.5259999999998</v>
      </c>
      <c r="AE34" s="77">
        <f t="shared" si="4"/>
        <v>6231.7649999999994</v>
      </c>
      <c r="AF34" s="77">
        <f t="shared" si="4"/>
        <v>6267.2289999999994</v>
      </c>
      <c r="AG34" s="77">
        <f t="shared" si="4"/>
        <v>6373.875</v>
      </c>
      <c r="AH34" s="77">
        <f t="shared" si="4"/>
        <v>6435.4800000000005</v>
      </c>
      <c r="AI34" s="77">
        <f t="shared" si="4"/>
        <v>6495.1819999999998</v>
      </c>
      <c r="AJ34" s="77">
        <f t="shared" si="4"/>
        <v>6532.41</v>
      </c>
      <c r="AK34" s="77">
        <f t="shared" si="4"/>
        <v>6650.6949999999997</v>
      </c>
      <c r="AL34" s="77">
        <f t="shared" si="4"/>
        <v>6664.4580000000005</v>
      </c>
      <c r="AM34" s="77">
        <f t="shared" si="4"/>
        <v>6698.9050000000007</v>
      </c>
      <c r="AN34" s="77">
        <f t="shared" si="4"/>
        <v>6812.5460000000003</v>
      </c>
      <c r="AO34" s="77">
        <f t="shared" si="4"/>
        <v>6761.8270000000002</v>
      </c>
      <c r="AP34" s="77">
        <f t="shared" si="4"/>
        <v>6786.6419999999998</v>
      </c>
      <c r="AQ34" s="77">
        <f t="shared" si="4"/>
        <v>6803.6390000000001</v>
      </c>
      <c r="AR34" s="77">
        <f t="shared" si="4"/>
        <v>6834.732</v>
      </c>
      <c r="AS34" s="77">
        <f t="shared" si="4"/>
        <v>6873.4089999999997</v>
      </c>
      <c r="AT34" s="77">
        <f t="shared" si="4"/>
        <v>6818.6840000000002</v>
      </c>
      <c r="AU34" s="77">
        <f t="shared" si="4"/>
        <v>6827.4740000000002</v>
      </c>
      <c r="AV34" s="77">
        <f t="shared" si="4"/>
        <v>6827.6580000000004</v>
      </c>
      <c r="AW34" s="77">
        <f t="shared" si="4"/>
        <v>6831.1240000000007</v>
      </c>
      <c r="AX34" s="77">
        <f t="shared" si="4"/>
        <v>6839.5289999999995</v>
      </c>
      <c r="AY34" s="77">
        <f t="shared" si="4"/>
        <v>6847.6620000000003</v>
      </c>
      <c r="AZ34" s="77">
        <f t="shared" si="4"/>
        <v>6784.8539999999994</v>
      </c>
      <c r="BA34" s="77">
        <f t="shared" si="4"/>
        <v>6732.2240000000002</v>
      </c>
      <c r="BB34" s="77">
        <f t="shared" si="4"/>
        <v>6662.2359999999999</v>
      </c>
      <c r="BC34" s="77">
        <f t="shared" si="4"/>
        <v>6607.7539999999999</v>
      </c>
      <c r="BD34" s="77">
        <f t="shared" si="4"/>
        <v>6542.2469999999994</v>
      </c>
      <c r="BE34" s="77">
        <f t="shared" si="4"/>
        <v>6480.5949999999993</v>
      </c>
      <c r="BF34" s="77">
        <f t="shared" si="4"/>
        <v>6513.9750000000004</v>
      </c>
      <c r="BG34" s="77">
        <f t="shared" si="4"/>
        <v>6407.7630000000008</v>
      </c>
      <c r="BH34" s="77">
        <f t="shared" si="4"/>
        <v>6365.7090000000007</v>
      </c>
      <c r="BI34" s="77">
        <f t="shared" si="4"/>
        <v>6327.5579999999991</v>
      </c>
      <c r="BJ34" s="77">
        <f t="shared" si="4"/>
        <v>6377.8959999999997</v>
      </c>
      <c r="BK34" s="77">
        <f t="shared" si="4"/>
        <v>6322.6409999999996</v>
      </c>
      <c r="BL34" s="77">
        <f t="shared" si="4"/>
        <v>6348.6329999999998</v>
      </c>
      <c r="BM34" s="77">
        <f t="shared" si="4"/>
        <v>6221.1670000000004</v>
      </c>
      <c r="BN34" s="77">
        <f t="shared" si="4"/>
        <v>6279.03</v>
      </c>
      <c r="BO34" s="77">
        <f t="shared" ref="BO34:CW34" si="5">SUM(BO31:BO33)</f>
        <v>6293.6849999999995</v>
      </c>
      <c r="BP34" s="77">
        <f t="shared" si="5"/>
        <v>6322.3940000000002</v>
      </c>
      <c r="BQ34" s="77">
        <f t="shared" si="5"/>
        <v>6325.0689999999995</v>
      </c>
      <c r="BR34" s="77">
        <f t="shared" si="5"/>
        <v>6273.527</v>
      </c>
      <c r="BS34" s="77">
        <f t="shared" si="5"/>
        <v>6304.6120000000001</v>
      </c>
      <c r="BT34" s="77">
        <f t="shared" si="5"/>
        <v>6363.7650000000003</v>
      </c>
      <c r="BU34" s="77">
        <f t="shared" si="5"/>
        <v>6347.3940000000002</v>
      </c>
      <c r="BV34" s="77">
        <f t="shared" si="5"/>
        <v>6399.49</v>
      </c>
      <c r="BW34" s="77">
        <f t="shared" si="5"/>
        <v>6442.0159999999996</v>
      </c>
      <c r="BX34" s="77">
        <f t="shared" si="5"/>
        <v>6459.0139999999992</v>
      </c>
      <c r="BY34" s="77">
        <f t="shared" si="5"/>
        <v>6536.9510000000009</v>
      </c>
      <c r="BZ34" s="77">
        <f t="shared" si="5"/>
        <v>6719.527</v>
      </c>
      <c r="CA34" s="77">
        <f t="shared" si="5"/>
        <v>6758.8549999999996</v>
      </c>
      <c r="CB34" s="77">
        <f t="shared" si="5"/>
        <v>6811.7120000000004</v>
      </c>
      <c r="CC34" s="77">
        <f t="shared" si="5"/>
        <v>6864.6530000000002</v>
      </c>
      <c r="CD34" s="77">
        <f t="shared" si="5"/>
        <v>6843.3429999999998</v>
      </c>
      <c r="CE34" s="77">
        <f t="shared" si="5"/>
        <v>6857.9480000000003</v>
      </c>
      <c r="CF34" s="77">
        <f t="shared" si="5"/>
        <v>6785.5810000000001</v>
      </c>
      <c r="CG34" s="77">
        <f t="shared" si="5"/>
        <v>6648.6779999999999</v>
      </c>
      <c r="CH34" s="77">
        <f t="shared" si="5"/>
        <v>6439.277</v>
      </c>
      <c r="CI34" s="77">
        <f t="shared" si="5"/>
        <v>6289.9870000000001</v>
      </c>
      <c r="CJ34" s="77">
        <f t="shared" si="5"/>
        <v>6195.2610000000004</v>
      </c>
      <c r="CK34" s="77">
        <f t="shared" si="5"/>
        <v>6025.3280000000004</v>
      </c>
      <c r="CL34" s="77">
        <f t="shared" si="5"/>
        <v>5834.4009999999998</v>
      </c>
      <c r="CM34" s="77">
        <f t="shared" si="5"/>
        <v>5692.2259999999997</v>
      </c>
      <c r="CN34" s="77">
        <f t="shared" si="5"/>
        <v>5589.4709999999995</v>
      </c>
      <c r="CO34" s="77">
        <f t="shared" si="5"/>
        <v>5507.5649999999996</v>
      </c>
      <c r="CP34" s="77">
        <f t="shared" si="5"/>
        <v>5412.4530000000004</v>
      </c>
      <c r="CQ34" s="77">
        <f t="shared" si="5"/>
        <v>5339.1530000000002</v>
      </c>
      <c r="CR34" s="77">
        <f t="shared" si="5"/>
        <v>5268.0259999999998</v>
      </c>
      <c r="CS34" s="77">
        <f t="shared" si="5"/>
        <v>5209.4260000000004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144234.62850000005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191</v>
      </c>
      <c r="C37" s="115">
        <v>191</v>
      </c>
      <c r="D37" s="115">
        <v>191</v>
      </c>
      <c r="E37" s="115">
        <v>191</v>
      </c>
      <c r="F37" s="115">
        <v>191</v>
      </c>
      <c r="G37" s="115">
        <v>191</v>
      </c>
      <c r="H37" s="115">
        <v>191</v>
      </c>
      <c r="I37" s="115">
        <v>191</v>
      </c>
      <c r="J37" s="115">
        <v>191</v>
      </c>
      <c r="K37" s="115">
        <v>191</v>
      </c>
      <c r="L37" s="115">
        <v>191</v>
      </c>
      <c r="M37" s="115">
        <v>191</v>
      </c>
      <c r="N37" s="115">
        <v>191</v>
      </c>
      <c r="O37" s="115">
        <v>191</v>
      </c>
      <c r="P37" s="115">
        <v>191</v>
      </c>
      <c r="Q37" s="115">
        <v>191</v>
      </c>
      <c r="R37" s="115">
        <v>180</v>
      </c>
      <c r="S37" s="115">
        <v>180</v>
      </c>
      <c r="T37" s="115">
        <v>180</v>
      </c>
      <c r="U37" s="115">
        <v>180</v>
      </c>
      <c r="V37" s="115">
        <v>177</v>
      </c>
      <c r="W37" s="115">
        <v>177</v>
      </c>
      <c r="X37" s="115">
        <v>177</v>
      </c>
      <c r="Y37" s="115">
        <v>177</v>
      </c>
      <c r="Z37" s="115">
        <v>177</v>
      </c>
      <c r="AA37" s="115">
        <v>177</v>
      </c>
      <c r="AB37" s="115">
        <v>177</v>
      </c>
      <c r="AC37" s="115">
        <v>177</v>
      </c>
      <c r="AD37" s="115">
        <v>197</v>
      </c>
      <c r="AE37" s="115">
        <v>197</v>
      </c>
      <c r="AF37" s="115">
        <v>197</v>
      </c>
      <c r="AG37" s="115">
        <v>197</v>
      </c>
      <c r="AH37" s="115">
        <v>267</v>
      </c>
      <c r="AI37" s="115">
        <v>267</v>
      </c>
      <c r="AJ37" s="115">
        <v>267</v>
      </c>
      <c r="AK37" s="115">
        <v>267</v>
      </c>
      <c r="AL37" s="115">
        <v>308</v>
      </c>
      <c r="AM37" s="115">
        <v>308</v>
      </c>
      <c r="AN37" s="115">
        <v>308</v>
      </c>
      <c r="AO37" s="115">
        <v>308</v>
      </c>
      <c r="AP37" s="115">
        <v>300</v>
      </c>
      <c r="AQ37" s="115">
        <v>300</v>
      </c>
      <c r="AR37" s="115">
        <v>300</v>
      </c>
      <c r="AS37" s="115">
        <v>300</v>
      </c>
      <c r="AT37" s="115">
        <v>300</v>
      </c>
      <c r="AU37" s="115">
        <v>300</v>
      </c>
      <c r="AV37" s="115">
        <v>300</v>
      </c>
      <c r="AW37" s="115">
        <v>300</v>
      </c>
      <c r="AX37" s="115">
        <v>300</v>
      </c>
      <c r="AY37" s="115">
        <v>300</v>
      </c>
      <c r="AZ37" s="115">
        <v>300</v>
      </c>
      <c r="BA37" s="115">
        <v>300</v>
      </c>
      <c r="BB37" s="115">
        <v>300</v>
      </c>
      <c r="BC37" s="115">
        <v>300</v>
      </c>
      <c r="BD37" s="115">
        <v>300</v>
      </c>
      <c r="BE37" s="115">
        <v>300</v>
      </c>
      <c r="BF37" s="115">
        <v>300</v>
      </c>
      <c r="BG37" s="115">
        <v>300</v>
      </c>
      <c r="BH37" s="115">
        <v>300</v>
      </c>
      <c r="BI37" s="115">
        <v>300</v>
      </c>
      <c r="BJ37" s="115">
        <v>300</v>
      </c>
      <c r="BK37" s="115">
        <v>300</v>
      </c>
      <c r="BL37" s="115">
        <v>300</v>
      </c>
      <c r="BM37" s="115">
        <v>300</v>
      </c>
      <c r="BN37" s="115">
        <v>283</v>
      </c>
      <c r="BO37" s="115">
        <v>283</v>
      </c>
      <c r="BP37" s="115">
        <v>283</v>
      </c>
      <c r="BQ37" s="115">
        <v>283</v>
      </c>
      <c r="BR37" s="115">
        <v>219</v>
      </c>
      <c r="BS37" s="115">
        <v>219</v>
      </c>
      <c r="BT37" s="115">
        <v>219</v>
      </c>
      <c r="BU37" s="115">
        <v>219</v>
      </c>
      <c r="BV37" s="115">
        <v>225</v>
      </c>
      <c r="BW37" s="115">
        <v>225</v>
      </c>
      <c r="BX37" s="115">
        <v>225</v>
      </c>
      <c r="BY37" s="115">
        <v>225</v>
      </c>
      <c r="BZ37" s="115">
        <v>219</v>
      </c>
      <c r="CA37" s="115">
        <v>219</v>
      </c>
      <c r="CB37" s="115">
        <v>219</v>
      </c>
      <c r="CC37" s="115">
        <v>219</v>
      </c>
      <c r="CD37" s="115">
        <v>215</v>
      </c>
      <c r="CE37" s="115">
        <v>215</v>
      </c>
      <c r="CF37" s="115">
        <v>215</v>
      </c>
      <c r="CG37" s="115">
        <v>215</v>
      </c>
      <c r="CH37" s="115">
        <v>198</v>
      </c>
      <c r="CI37" s="115">
        <v>198</v>
      </c>
      <c r="CJ37" s="115">
        <v>198</v>
      </c>
      <c r="CK37" s="115">
        <v>198</v>
      </c>
      <c r="CL37" s="115">
        <v>209</v>
      </c>
      <c r="CM37" s="115">
        <v>209</v>
      </c>
      <c r="CN37" s="115">
        <v>209</v>
      </c>
      <c r="CO37" s="115">
        <v>209</v>
      </c>
      <c r="CP37" s="115">
        <v>205</v>
      </c>
      <c r="CQ37" s="115">
        <v>205</v>
      </c>
      <c r="CR37" s="115">
        <v>205</v>
      </c>
      <c r="CS37" s="115">
        <v>205</v>
      </c>
      <c r="CT37" s="116"/>
      <c r="CU37" s="116"/>
      <c r="CV37" s="116"/>
      <c r="CW37" s="117"/>
      <c r="CX37" s="91">
        <f t="array" ref="CX37">SUMPRODUCT(B37:CW37*0.25)</f>
        <v>5643</v>
      </c>
    </row>
    <row r="38" spans="1:102" ht="24.95" customHeight="1" x14ac:dyDescent="0.2">
      <c r="A38" s="118" t="s">
        <v>45</v>
      </c>
      <c r="B38" s="119">
        <v>400</v>
      </c>
      <c r="C38" s="120">
        <v>400</v>
      </c>
      <c r="D38" s="120">
        <v>400</v>
      </c>
      <c r="E38" s="120">
        <v>400</v>
      </c>
      <c r="F38" s="120">
        <v>400</v>
      </c>
      <c r="G38" s="120">
        <v>400</v>
      </c>
      <c r="H38" s="120">
        <v>400</v>
      </c>
      <c r="I38" s="120">
        <v>400</v>
      </c>
      <c r="J38" s="120">
        <v>400</v>
      </c>
      <c r="K38" s="120">
        <v>400</v>
      </c>
      <c r="L38" s="120">
        <v>400</v>
      </c>
      <c r="M38" s="120">
        <v>400</v>
      </c>
      <c r="N38" s="120">
        <v>361</v>
      </c>
      <c r="O38" s="120">
        <v>361</v>
      </c>
      <c r="P38" s="120">
        <v>361</v>
      </c>
      <c r="Q38" s="120">
        <v>361</v>
      </c>
      <c r="R38" s="120">
        <v>363</v>
      </c>
      <c r="S38" s="120">
        <v>363</v>
      </c>
      <c r="T38" s="120">
        <v>363</v>
      </c>
      <c r="U38" s="120">
        <v>363</v>
      </c>
      <c r="V38" s="120">
        <v>361</v>
      </c>
      <c r="W38" s="120">
        <v>361</v>
      </c>
      <c r="X38" s="120">
        <v>361</v>
      </c>
      <c r="Y38" s="120">
        <v>361</v>
      </c>
      <c r="Z38" s="120">
        <v>355</v>
      </c>
      <c r="AA38" s="120">
        <v>355</v>
      </c>
      <c r="AB38" s="120">
        <v>355</v>
      </c>
      <c r="AC38" s="120">
        <v>355</v>
      </c>
      <c r="AD38" s="120">
        <v>400</v>
      </c>
      <c r="AE38" s="120">
        <v>400</v>
      </c>
      <c r="AF38" s="120">
        <v>400</v>
      </c>
      <c r="AG38" s="120">
        <v>400</v>
      </c>
      <c r="AH38" s="120">
        <v>365</v>
      </c>
      <c r="AI38" s="120">
        <v>365</v>
      </c>
      <c r="AJ38" s="120">
        <v>365</v>
      </c>
      <c r="AK38" s="120">
        <v>365</v>
      </c>
      <c r="AL38" s="120">
        <v>400</v>
      </c>
      <c r="AM38" s="120">
        <v>400</v>
      </c>
      <c r="AN38" s="120">
        <v>400</v>
      </c>
      <c r="AO38" s="120">
        <v>400</v>
      </c>
      <c r="AP38" s="120">
        <v>400</v>
      </c>
      <c r="AQ38" s="120">
        <v>400</v>
      </c>
      <c r="AR38" s="120">
        <v>400</v>
      </c>
      <c r="AS38" s="120">
        <v>400</v>
      </c>
      <c r="AT38" s="120">
        <v>400</v>
      </c>
      <c r="AU38" s="120">
        <v>400</v>
      </c>
      <c r="AV38" s="120">
        <v>400</v>
      </c>
      <c r="AW38" s="120">
        <v>400</v>
      </c>
      <c r="AX38" s="120">
        <v>400</v>
      </c>
      <c r="AY38" s="120">
        <v>400</v>
      </c>
      <c r="AZ38" s="120">
        <v>400</v>
      </c>
      <c r="BA38" s="120">
        <v>400</v>
      </c>
      <c r="BB38" s="120">
        <v>400</v>
      </c>
      <c r="BC38" s="120">
        <v>400</v>
      </c>
      <c r="BD38" s="120">
        <v>400</v>
      </c>
      <c r="BE38" s="120">
        <v>400</v>
      </c>
      <c r="BF38" s="120">
        <v>400</v>
      </c>
      <c r="BG38" s="120">
        <v>400</v>
      </c>
      <c r="BH38" s="120">
        <v>400</v>
      </c>
      <c r="BI38" s="120">
        <v>400</v>
      </c>
      <c r="BJ38" s="120">
        <v>400</v>
      </c>
      <c r="BK38" s="120">
        <v>400</v>
      </c>
      <c r="BL38" s="120">
        <v>400</v>
      </c>
      <c r="BM38" s="120">
        <v>400</v>
      </c>
      <c r="BN38" s="120">
        <v>400</v>
      </c>
      <c r="BO38" s="120">
        <v>400</v>
      </c>
      <c r="BP38" s="120">
        <v>400</v>
      </c>
      <c r="BQ38" s="120">
        <v>400</v>
      </c>
      <c r="BR38" s="120">
        <v>400</v>
      </c>
      <c r="BS38" s="120">
        <v>400</v>
      </c>
      <c r="BT38" s="120">
        <v>400</v>
      </c>
      <c r="BU38" s="120">
        <v>400</v>
      </c>
      <c r="BV38" s="120">
        <v>400</v>
      </c>
      <c r="BW38" s="120">
        <v>400</v>
      </c>
      <c r="BX38" s="120">
        <v>400</v>
      </c>
      <c r="BY38" s="120">
        <v>400</v>
      </c>
      <c r="BZ38" s="120">
        <v>400</v>
      </c>
      <c r="CA38" s="120">
        <v>400</v>
      </c>
      <c r="CB38" s="120">
        <v>400</v>
      </c>
      <c r="CC38" s="120">
        <v>400</v>
      </c>
      <c r="CD38" s="120">
        <v>400</v>
      </c>
      <c r="CE38" s="120">
        <v>400</v>
      </c>
      <c r="CF38" s="120">
        <v>400</v>
      </c>
      <c r="CG38" s="120">
        <v>400</v>
      </c>
      <c r="CH38" s="120">
        <v>400</v>
      </c>
      <c r="CI38" s="120">
        <v>400</v>
      </c>
      <c r="CJ38" s="120">
        <v>400</v>
      </c>
      <c r="CK38" s="120">
        <v>400</v>
      </c>
      <c r="CL38" s="120">
        <v>400</v>
      </c>
      <c r="CM38" s="120">
        <v>400</v>
      </c>
      <c r="CN38" s="120">
        <v>400</v>
      </c>
      <c r="CO38" s="120">
        <v>400</v>
      </c>
      <c r="CP38" s="120">
        <v>400</v>
      </c>
      <c r="CQ38" s="120">
        <v>400</v>
      </c>
      <c r="CR38" s="120">
        <v>400</v>
      </c>
      <c r="CS38" s="120">
        <v>400</v>
      </c>
      <c r="CT38" s="120"/>
      <c r="CU38" s="120"/>
      <c r="CV38" s="120"/>
      <c r="CW38" s="121"/>
      <c r="CX38" s="97">
        <f t="array" ref="CX38">SUMPRODUCT(B38:CW38*0.25)</f>
        <v>9405</v>
      </c>
    </row>
    <row r="39" spans="1:102" ht="24.95" customHeight="1" x14ac:dyDescent="0.2">
      <c r="A39" s="118" t="s">
        <v>46</v>
      </c>
      <c r="B39" s="119">
        <v>1500</v>
      </c>
      <c r="C39" s="120">
        <v>1500</v>
      </c>
      <c r="D39" s="120">
        <v>1500</v>
      </c>
      <c r="E39" s="120">
        <v>1372.6</v>
      </c>
      <c r="F39" s="120">
        <v>1282.3</v>
      </c>
      <c r="G39" s="120">
        <v>1171.5</v>
      </c>
      <c r="H39" s="120">
        <v>1104.7</v>
      </c>
      <c r="I39" s="120">
        <v>996</v>
      </c>
      <c r="J39" s="120">
        <v>969.3</v>
      </c>
      <c r="K39" s="120">
        <v>929.5</v>
      </c>
      <c r="L39" s="120">
        <v>904</v>
      </c>
      <c r="M39" s="120">
        <v>895.1</v>
      </c>
      <c r="N39" s="120">
        <v>917.7</v>
      </c>
      <c r="O39" s="120">
        <v>900.1</v>
      </c>
      <c r="P39" s="120">
        <v>821.4</v>
      </c>
      <c r="Q39" s="120">
        <v>751.9</v>
      </c>
      <c r="R39" s="120">
        <v>783.1</v>
      </c>
      <c r="S39" s="120">
        <v>856.8</v>
      </c>
      <c r="T39" s="120">
        <v>828.7</v>
      </c>
      <c r="U39" s="120">
        <v>819.4</v>
      </c>
      <c r="V39" s="120">
        <v>682</v>
      </c>
      <c r="W39" s="120">
        <v>687.9</v>
      </c>
      <c r="X39" s="120">
        <v>734.5</v>
      </c>
      <c r="Y39" s="120">
        <v>630.70000000000005</v>
      </c>
      <c r="Z39" s="120">
        <v>903.6</v>
      </c>
      <c r="AA39" s="120">
        <v>847.5</v>
      </c>
      <c r="AB39" s="120">
        <v>847.3</v>
      </c>
      <c r="AC39" s="120">
        <v>1041.9000000000001</v>
      </c>
      <c r="AD39" s="120">
        <v>900</v>
      </c>
      <c r="AE39" s="120">
        <v>900</v>
      </c>
      <c r="AF39" s="120">
        <v>484.7</v>
      </c>
      <c r="AG39" s="120">
        <v>561.4</v>
      </c>
      <c r="AH39" s="120">
        <v>520.20000000000005</v>
      </c>
      <c r="AI39" s="120">
        <v>536.70000000000005</v>
      </c>
      <c r="AJ39" s="120">
        <v>364.3</v>
      </c>
      <c r="AK39" s="120">
        <v>453.9</v>
      </c>
      <c r="AL39" s="120">
        <v>665.6</v>
      </c>
      <c r="AM39" s="120">
        <v>900</v>
      </c>
      <c r="AN39" s="120">
        <v>900</v>
      </c>
      <c r="AO39" s="120">
        <v>900</v>
      </c>
      <c r="AP39" s="120">
        <v>900</v>
      </c>
      <c r="AQ39" s="120">
        <v>900</v>
      </c>
      <c r="AR39" s="120">
        <v>900</v>
      </c>
      <c r="AS39" s="120">
        <v>900</v>
      </c>
      <c r="AT39" s="120">
        <v>900</v>
      </c>
      <c r="AU39" s="120">
        <v>900</v>
      </c>
      <c r="AV39" s="120">
        <v>900</v>
      </c>
      <c r="AW39" s="120">
        <v>900</v>
      </c>
      <c r="AX39" s="120">
        <v>900</v>
      </c>
      <c r="AY39" s="120">
        <v>900</v>
      </c>
      <c r="AZ39" s="120">
        <v>900</v>
      </c>
      <c r="BA39" s="120">
        <v>900</v>
      </c>
      <c r="BB39" s="120">
        <v>900</v>
      </c>
      <c r="BC39" s="120">
        <v>900</v>
      </c>
      <c r="BD39" s="120">
        <v>900</v>
      </c>
      <c r="BE39" s="120">
        <v>900</v>
      </c>
      <c r="BF39" s="120">
        <v>900</v>
      </c>
      <c r="BG39" s="120">
        <v>900</v>
      </c>
      <c r="BH39" s="120">
        <v>900</v>
      </c>
      <c r="BI39" s="120">
        <v>900</v>
      </c>
      <c r="BJ39" s="120">
        <v>900</v>
      </c>
      <c r="BK39" s="120">
        <v>900</v>
      </c>
      <c r="BL39" s="120">
        <v>900</v>
      </c>
      <c r="BM39" s="120">
        <v>900</v>
      </c>
      <c r="BN39" s="120">
        <v>971.6</v>
      </c>
      <c r="BO39" s="120">
        <v>790</v>
      </c>
      <c r="BP39" s="120">
        <v>694.9</v>
      </c>
      <c r="BQ39" s="120">
        <v>742.8</v>
      </c>
      <c r="BR39" s="120">
        <v>561</v>
      </c>
      <c r="BS39" s="120">
        <v>734.1</v>
      </c>
      <c r="BT39" s="120">
        <v>1200</v>
      </c>
      <c r="BU39" s="120">
        <v>1096.0999999999999</v>
      </c>
      <c r="BV39" s="120">
        <v>1164.9000000000001</v>
      </c>
      <c r="BW39" s="120">
        <v>1258.9000000000001</v>
      </c>
      <c r="BX39" s="120">
        <v>1442.4</v>
      </c>
      <c r="BY39" s="120">
        <v>1113.2</v>
      </c>
      <c r="BZ39" s="120">
        <v>1193.5</v>
      </c>
      <c r="CA39" s="120">
        <v>1126.7</v>
      </c>
      <c r="CB39" s="120">
        <v>1089.7</v>
      </c>
      <c r="CC39" s="120">
        <v>1099.8</v>
      </c>
      <c r="CD39" s="120">
        <v>1127.2</v>
      </c>
      <c r="CE39" s="120">
        <v>1078.5</v>
      </c>
      <c r="CF39" s="120">
        <v>1084.8</v>
      </c>
      <c r="CG39" s="120">
        <v>1119.2</v>
      </c>
      <c r="CH39" s="120">
        <v>1231.4000000000001</v>
      </c>
      <c r="CI39" s="120">
        <v>1282.7</v>
      </c>
      <c r="CJ39" s="120">
        <v>1380.9</v>
      </c>
      <c r="CK39" s="120">
        <v>1415</v>
      </c>
      <c r="CL39" s="120">
        <v>1404.3</v>
      </c>
      <c r="CM39" s="120">
        <v>1414.3</v>
      </c>
      <c r="CN39" s="120">
        <v>1436.6</v>
      </c>
      <c r="CO39" s="120">
        <v>1500</v>
      </c>
      <c r="CP39" s="120">
        <v>1500</v>
      </c>
      <c r="CQ39" s="120">
        <v>1500</v>
      </c>
      <c r="CR39" s="120">
        <v>1500</v>
      </c>
      <c r="CS39" s="120">
        <v>1471.4</v>
      </c>
      <c r="CT39" s="122"/>
      <c r="CU39" s="122"/>
      <c r="CV39" s="122"/>
      <c r="CW39" s="121"/>
      <c r="CX39" s="97">
        <f t="array" ref="CX39">SUMPRODUCT(B39:CW39*0.25)</f>
        <v>23648.049999999996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2091</v>
      </c>
      <c r="C42" s="107">
        <f t="shared" ref="C42:BN42" si="6">SUM(C37:C41)</f>
        <v>2091</v>
      </c>
      <c r="D42" s="107">
        <f t="shared" si="6"/>
        <v>2091</v>
      </c>
      <c r="E42" s="107">
        <f t="shared" si="6"/>
        <v>1963.6</v>
      </c>
      <c r="F42" s="107">
        <f t="shared" si="6"/>
        <v>1873.3</v>
      </c>
      <c r="G42" s="107">
        <f t="shared" si="6"/>
        <v>1762.5</v>
      </c>
      <c r="H42" s="107">
        <f t="shared" si="6"/>
        <v>1695.7</v>
      </c>
      <c r="I42" s="107">
        <f t="shared" si="6"/>
        <v>1587</v>
      </c>
      <c r="J42" s="107">
        <f t="shared" si="6"/>
        <v>1560.3</v>
      </c>
      <c r="K42" s="107">
        <f t="shared" si="6"/>
        <v>1520.5</v>
      </c>
      <c r="L42" s="107">
        <f t="shared" si="6"/>
        <v>1495</v>
      </c>
      <c r="M42" s="107">
        <f t="shared" si="6"/>
        <v>1486.1</v>
      </c>
      <c r="N42" s="107">
        <f t="shared" si="6"/>
        <v>1469.7</v>
      </c>
      <c r="O42" s="107">
        <f t="shared" si="6"/>
        <v>1452.1</v>
      </c>
      <c r="P42" s="107">
        <f t="shared" si="6"/>
        <v>1373.4</v>
      </c>
      <c r="Q42" s="107">
        <f t="shared" si="6"/>
        <v>1303.9000000000001</v>
      </c>
      <c r="R42" s="107">
        <f t="shared" si="6"/>
        <v>1326.1</v>
      </c>
      <c r="S42" s="107">
        <f t="shared" si="6"/>
        <v>1399.8</v>
      </c>
      <c r="T42" s="107">
        <f t="shared" si="6"/>
        <v>1371.7</v>
      </c>
      <c r="U42" s="107">
        <f t="shared" si="6"/>
        <v>1362.4</v>
      </c>
      <c r="V42" s="107">
        <f t="shared" si="6"/>
        <v>1220</v>
      </c>
      <c r="W42" s="107">
        <f t="shared" si="6"/>
        <v>1225.9000000000001</v>
      </c>
      <c r="X42" s="107">
        <f t="shared" si="6"/>
        <v>1272.5</v>
      </c>
      <c r="Y42" s="107">
        <f t="shared" si="6"/>
        <v>1168.7</v>
      </c>
      <c r="Z42" s="107">
        <f t="shared" si="6"/>
        <v>1435.6</v>
      </c>
      <c r="AA42" s="107">
        <f t="shared" si="6"/>
        <v>1379.5</v>
      </c>
      <c r="AB42" s="107">
        <f t="shared" si="6"/>
        <v>1379.3</v>
      </c>
      <c r="AC42" s="107">
        <f t="shared" si="6"/>
        <v>1573.9</v>
      </c>
      <c r="AD42" s="107">
        <f t="shared" si="6"/>
        <v>1497</v>
      </c>
      <c r="AE42" s="107">
        <f t="shared" si="6"/>
        <v>1497</v>
      </c>
      <c r="AF42" s="107">
        <f t="shared" si="6"/>
        <v>1081.7</v>
      </c>
      <c r="AG42" s="107">
        <f t="shared" si="6"/>
        <v>1158.4000000000001</v>
      </c>
      <c r="AH42" s="107">
        <f t="shared" si="6"/>
        <v>1152.2</v>
      </c>
      <c r="AI42" s="107">
        <f t="shared" si="6"/>
        <v>1168.7</v>
      </c>
      <c r="AJ42" s="107">
        <f t="shared" si="6"/>
        <v>996.3</v>
      </c>
      <c r="AK42" s="107">
        <f t="shared" si="6"/>
        <v>1085.9000000000001</v>
      </c>
      <c r="AL42" s="107">
        <f t="shared" si="6"/>
        <v>1373.6</v>
      </c>
      <c r="AM42" s="107">
        <f t="shared" si="6"/>
        <v>1608</v>
      </c>
      <c r="AN42" s="107">
        <f t="shared" si="6"/>
        <v>1608</v>
      </c>
      <c r="AO42" s="107">
        <f t="shared" si="6"/>
        <v>1608</v>
      </c>
      <c r="AP42" s="107">
        <f t="shared" si="6"/>
        <v>1600</v>
      </c>
      <c r="AQ42" s="107">
        <f t="shared" si="6"/>
        <v>1600</v>
      </c>
      <c r="AR42" s="107">
        <f t="shared" si="6"/>
        <v>1600</v>
      </c>
      <c r="AS42" s="107">
        <f t="shared" si="6"/>
        <v>1600</v>
      </c>
      <c r="AT42" s="107">
        <f t="shared" si="6"/>
        <v>1600</v>
      </c>
      <c r="AU42" s="107">
        <f t="shared" si="6"/>
        <v>1600</v>
      </c>
      <c r="AV42" s="107">
        <f t="shared" si="6"/>
        <v>1600</v>
      </c>
      <c r="AW42" s="107">
        <f t="shared" si="6"/>
        <v>1600</v>
      </c>
      <c r="AX42" s="107">
        <f t="shared" si="6"/>
        <v>1600</v>
      </c>
      <c r="AY42" s="107">
        <f t="shared" si="6"/>
        <v>1600</v>
      </c>
      <c r="AZ42" s="107">
        <f t="shared" si="6"/>
        <v>1600</v>
      </c>
      <c r="BA42" s="107">
        <f t="shared" si="6"/>
        <v>1600</v>
      </c>
      <c r="BB42" s="107">
        <f t="shared" si="6"/>
        <v>1600</v>
      </c>
      <c r="BC42" s="107">
        <f t="shared" si="6"/>
        <v>1600</v>
      </c>
      <c r="BD42" s="107">
        <f t="shared" si="6"/>
        <v>1600</v>
      </c>
      <c r="BE42" s="107">
        <f t="shared" si="6"/>
        <v>1600</v>
      </c>
      <c r="BF42" s="107">
        <f t="shared" si="6"/>
        <v>1600</v>
      </c>
      <c r="BG42" s="107">
        <f t="shared" si="6"/>
        <v>1600</v>
      </c>
      <c r="BH42" s="107">
        <f t="shared" si="6"/>
        <v>1600</v>
      </c>
      <c r="BI42" s="107">
        <f t="shared" si="6"/>
        <v>1600</v>
      </c>
      <c r="BJ42" s="107">
        <f t="shared" si="6"/>
        <v>1600</v>
      </c>
      <c r="BK42" s="107">
        <f t="shared" si="6"/>
        <v>1600</v>
      </c>
      <c r="BL42" s="107">
        <f t="shared" si="6"/>
        <v>1600</v>
      </c>
      <c r="BM42" s="107">
        <f t="shared" si="6"/>
        <v>1600</v>
      </c>
      <c r="BN42" s="107">
        <f t="shared" si="6"/>
        <v>1654.6</v>
      </c>
      <c r="BO42" s="107">
        <f t="shared" ref="BO42:CW42" si="7">SUM(BO37:BO41)</f>
        <v>1473</v>
      </c>
      <c r="BP42" s="107">
        <f t="shared" si="7"/>
        <v>1377.9</v>
      </c>
      <c r="BQ42" s="107">
        <f t="shared" si="7"/>
        <v>1425.8</v>
      </c>
      <c r="BR42" s="107">
        <f t="shared" si="7"/>
        <v>1180</v>
      </c>
      <c r="BS42" s="107">
        <f t="shared" si="7"/>
        <v>1353.1</v>
      </c>
      <c r="BT42" s="107">
        <f t="shared" si="7"/>
        <v>1819</v>
      </c>
      <c r="BU42" s="107">
        <f t="shared" si="7"/>
        <v>1715.1</v>
      </c>
      <c r="BV42" s="107">
        <f t="shared" si="7"/>
        <v>1789.9</v>
      </c>
      <c r="BW42" s="107">
        <f t="shared" si="7"/>
        <v>1883.9</v>
      </c>
      <c r="BX42" s="107">
        <f t="shared" si="7"/>
        <v>2067.4</v>
      </c>
      <c r="BY42" s="107">
        <f t="shared" si="7"/>
        <v>1738.2</v>
      </c>
      <c r="BZ42" s="107">
        <f t="shared" si="7"/>
        <v>1812.5</v>
      </c>
      <c r="CA42" s="107">
        <f t="shared" si="7"/>
        <v>1745.7</v>
      </c>
      <c r="CB42" s="107">
        <f t="shared" si="7"/>
        <v>1708.7</v>
      </c>
      <c r="CC42" s="107">
        <f t="shared" si="7"/>
        <v>1718.8</v>
      </c>
      <c r="CD42" s="107">
        <f t="shared" si="7"/>
        <v>1742.2</v>
      </c>
      <c r="CE42" s="107">
        <f t="shared" si="7"/>
        <v>1693.5</v>
      </c>
      <c r="CF42" s="107">
        <f t="shared" si="7"/>
        <v>1699.8</v>
      </c>
      <c r="CG42" s="107">
        <f t="shared" si="7"/>
        <v>1734.2</v>
      </c>
      <c r="CH42" s="107">
        <f t="shared" si="7"/>
        <v>1829.4</v>
      </c>
      <c r="CI42" s="107">
        <f t="shared" si="7"/>
        <v>1880.7</v>
      </c>
      <c r="CJ42" s="107">
        <f t="shared" si="7"/>
        <v>1978.9</v>
      </c>
      <c r="CK42" s="107">
        <f t="shared" si="7"/>
        <v>2013</v>
      </c>
      <c r="CL42" s="107">
        <f t="shared" si="7"/>
        <v>2013.3</v>
      </c>
      <c r="CM42" s="107">
        <f t="shared" si="7"/>
        <v>2023.3</v>
      </c>
      <c r="CN42" s="107">
        <f t="shared" si="7"/>
        <v>2045.6</v>
      </c>
      <c r="CO42" s="107">
        <f t="shared" si="7"/>
        <v>2109</v>
      </c>
      <c r="CP42" s="107">
        <f t="shared" si="7"/>
        <v>2105</v>
      </c>
      <c r="CQ42" s="107">
        <f t="shared" si="7"/>
        <v>2105</v>
      </c>
      <c r="CR42" s="107">
        <f t="shared" si="7"/>
        <v>2105</v>
      </c>
      <c r="CS42" s="107">
        <f t="shared" si="7"/>
        <v>2076.4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38696.049999999996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1500</v>
      </c>
      <c r="C47" s="120">
        <v>1500</v>
      </c>
      <c r="D47" s="120">
        <v>1500</v>
      </c>
      <c r="E47" s="120">
        <v>1372.6</v>
      </c>
      <c r="F47" s="120">
        <v>1282.3</v>
      </c>
      <c r="G47" s="120">
        <v>1171.5</v>
      </c>
      <c r="H47" s="120">
        <v>1104.7</v>
      </c>
      <c r="I47" s="120">
        <v>996</v>
      </c>
      <c r="J47" s="120">
        <v>969.3</v>
      </c>
      <c r="K47" s="120">
        <v>929.5</v>
      </c>
      <c r="L47" s="120">
        <v>904</v>
      </c>
      <c r="M47" s="120">
        <v>895.1</v>
      </c>
      <c r="N47" s="120">
        <v>917.7</v>
      </c>
      <c r="O47" s="120">
        <v>900.1</v>
      </c>
      <c r="P47" s="120">
        <v>821.4</v>
      </c>
      <c r="Q47" s="120">
        <v>751.9</v>
      </c>
      <c r="R47" s="120">
        <v>783.1</v>
      </c>
      <c r="S47" s="120">
        <v>856.8</v>
      </c>
      <c r="T47" s="120">
        <v>828.7</v>
      </c>
      <c r="U47" s="120">
        <v>819.4</v>
      </c>
      <c r="V47" s="120">
        <v>682</v>
      </c>
      <c r="W47" s="120">
        <v>687.9</v>
      </c>
      <c r="X47" s="120">
        <v>734.5</v>
      </c>
      <c r="Y47" s="120">
        <v>630.70000000000005</v>
      </c>
      <c r="Z47" s="120">
        <v>903.6</v>
      </c>
      <c r="AA47" s="120">
        <v>847.5</v>
      </c>
      <c r="AB47" s="120">
        <v>847.3</v>
      </c>
      <c r="AC47" s="120">
        <v>1041.9000000000001</v>
      </c>
      <c r="AD47" s="120">
        <v>900</v>
      </c>
      <c r="AE47" s="120">
        <v>900</v>
      </c>
      <c r="AF47" s="120">
        <v>484.7</v>
      </c>
      <c r="AG47" s="120">
        <v>561.4</v>
      </c>
      <c r="AH47" s="120">
        <v>520.20000000000005</v>
      </c>
      <c r="AI47" s="120">
        <v>536.70000000000005</v>
      </c>
      <c r="AJ47" s="120">
        <v>364.3</v>
      </c>
      <c r="AK47" s="120">
        <v>453.9</v>
      </c>
      <c r="AL47" s="120">
        <v>665.6</v>
      </c>
      <c r="AM47" s="120">
        <v>900</v>
      </c>
      <c r="AN47" s="120">
        <v>900</v>
      </c>
      <c r="AO47" s="120">
        <v>900</v>
      </c>
      <c r="AP47" s="120">
        <v>900</v>
      </c>
      <c r="AQ47" s="120">
        <v>900</v>
      </c>
      <c r="AR47" s="120">
        <v>900</v>
      </c>
      <c r="AS47" s="120">
        <v>900</v>
      </c>
      <c r="AT47" s="120">
        <v>900</v>
      </c>
      <c r="AU47" s="120">
        <v>900</v>
      </c>
      <c r="AV47" s="120">
        <v>900</v>
      </c>
      <c r="AW47" s="120">
        <v>900</v>
      </c>
      <c r="AX47" s="120">
        <v>900</v>
      </c>
      <c r="AY47" s="120">
        <v>900</v>
      </c>
      <c r="AZ47" s="120">
        <v>900</v>
      </c>
      <c r="BA47" s="120">
        <v>900</v>
      </c>
      <c r="BB47" s="120">
        <v>900</v>
      </c>
      <c r="BC47" s="120">
        <v>900</v>
      </c>
      <c r="BD47" s="120">
        <v>900</v>
      </c>
      <c r="BE47" s="120">
        <v>900</v>
      </c>
      <c r="BF47" s="120">
        <v>900</v>
      </c>
      <c r="BG47" s="120">
        <v>900</v>
      </c>
      <c r="BH47" s="120">
        <v>900</v>
      </c>
      <c r="BI47" s="120">
        <v>900</v>
      </c>
      <c r="BJ47" s="120">
        <v>900</v>
      </c>
      <c r="BK47" s="120">
        <v>900</v>
      </c>
      <c r="BL47" s="120">
        <v>900</v>
      </c>
      <c r="BM47" s="120">
        <v>900</v>
      </c>
      <c r="BN47" s="120">
        <v>971.6</v>
      </c>
      <c r="BO47" s="120">
        <v>790</v>
      </c>
      <c r="BP47" s="120">
        <v>694.9</v>
      </c>
      <c r="BQ47" s="120">
        <v>742.8</v>
      </c>
      <c r="BR47" s="120">
        <v>561</v>
      </c>
      <c r="BS47" s="120">
        <v>734.1</v>
      </c>
      <c r="BT47" s="120">
        <v>1200</v>
      </c>
      <c r="BU47" s="120">
        <v>1096.0999999999999</v>
      </c>
      <c r="BV47" s="120">
        <v>1164.9000000000001</v>
      </c>
      <c r="BW47" s="120">
        <v>1258.9000000000001</v>
      </c>
      <c r="BX47" s="120">
        <v>1442.4</v>
      </c>
      <c r="BY47" s="120">
        <v>1113.2</v>
      </c>
      <c r="BZ47" s="120">
        <v>1193.5</v>
      </c>
      <c r="CA47" s="120">
        <v>1126.7</v>
      </c>
      <c r="CB47" s="120">
        <v>1089.7</v>
      </c>
      <c r="CC47" s="120">
        <v>1099.8</v>
      </c>
      <c r="CD47" s="120">
        <v>1127.2</v>
      </c>
      <c r="CE47" s="120">
        <v>1078.5</v>
      </c>
      <c r="CF47" s="120">
        <v>1084.8</v>
      </c>
      <c r="CG47" s="120">
        <v>1119.2</v>
      </c>
      <c r="CH47" s="120">
        <v>1231.4000000000001</v>
      </c>
      <c r="CI47" s="120">
        <v>1282.7</v>
      </c>
      <c r="CJ47" s="120">
        <v>1380.9</v>
      </c>
      <c r="CK47" s="120">
        <v>1415</v>
      </c>
      <c r="CL47" s="120">
        <v>1404.3</v>
      </c>
      <c r="CM47" s="120">
        <v>1414.3</v>
      </c>
      <c r="CN47" s="120">
        <v>1436.6</v>
      </c>
      <c r="CO47" s="120">
        <v>1500</v>
      </c>
      <c r="CP47" s="120">
        <v>1500</v>
      </c>
      <c r="CQ47" s="120">
        <v>1500</v>
      </c>
      <c r="CR47" s="120">
        <v>1500</v>
      </c>
      <c r="CS47" s="120">
        <v>1471.4</v>
      </c>
      <c r="CT47" s="122"/>
      <c r="CU47" s="122"/>
      <c r="CV47" s="122"/>
      <c r="CW47" s="121"/>
      <c r="CX47" s="97">
        <f t="array" ref="CX47">SUMPRODUCT(B47:CW47*0.25)</f>
        <v>23648.049999999996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>
        <v>191</v>
      </c>
      <c r="C50" s="120">
        <v>191</v>
      </c>
      <c r="D50" s="120">
        <v>191</v>
      </c>
      <c r="E50" s="120">
        <v>191</v>
      </c>
      <c r="F50" s="120">
        <v>184</v>
      </c>
      <c r="G50" s="120">
        <v>184</v>
      </c>
      <c r="H50" s="120">
        <v>184</v>
      </c>
      <c r="I50" s="120">
        <v>184</v>
      </c>
      <c r="J50" s="120">
        <v>181</v>
      </c>
      <c r="K50" s="120">
        <v>181</v>
      </c>
      <c r="L50" s="120">
        <v>181</v>
      </c>
      <c r="M50" s="120">
        <v>181</v>
      </c>
      <c r="N50" s="120">
        <v>180</v>
      </c>
      <c r="O50" s="120">
        <v>180</v>
      </c>
      <c r="P50" s="120">
        <v>180</v>
      </c>
      <c r="Q50" s="120">
        <v>180</v>
      </c>
      <c r="R50" s="120">
        <v>180</v>
      </c>
      <c r="S50" s="120">
        <v>180</v>
      </c>
      <c r="T50" s="120">
        <v>180</v>
      </c>
      <c r="U50" s="120">
        <v>180</v>
      </c>
      <c r="V50" s="120">
        <v>180</v>
      </c>
      <c r="W50" s="120">
        <v>180</v>
      </c>
      <c r="X50" s="120">
        <v>180</v>
      </c>
      <c r="Y50" s="120">
        <v>180</v>
      </c>
      <c r="Z50" s="120">
        <v>180</v>
      </c>
      <c r="AA50" s="120">
        <v>180</v>
      </c>
      <c r="AB50" s="120">
        <v>180</v>
      </c>
      <c r="AC50" s="120">
        <v>180</v>
      </c>
      <c r="AD50" s="120">
        <v>180</v>
      </c>
      <c r="AE50" s="120">
        <v>180</v>
      </c>
      <c r="AF50" s="120">
        <v>180</v>
      </c>
      <c r="AG50" s="120">
        <v>180</v>
      </c>
      <c r="AH50" s="120">
        <v>180</v>
      </c>
      <c r="AI50" s="120">
        <v>180</v>
      </c>
      <c r="AJ50" s="120">
        <v>180</v>
      </c>
      <c r="AK50" s="120">
        <v>180</v>
      </c>
      <c r="AL50" s="120">
        <v>180</v>
      </c>
      <c r="AM50" s="120">
        <v>180</v>
      </c>
      <c r="AN50" s="120">
        <v>180</v>
      </c>
      <c r="AO50" s="120">
        <v>180</v>
      </c>
      <c r="AP50" s="120">
        <v>229</v>
      </c>
      <c r="AQ50" s="120">
        <v>229</v>
      </c>
      <c r="AR50" s="120">
        <v>229</v>
      </c>
      <c r="AS50" s="120">
        <v>229</v>
      </c>
      <c r="AT50" s="120">
        <v>226</v>
      </c>
      <c r="AU50" s="120">
        <v>226</v>
      </c>
      <c r="AV50" s="120">
        <v>226</v>
      </c>
      <c r="AW50" s="120">
        <v>226</v>
      </c>
      <c r="AX50" s="120">
        <v>222</v>
      </c>
      <c r="AY50" s="120">
        <v>222</v>
      </c>
      <c r="AZ50" s="120">
        <v>222</v>
      </c>
      <c r="BA50" s="120">
        <v>222</v>
      </c>
      <c r="BB50" s="120">
        <v>217</v>
      </c>
      <c r="BC50" s="120">
        <v>217</v>
      </c>
      <c r="BD50" s="120">
        <v>217</v>
      </c>
      <c r="BE50" s="120">
        <v>217</v>
      </c>
      <c r="BF50" s="120">
        <v>206</v>
      </c>
      <c r="BG50" s="120">
        <v>206</v>
      </c>
      <c r="BH50" s="120">
        <v>206</v>
      </c>
      <c r="BI50" s="120">
        <v>206</v>
      </c>
      <c r="BJ50" s="120">
        <v>220</v>
      </c>
      <c r="BK50" s="120">
        <v>220</v>
      </c>
      <c r="BL50" s="120">
        <v>220</v>
      </c>
      <c r="BM50" s="120">
        <v>220</v>
      </c>
      <c r="BN50" s="120">
        <v>253</v>
      </c>
      <c r="BO50" s="120">
        <v>253</v>
      </c>
      <c r="BP50" s="120">
        <v>253</v>
      </c>
      <c r="BQ50" s="120">
        <v>253</v>
      </c>
      <c r="BR50" s="120">
        <v>273.25</v>
      </c>
      <c r="BS50" s="120">
        <v>273.25</v>
      </c>
      <c r="BT50" s="120">
        <v>273.25</v>
      </c>
      <c r="BU50" s="120">
        <v>273.25</v>
      </c>
      <c r="BV50" s="120">
        <v>285.3</v>
      </c>
      <c r="BW50" s="120">
        <v>285.3</v>
      </c>
      <c r="BX50" s="120">
        <v>285.3</v>
      </c>
      <c r="BY50" s="120">
        <v>285.3</v>
      </c>
      <c r="BZ50" s="120">
        <v>292.75</v>
      </c>
      <c r="CA50" s="120">
        <v>292.75</v>
      </c>
      <c r="CB50" s="120">
        <v>292.75</v>
      </c>
      <c r="CC50" s="120">
        <v>292.75</v>
      </c>
      <c r="CD50" s="120">
        <v>286.85000000000002</v>
      </c>
      <c r="CE50" s="120">
        <v>286.85000000000002</v>
      </c>
      <c r="CF50" s="120">
        <v>286.85000000000002</v>
      </c>
      <c r="CG50" s="120">
        <v>286.85000000000002</v>
      </c>
      <c r="CH50" s="120">
        <v>271.35000000000002</v>
      </c>
      <c r="CI50" s="120">
        <v>271.35000000000002</v>
      </c>
      <c r="CJ50" s="120">
        <v>271.35000000000002</v>
      </c>
      <c r="CK50" s="120">
        <v>271.35000000000002</v>
      </c>
      <c r="CL50" s="120">
        <v>241</v>
      </c>
      <c r="CM50" s="120">
        <v>241</v>
      </c>
      <c r="CN50" s="120">
        <v>241</v>
      </c>
      <c r="CO50" s="120">
        <v>241</v>
      </c>
      <c r="CP50" s="120">
        <v>210</v>
      </c>
      <c r="CQ50" s="120">
        <v>210</v>
      </c>
      <c r="CR50" s="120">
        <v>210</v>
      </c>
      <c r="CS50" s="120">
        <v>210</v>
      </c>
      <c r="CT50" s="122"/>
      <c r="CU50" s="122"/>
      <c r="CV50" s="122"/>
      <c r="CW50" s="121"/>
      <c r="CX50" s="97">
        <f t="array" ref="CX50">SUMPRODUCT(B50:CW50*0.25)</f>
        <v>5249.4999999999964</v>
      </c>
    </row>
    <row r="51" spans="1:102" ht="30" customHeight="1" thickBot="1" x14ac:dyDescent="0.25">
      <c r="A51" s="105" t="s">
        <v>52</v>
      </c>
      <c r="B51" s="106">
        <f>SUM(B45:B50)</f>
        <v>1691</v>
      </c>
      <c r="C51" s="107">
        <f t="shared" ref="C51:BN51" si="8">SUM(C45:C50)</f>
        <v>1691</v>
      </c>
      <c r="D51" s="107">
        <f t="shared" si="8"/>
        <v>1691</v>
      </c>
      <c r="E51" s="107">
        <f t="shared" si="8"/>
        <v>1563.6</v>
      </c>
      <c r="F51" s="107">
        <f t="shared" si="8"/>
        <v>1466.3</v>
      </c>
      <c r="G51" s="107">
        <f t="shared" si="8"/>
        <v>1355.5</v>
      </c>
      <c r="H51" s="107">
        <f t="shared" si="8"/>
        <v>1288.7</v>
      </c>
      <c r="I51" s="107">
        <f t="shared" si="8"/>
        <v>1180</v>
      </c>
      <c r="J51" s="107">
        <f t="shared" si="8"/>
        <v>1150.3</v>
      </c>
      <c r="K51" s="107">
        <f t="shared" si="8"/>
        <v>1110.5</v>
      </c>
      <c r="L51" s="107">
        <f t="shared" si="8"/>
        <v>1085</v>
      </c>
      <c r="M51" s="107">
        <f t="shared" si="8"/>
        <v>1076.0999999999999</v>
      </c>
      <c r="N51" s="107">
        <f t="shared" si="8"/>
        <v>1097.7</v>
      </c>
      <c r="O51" s="107">
        <f t="shared" si="8"/>
        <v>1080.0999999999999</v>
      </c>
      <c r="P51" s="107">
        <f t="shared" si="8"/>
        <v>1001.4</v>
      </c>
      <c r="Q51" s="107">
        <f t="shared" si="8"/>
        <v>931.9</v>
      </c>
      <c r="R51" s="107">
        <f t="shared" si="8"/>
        <v>963.1</v>
      </c>
      <c r="S51" s="107">
        <f t="shared" si="8"/>
        <v>1036.8</v>
      </c>
      <c r="T51" s="107">
        <f t="shared" si="8"/>
        <v>1008.7</v>
      </c>
      <c r="U51" s="107">
        <f t="shared" si="8"/>
        <v>999.4</v>
      </c>
      <c r="V51" s="107">
        <f t="shared" si="8"/>
        <v>862</v>
      </c>
      <c r="W51" s="107">
        <f t="shared" si="8"/>
        <v>867.9</v>
      </c>
      <c r="X51" s="107">
        <f t="shared" si="8"/>
        <v>914.5</v>
      </c>
      <c r="Y51" s="107">
        <f t="shared" si="8"/>
        <v>810.7</v>
      </c>
      <c r="Z51" s="107">
        <f t="shared" si="8"/>
        <v>1083.5999999999999</v>
      </c>
      <c r="AA51" s="107">
        <f t="shared" si="8"/>
        <v>1027.5</v>
      </c>
      <c r="AB51" s="107">
        <f t="shared" si="8"/>
        <v>1027.3</v>
      </c>
      <c r="AC51" s="107">
        <f t="shared" si="8"/>
        <v>1221.9000000000001</v>
      </c>
      <c r="AD51" s="107">
        <f t="shared" si="8"/>
        <v>1080</v>
      </c>
      <c r="AE51" s="107">
        <f t="shared" si="8"/>
        <v>1080</v>
      </c>
      <c r="AF51" s="107">
        <f t="shared" si="8"/>
        <v>664.7</v>
      </c>
      <c r="AG51" s="107">
        <f t="shared" si="8"/>
        <v>741.4</v>
      </c>
      <c r="AH51" s="107">
        <f t="shared" si="8"/>
        <v>700.2</v>
      </c>
      <c r="AI51" s="107">
        <f t="shared" si="8"/>
        <v>716.7</v>
      </c>
      <c r="AJ51" s="107">
        <f t="shared" si="8"/>
        <v>544.29999999999995</v>
      </c>
      <c r="AK51" s="107">
        <f t="shared" si="8"/>
        <v>633.9</v>
      </c>
      <c r="AL51" s="107">
        <f t="shared" si="8"/>
        <v>845.6</v>
      </c>
      <c r="AM51" s="107">
        <f t="shared" si="8"/>
        <v>1080</v>
      </c>
      <c r="AN51" s="107">
        <f t="shared" si="8"/>
        <v>1080</v>
      </c>
      <c r="AO51" s="107">
        <f t="shared" si="8"/>
        <v>1080</v>
      </c>
      <c r="AP51" s="107">
        <f t="shared" si="8"/>
        <v>1129</v>
      </c>
      <c r="AQ51" s="107">
        <f t="shared" si="8"/>
        <v>1129</v>
      </c>
      <c r="AR51" s="107">
        <f t="shared" si="8"/>
        <v>1129</v>
      </c>
      <c r="AS51" s="107">
        <f t="shared" si="8"/>
        <v>1129</v>
      </c>
      <c r="AT51" s="107">
        <f t="shared" si="8"/>
        <v>1126</v>
      </c>
      <c r="AU51" s="107">
        <f t="shared" si="8"/>
        <v>1126</v>
      </c>
      <c r="AV51" s="107">
        <f t="shared" si="8"/>
        <v>1126</v>
      </c>
      <c r="AW51" s="107">
        <f t="shared" si="8"/>
        <v>1126</v>
      </c>
      <c r="AX51" s="107">
        <f t="shared" si="8"/>
        <v>1122</v>
      </c>
      <c r="AY51" s="107">
        <f t="shared" si="8"/>
        <v>1122</v>
      </c>
      <c r="AZ51" s="107">
        <f t="shared" si="8"/>
        <v>1122</v>
      </c>
      <c r="BA51" s="107">
        <f t="shared" si="8"/>
        <v>1122</v>
      </c>
      <c r="BB51" s="107">
        <f t="shared" si="8"/>
        <v>1117</v>
      </c>
      <c r="BC51" s="107">
        <f t="shared" si="8"/>
        <v>1117</v>
      </c>
      <c r="BD51" s="107">
        <f t="shared" si="8"/>
        <v>1117</v>
      </c>
      <c r="BE51" s="107">
        <f t="shared" si="8"/>
        <v>1117</v>
      </c>
      <c r="BF51" s="107">
        <f t="shared" si="8"/>
        <v>1106</v>
      </c>
      <c r="BG51" s="107">
        <f t="shared" si="8"/>
        <v>1106</v>
      </c>
      <c r="BH51" s="107">
        <f t="shared" si="8"/>
        <v>1106</v>
      </c>
      <c r="BI51" s="107">
        <f t="shared" si="8"/>
        <v>1106</v>
      </c>
      <c r="BJ51" s="107">
        <f t="shared" si="8"/>
        <v>1120</v>
      </c>
      <c r="BK51" s="107">
        <f t="shared" si="8"/>
        <v>1120</v>
      </c>
      <c r="BL51" s="107">
        <f t="shared" si="8"/>
        <v>1120</v>
      </c>
      <c r="BM51" s="107">
        <f t="shared" si="8"/>
        <v>1120</v>
      </c>
      <c r="BN51" s="107">
        <f t="shared" si="8"/>
        <v>1224.5999999999999</v>
      </c>
      <c r="BO51" s="107">
        <f t="shared" ref="BO51:CW51" si="9">SUM(BO45:BO50)</f>
        <v>1043</v>
      </c>
      <c r="BP51" s="107">
        <f t="shared" si="9"/>
        <v>947.9</v>
      </c>
      <c r="BQ51" s="107">
        <f t="shared" si="9"/>
        <v>995.8</v>
      </c>
      <c r="BR51" s="107">
        <f t="shared" si="9"/>
        <v>834.25</v>
      </c>
      <c r="BS51" s="107">
        <f t="shared" si="9"/>
        <v>1007.35</v>
      </c>
      <c r="BT51" s="107">
        <f t="shared" si="9"/>
        <v>1473.25</v>
      </c>
      <c r="BU51" s="107">
        <f t="shared" si="9"/>
        <v>1369.35</v>
      </c>
      <c r="BV51" s="107">
        <f t="shared" si="9"/>
        <v>1450.2</v>
      </c>
      <c r="BW51" s="107">
        <f t="shared" si="9"/>
        <v>1544.2</v>
      </c>
      <c r="BX51" s="107">
        <f t="shared" si="9"/>
        <v>1727.7</v>
      </c>
      <c r="BY51" s="107">
        <f t="shared" si="9"/>
        <v>1398.5</v>
      </c>
      <c r="BZ51" s="107">
        <f t="shared" si="9"/>
        <v>1486.25</v>
      </c>
      <c r="CA51" s="107">
        <f t="shared" si="9"/>
        <v>1419.45</v>
      </c>
      <c r="CB51" s="107">
        <f t="shared" si="9"/>
        <v>1382.45</v>
      </c>
      <c r="CC51" s="107">
        <f t="shared" si="9"/>
        <v>1392.55</v>
      </c>
      <c r="CD51" s="107">
        <f t="shared" si="9"/>
        <v>1414.0500000000002</v>
      </c>
      <c r="CE51" s="107">
        <f t="shared" si="9"/>
        <v>1365.35</v>
      </c>
      <c r="CF51" s="107">
        <f t="shared" si="9"/>
        <v>1371.65</v>
      </c>
      <c r="CG51" s="107">
        <f t="shared" si="9"/>
        <v>1406.0500000000002</v>
      </c>
      <c r="CH51" s="107">
        <f t="shared" si="9"/>
        <v>1502.75</v>
      </c>
      <c r="CI51" s="107">
        <f t="shared" si="9"/>
        <v>1554.0500000000002</v>
      </c>
      <c r="CJ51" s="107">
        <f t="shared" si="9"/>
        <v>1652.25</v>
      </c>
      <c r="CK51" s="107">
        <f t="shared" si="9"/>
        <v>1686.35</v>
      </c>
      <c r="CL51" s="107">
        <f t="shared" si="9"/>
        <v>1645.3</v>
      </c>
      <c r="CM51" s="107">
        <f t="shared" si="9"/>
        <v>1655.3</v>
      </c>
      <c r="CN51" s="107">
        <f t="shared" si="9"/>
        <v>1677.6</v>
      </c>
      <c r="CO51" s="107">
        <f t="shared" si="9"/>
        <v>1741</v>
      </c>
      <c r="CP51" s="107">
        <f t="shared" si="9"/>
        <v>1710</v>
      </c>
      <c r="CQ51" s="107">
        <f t="shared" si="9"/>
        <v>1710</v>
      </c>
      <c r="CR51" s="107">
        <f t="shared" si="9"/>
        <v>1710</v>
      </c>
      <c r="CS51" s="107">
        <f t="shared" si="9"/>
        <v>1681.4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28897.549999999992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6605.4840000000004</v>
      </c>
      <c r="C54" s="107">
        <f t="shared" ref="C54:BN54" si="12">C18+C28+C42</f>
        <v>6548.7909999999993</v>
      </c>
      <c r="D54" s="107">
        <f t="shared" si="12"/>
        <v>6480.6390000000001</v>
      </c>
      <c r="E54" s="107">
        <f t="shared" si="12"/>
        <v>6325.7160000000003</v>
      </c>
      <c r="F54" s="107">
        <f t="shared" si="12"/>
        <v>6207.76</v>
      </c>
      <c r="G54" s="107">
        <f t="shared" si="12"/>
        <v>6058.5619999999999</v>
      </c>
      <c r="H54" s="107">
        <f t="shared" si="12"/>
        <v>5966.8939999999993</v>
      </c>
      <c r="I54" s="107">
        <f t="shared" si="12"/>
        <v>5840.0860000000002</v>
      </c>
      <c r="J54" s="107">
        <f t="shared" si="12"/>
        <v>5790.6989999999996</v>
      </c>
      <c r="K54" s="107">
        <f t="shared" si="12"/>
        <v>5724.5820000000003</v>
      </c>
      <c r="L54" s="107">
        <f t="shared" si="12"/>
        <v>5686.1440000000002</v>
      </c>
      <c r="M54" s="107">
        <f t="shared" si="12"/>
        <v>5667.7720000000008</v>
      </c>
      <c r="N54" s="107">
        <f t="shared" si="12"/>
        <v>5651.11</v>
      </c>
      <c r="O54" s="107">
        <f t="shared" si="12"/>
        <v>5595.1309999999994</v>
      </c>
      <c r="P54" s="107">
        <f t="shared" si="12"/>
        <v>5503.125</v>
      </c>
      <c r="Q54" s="107">
        <f t="shared" si="12"/>
        <v>5456.1959999999999</v>
      </c>
      <c r="R54" s="107">
        <f t="shared" si="12"/>
        <v>5575.7659999999996</v>
      </c>
      <c r="S54" s="107">
        <f t="shared" si="12"/>
        <v>5647.8249999999998</v>
      </c>
      <c r="T54" s="107">
        <f t="shared" si="12"/>
        <v>5636.61</v>
      </c>
      <c r="U54" s="107">
        <f t="shared" si="12"/>
        <v>5696.1389999999992</v>
      </c>
      <c r="V54" s="107">
        <f t="shared" si="12"/>
        <v>5722.0990000000002</v>
      </c>
      <c r="W54" s="107">
        <f t="shared" si="12"/>
        <v>5764.119999999999</v>
      </c>
      <c r="X54" s="107">
        <f t="shared" si="12"/>
        <v>5870.1079999999993</v>
      </c>
      <c r="Y54" s="107">
        <f t="shared" si="12"/>
        <v>5919.8679999999995</v>
      </c>
      <c r="Z54" s="107">
        <f t="shared" si="12"/>
        <v>6457.8939999999984</v>
      </c>
      <c r="AA54" s="107">
        <f t="shared" si="12"/>
        <v>6580.2930000000006</v>
      </c>
      <c r="AB54" s="107">
        <f t="shared" si="12"/>
        <v>6677.9749999999995</v>
      </c>
      <c r="AC54" s="107">
        <f t="shared" si="12"/>
        <v>6981.1050000000014</v>
      </c>
      <c r="AD54" s="107">
        <f t="shared" si="12"/>
        <v>7029.5259999999998</v>
      </c>
      <c r="AE54" s="107">
        <f t="shared" si="12"/>
        <v>7131.7649999999994</v>
      </c>
      <c r="AF54" s="107">
        <f t="shared" si="12"/>
        <v>6751.9290000000001</v>
      </c>
      <c r="AG54" s="107">
        <f t="shared" si="12"/>
        <v>6935.2749999999996</v>
      </c>
      <c r="AH54" s="107">
        <f t="shared" si="12"/>
        <v>6955.68</v>
      </c>
      <c r="AI54" s="107">
        <f t="shared" si="12"/>
        <v>7031.8819999999996</v>
      </c>
      <c r="AJ54" s="107">
        <f t="shared" si="12"/>
        <v>6896.71</v>
      </c>
      <c r="AK54" s="107">
        <f t="shared" si="12"/>
        <v>7104.5949999999993</v>
      </c>
      <c r="AL54" s="107">
        <f t="shared" si="12"/>
        <v>7330.0580000000009</v>
      </c>
      <c r="AM54" s="107">
        <f t="shared" si="12"/>
        <v>7598.9050000000007</v>
      </c>
      <c r="AN54" s="107">
        <f t="shared" si="12"/>
        <v>7712.5460000000003</v>
      </c>
      <c r="AO54" s="107">
        <f t="shared" si="12"/>
        <v>7661.8269999999993</v>
      </c>
      <c r="AP54" s="107">
        <f t="shared" si="12"/>
        <v>7686.6419999999998</v>
      </c>
      <c r="AQ54" s="107">
        <f t="shared" si="12"/>
        <v>7703.6389999999992</v>
      </c>
      <c r="AR54" s="107">
        <f t="shared" si="12"/>
        <v>7734.732</v>
      </c>
      <c r="AS54" s="107">
        <f t="shared" si="12"/>
        <v>7773.4089999999997</v>
      </c>
      <c r="AT54" s="107">
        <f t="shared" si="12"/>
        <v>7718.6839999999993</v>
      </c>
      <c r="AU54" s="107">
        <f t="shared" si="12"/>
        <v>7727.4740000000002</v>
      </c>
      <c r="AV54" s="107">
        <f t="shared" si="12"/>
        <v>7727.6579999999994</v>
      </c>
      <c r="AW54" s="107">
        <f t="shared" si="12"/>
        <v>7731.1240000000007</v>
      </c>
      <c r="AX54" s="107">
        <f t="shared" si="12"/>
        <v>7739.5290000000005</v>
      </c>
      <c r="AY54" s="107">
        <f t="shared" si="12"/>
        <v>7747.6620000000003</v>
      </c>
      <c r="AZ54" s="107">
        <f t="shared" si="12"/>
        <v>7684.8539999999994</v>
      </c>
      <c r="BA54" s="107">
        <f t="shared" si="12"/>
        <v>7632.2240000000002</v>
      </c>
      <c r="BB54" s="107">
        <f t="shared" si="12"/>
        <v>7562.2360000000008</v>
      </c>
      <c r="BC54" s="107">
        <f t="shared" si="12"/>
        <v>7507.7540000000008</v>
      </c>
      <c r="BD54" s="107">
        <f t="shared" si="12"/>
        <v>7442.2470000000003</v>
      </c>
      <c r="BE54" s="107">
        <f t="shared" si="12"/>
        <v>7380.5950000000003</v>
      </c>
      <c r="BF54" s="107">
        <f t="shared" si="12"/>
        <v>7413.9750000000004</v>
      </c>
      <c r="BG54" s="107">
        <f t="shared" si="12"/>
        <v>7307.7630000000008</v>
      </c>
      <c r="BH54" s="107">
        <f t="shared" si="12"/>
        <v>7265.7089999999998</v>
      </c>
      <c r="BI54" s="107">
        <f t="shared" si="12"/>
        <v>7227.558</v>
      </c>
      <c r="BJ54" s="107">
        <f t="shared" si="12"/>
        <v>7277.8959999999997</v>
      </c>
      <c r="BK54" s="107">
        <f t="shared" si="12"/>
        <v>7222.6410000000005</v>
      </c>
      <c r="BL54" s="107">
        <f t="shared" si="12"/>
        <v>7248.6330000000007</v>
      </c>
      <c r="BM54" s="107">
        <f t="shared" si="12"/>
        <v>7121.1670000000004</v>
      </c>
      <c r="BN54" s="107">
        <f t="shared" si="12"/>
        <v>7250.6299999999992</v>
      </c>
      <c r="BO54" s="107">
        <f t="shared" ref="BO54:CX54" si="13">BO18+BO28+BO42</f>
        <v>7083.6850000000004</v>
      </c>
      <c r="BP54" s="107">
        <f t="shared" si="13"/>
        <v>7017.2939999999999</v>
      </c>
      <c r="BQ54" s="107">
        <f t="shared" si="13"/>
        <v>7067.8690000000006</v>
      </c>
      <c r="BR54" s="107">
        <f t="shared" si="13"/>
        <v>6834.5269999999991</v>
      </c>
      <c r="BS54" s="107">
        <f t="shared" si="13"/>
        <v>7038.7119999999995</v>
      </c>
      <c r="BT54" s="107">
        <f t="shared" si="13"/>
        <v>7563.7649999999994</v>
      </c>
      <c r="BU54" s="107">
        <f t="shared" si="13"/>
        <v>7443.4940000000006</v>
      </c>
      <c r="BV54" s="107">
        <f t="shared" si="13"/>
        <v>7564.3899999999994</v>
      </c>
      <c r="BW54" s="107">
        <f t="shared" si="13"/>
        <v>7700.9159999999993</v>
      </c>
      <c r="BX54" s="107">
        <f t="shared" si="13"/>
        <v>7901.4140000000007</v>
      </c>
      <c r="BY54" s="107">
        <f t="shared" si="13"/>
        <v>7650.1509999999998</v>
      </c>
      <c r="BZ54" s="107">
        <f t="shared" si="13"/>
        <v>7913.027</v>
      </c>
      <c r="CA54" s="107">
        <f t="shared" si="13"/>
        <v>7885.5549999999994</v>
      </c>
      <c r="CB54" s="107">
        <f t="shared" si="13"/>
        <v>7901.4119999999994</v>
      </c>
      <c r="CC54" s="107">
        <f t="shared" si="13"/>
        <v>7964.4530000000004</v>
      </c>
      <c r="CD54" s="107">
        <f t="shared" si="13"/>
        <v>7970.5429999999997</v>
      </c>
      <c r="CE54" s="107">
        <f t="shared" si="13"/>
        <v>7936.4480000000003</v>
      </c>
      <c r="CF54" s="107">
        <f t="shared" si="13"/>
        <v>7870.3810000000003</v>
      </c>
      <c r="CG54" s="107">
        <f t="shared" si="13"/>
        <v>7767.8779999999997</v>
      </c>
      <c r="CH54" s="107">
        <f t="shared" si="13"/>
        <v>7670.6769999999997</v>
      </c>
      <c r="CI54" s="107">
        <f t="shared" si="13"/>
        <v>7572.6869999999999</v>
      </c>
      <c r="CJ54" s="107">
        <f t="shared" si="13"/>
        <v>7576.1610000000001</v>
      </c>
      <c r="CK54" s="107">
        <f t="shared" si="13"/>
        <v>7440.3279999999995</v>
      </c>
      <c r="CL54" s="107">
        <f t="shared" si="13"/>
        <v>7238.701</v>
      </c>
      <c r="CM54" s="107">
        <f t="shared" si="13"/>
        <v>7106.5260000000007</v>
      </c>
      <c r="CN54" s="107">
        <f t="shared" si="13"/>
        <v>7026.0709999999999</v>
      </c>
      <c r="CO54" s="107">
        <f t="shared" si="13"/>
        <v>7007.5650000000005</v>
      </c>
      <c r="CP54" s="107">
        <f t="shared" si="13"/>
        <v>6912.4529999999995</v>
      </c>
      <c r="CQ54" s="107">
        <f t="shared" si="13"/>
        <v>6839.1530000000002</v>
      </c>
      <c r="CR54" s="107">
        <f t="shared" si="13"/>
        <v>6768.0259999999998</v>
      </c>
      <c r="CS54" s="107">
        <f t="shared" si="13"/>
        <v>6680.8259999999991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167882.67849999998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46155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1500</v>
      </c>
      <c r="C5" s="25">
        <v>1500</v>
      </c>
      <c r="D5" s="25">
        <v>1500</v>
      </c>
      <c r="E5" s="25">
        <v>1372.6</v>
      </c>
      <c r="F5" s="25">
        <v>1282.3</v>
      </c>
      <c r="G5" s="25">
        <v>1171.5</v>
      </c>
      <c r="H5" s="25">
        <v>1104.7</v>
      </c>
      <c r="I5" s="25">
        <v>996</v>
      </c>
      <c r="J5" s="25">
        <v>969.3</v>
      </c>
      <c r="K5" s="25">
        <v>929.5</v>
      </c>
      <c r="L5" s="25">
        <v>904</v>
      </c>
      <c r="M5" s="25">
        <v>895.1</v>
      </c>
      <c r="N5" s="25">
        <v>917.7</v>
      </c>
      <c r="O5" s="25">
        <v>900.1</v>
      </c>
      <c r="P5" s="25">
        <v>821.4</v>
      </c>
      <c r="Q5" s="25">
        <v>751.9</v>
      </c>
      <c r="R5" s="25">
        <v>783.1</v>
      </c>
      <c r="S5" s="25">
        <v>856.8</v>
      </c>
      <c r="T5" s="25">
        <v>828.7</v>
      </c>
      <c r="U5" s="25">
        <v>819.4</v>
      </c>
      <c r="V5" s="25">
        <v>682</v>
      </c>
      <c r="W5" s="25">
        <v>687.9</v>
      </c>
      <c r="X5" s="25">
        <v>734.5</v>
      </c>
      <c r="Y5" s="25">
        <v>630.70000000000005</v>
      </c>
      <c r="Z5" s="25">
        <v>903.6</v>
      </c>
      <c r="AA5" s="25">
        <v>847.5</v>
      </c>
      <c r="AB5" s="25">
        <v>847.3</v>
      </c>
      <c r="AC5" s="25">
        <v>1041.9000000000001</v>
      </c>
      <c r="AD5" s="25">
        <v>900</v>
      </c>
      <c r="AE5" s="25">
        <v>900</v>
      </c>
      <c r="AF5" s="25">
        <v>484.7</v>
      </c>
      <c r="AG5" s="25">
        <v>561.4</v>
      </c>
      <c r="AH5" s="25">
        <v>520.20000000000005</v>
      </c>
      <c r="AI5" s="25">
        <v>536.70000000000005</v>
      </c>
      <c r="AJ5" s="25">
        <v>364.3</v>
      </c>
      <c r="AK5" s="25">
        <v>453.9</v>
      </c>
      <c r="AL5" s="25">
        <v>665.6</v>
      </c>
      <c r="AM5" s="25">
        <v>900</v>
      </c>
      <c r="AN5" s="25">
        <v>900</v>
      </c>
      <c r="AO5" s="25">
        <v>900</v>
      </c>
      <c r="AP5" s="25">
        <v>900</v>
      </c>
      <c r="AQ5" s="25">
        <v>900</v>
      </c>
      <c r="AR5" s="25">
        <v>900</v>
      </c>
      <c r="AS5" s="25">
        <v>900</v>
      </c>
      <c r="AT5" s="25">
        <v>900</v>
      </c>
      <c r="AU5" s="25">
        <v>900</v>
      </c>
      <c r="AV5" s="25">
        <v>900</v>
      </c>
      <c r="AW5" s="25">
        <v>900</v>
      </c>
      <c r="AX5" s="25">
        <v>900</v>
      </c>
      <c r="AY5" s="25">
        <v>900</v>
      </c>
      <c r="AZ5" s="25">
        <v>900</v>
      </c>
      <c r="BA5" s="25">
        <v>900</v>
      </c>
      <c r="BB5" s="25">
        <v>900</v>
      </c>
      <c r="BC5" s="25">
        <v>900</v>
      </c>
      <c r="BD5" s="25">
        <v>900</v>
      </c>
      <c r="BE5" s="25">
        <v>900</v>
      </c>
      <c r="BF5" s="25">
        <v>900</v>
      </c>
      <c r="BG5" s="25">
        <v>900</v>
      </c>
      <c r="BH5" s="25">
        <v>900</v>
      </c>
      <c r="BI5" s="25">
        <v>900</v>
      </c>
      <c r="BJ5" s="25">
        <v>900</v>
      </c>
      <c r="BK5" s="25">
        <v>900</v>
      </c>
      <c r="BL5" s="25">
        <v>900</v>
      </c>
      <c r="BM5" s="25">
        <v>900</v>
      </c>
      <c r="BN5" s="25">
        <v>971.6</v>
      </c>
      <c r="BO5" s="25">
        <v>790</v>
      </c>
      <c r="BP5" s="25">
        <v>694.9</v>
      </c>
      <c r="BQ5" s="25">
        <v>742.8</v>
      </c>
      <c r="BR5" s="25">
        <v>561</v>
      </c>
      <c r="BS5" s="25">
        <v>734.1</v>
      </c>
      <c r="BT5" s="25">
        <v>1200</v>
      </c>
      <c r="BU5" s="25">
        <v>1096.0999999999999</v>
      </c>
      <c r="BV5" s="25">
        <v>1164.9000000000001</v>
      </c>
      <c r="BW5" s="25">
        <v>1258.9000000000001</v>
      </c>
      <c r="BX5" s="25">
        <v>1442.4</v>
      </c>
      <c r="BY5" s="25">
        <v>1113.2</v>
      </c>
      <c r="BZ5" s="25">
        <v>1193.5</v>
      </c>
      <c r="CA5" s="25">
        <v>1126.7</v>
      </c>
      <c r="CB5" s="25">
        <v>1089.7</v>
      </c>
      <c r="CC5" s="25">
        <v>1099.8</v>
      </c>
      <c r="CD5" s="25">
        <v>1127.2</v>
      </c>
      <c r="CE5" s="25">
        <v>1078.5</v>
      </c>
      <c r="CF5" s="25">
        <v>1084.8</v>
      </c>
      <c r="CG5" s="25">
        <v>1119.2</v>
      </c>
      <c r="CH5" s="25">
        <v>1231.4000000000001</v>
      </c>
      <c r="CI5" s="25">
        <v>1282.7</v>
      </c>
      <c r="CJ5" s="25">
        <v>1380.9</v>
      </c>
      <c r="CK5" s="25">
        <v>1415</v>
      </c>
      <c r="CL5" s="25">
        <v>1404.3</v>
      </c>
      <c r="CM5" s="25">
        <v>1414.3</v>
      </c>
      <c r="CN5" s="25">
        <v>1436.6</v>
      </c>
      <c r="CO5" s="25">
        <v>1500</v>
      </c>
      <c r="CP5" s="25">
        <v>1500</v>
      </c>
      <c r="CQ5" s="25">
        <v>1500</v>
      </c>
      <c r="CR5" s="25">
        <v>1500</v>
      </c>
      <c r="CS5" s="25">
        <v>1471.4</v>
      </c>
      <c r="CT5" s="26"/>
      <c r="CU5" s="26"/>
      <c r="CV5" s="26"/>
      <c r="CW5" s="27"/>
      <c r="CX5" s="132">
        <f t="array" ref="CX5">SUMPRODUCT(B5:CW5*0.25)</f>
        <v>23648.049999999996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114.11</v>
      </c>
      <c r="C8" s="138">
        <v>114.19</v>
      </c>
      <c r="D8" s="138">
        <v>113.97</v>
      </c>
      <c r="E8" s="138">
        <v>112.53</v>
      </c>
      <c r="F8" s="138">
        <v>117.45</v>
      </c>
      <c r="G8" s="138">
        <v>116.19</v>
      </c>
      <c r="H8" s="138">
        <v>115.2</v>
      </c>
      <c r="I8" s="138">
        <v>114.39</v>
      </c>
      <c r="J8" s="138">
        <v>112.16</v>
      </c>
      <c r="K8" s="138">
        <v>111.99</v>
      </c>
      <c r="L8" s="138">
        <v>112.94</v>
      </c>
      <c r="M8" s="138">
        <v>115.97</v>
      </c>
      <c r="N8" s="138">
        <v>119.63</v>
      </c>
      <c r="O8" s="138">
        <v>127.04</v>
      </c>
      <c r="P8" s="138">
        <v>142.61000000000001</v>
      </c>
      <c r="Q8" s="138">
        <v>143.72</v>
      </c>
      <c r="R8" s="138">
        <v>121.62</v>
      </c>
      <c r="S8" s="138">
        <v>135.88</v>
      </c>
      <c r="T8" s="138">
        <v>147.29</v>
      </c>
      <c r="U8" s="138">
        <v>148.94</v>
      </c>
      <c r="V8" s="138">
        <v>137.12</v>
      </c>
      <c r="W8" s="138">
        <v>147.09</v>
      </c>
      <c r="X8" s="138">
        <v>153.83000000000001</v>
      </c>
      <c r="Y8" s="138">
        <v>154.05000000000001</v>
      </c>
      <c r="Z8" s="138">
        <v>167.59</v>
      </c>
      <c r="AA8" s="138">
        <v>157.68</v>
      </c>
      <c r="AB8" s="138">
        <v>146.57</v>
      </c>
      <c r="AC8" s="138">
        <v>146.33000000000001</v>
      </c>
      <c r="AD8" s="138">
        <v>143.91999999999999</v>
      </c>
      <c r="AE8" s="138">
        <v>126.61</v>
      </c>
      <c r="AF8" s="138">
        <v>148.83000000000001</v>
      </c>
      <c r="AG8" s="138">
        <v>139.16999999999999</v>
      </c>
      <c r="AH8" s="138">
        <v>147.68</v>
      </c>
      <c r="AI8" s="138">
        <v>128.44999999999999</v>
      </c>
      <c r="AJ8" s="138">
        <v>111.1</v>
      </c>
      <c r="AK8" s="138">
        <v>12.78</v>
      </c>
      <c r="AL8" s="138">
        <v>27.44</v>
      </c>
      <c r="AM8" s="138">
        <v>10</v>
      </c>
      <c r="AN8" s="138">
        <v>0.02</v>
      </c>
      <c r="AO8" s="138">
        <v>0.01</v>
      </c>
      <c r="AP8" s="138">
        <v>0.01</v>
      </c>
      <c r="AQ8" s="138">
        <v>0.01</v>
      </c>
      <c r="AR8" s="138">
        <v>0</v>
      </c>
      <c r="AS8" s="138">
        <v>0.01</v>
      </c>
      <c r="AT8" s="138">
        <v>0.01</v>
      </c>
      <c r="AU8" s="138">
        <v>0.01</v>
      </c>
      <c r="AV8" s="138">
        <v>0.01</v>
      </c>
      <c r="AW8" s="138">
        <v>0.01</v>
      </c>
      <c r="AX8" s="138">
        <v>0.01</v>
      </c>
      <c r="AY8" s="138">
        <v>0.01</v>
      </c>
      <c r="AZ8" s="138">
        <v>0</v>
      </c>
      <c r="BA8" s="138">
        <v>0</v>
      </c>
      <c r="BB8" s="138">
        <v>0</v>
      </c>
      <c r="BC8" s="138">
        <v>0</v>
      </c>
      <c r="BD8" s="138">
        <v>0</v>
      </c>
      <c r="BE8" s="138">
        <v>0</v>
      </c>
      <c r="BF8" s="138">
        <v>0.01</v>
      </c>
      <c r="BG8" s="138">
        <v>0.01</v>
      </c>
      <c r="BH8" s="138">
        <v>0.01</v>
      </c>
      <c r="BI8" s="138">
        <v>0.01</v>
      </c>
      <c r="BJ8" s="138">
        <v>0.02</v>
      </c>
      <c r="BK8" s="138">
        <v>1</v>
      </c>
      <c r="BL8" s="138">
        <v>1</v>
      </c>
      <c r="BM8" s="138">
        <v>50</v>
      </c>
      <c r="BN8" s="138">
        <v>81.22</v>
      </c>
      <c r="BO8" s="138">
        <v>94.4</v>
      </c>
      <c r="BP8" s="138">
        <v>102.2</v>
      </c>
      <c r="BQ8" s="138">
        <v>118.26</v>
      </c>
      <c r="BR8" s="138">
        <v>102.43</v>
      </c>
      <c r="BS8" s="138">
        <v>114.92</v>
      </c>
      <c r="BT8" s="138">
        <v>123.21</v>
      </c>
      <c r="BU8" s="138">
        <v>143.19999999999999</v>
      </c>
      <c r="BV8" s="138">
        <v>124.62</v>
      </c>
      <c r="BW8" s="138">
        <v>138.27000000000001</v>
      </c>
      <c r="BX8" s="138">
        <v>178.28</v>
      </c>
      <c r="BY8" s="138">
        <v>187.34</v>
      </c>
      <c r="BZ8" s="138">
        <v>130</v>
      </c>
      <c r="CA8" s="138">
        <v>143.84</v>
      </c>
      <c r="CB8" s="138">
        <v>157.22999999999999</v>
      </c>
      <c r="CC8" s="138">
        <v>153.36000000000001</v>
      </c>
      <c r="CD8" s="138">
        <v>152.11000000000001</v>
      </c>
      <c r="CE8" s="138">
        <v>129.94</v>
      </c>
      <c r="CF8" s="138">
        <v>127.22</v>
      </c>
      <c r="CG8" s="138">
        <v>128.63999999999999</v>
      </c>
      <c r="CH8" s="138">
        <v>153.69999999999999</v>
      </c>
      <c r="CI8" s="138">
        <v>146.29</v>
      </c>
      <c r="CJ8" s="138">
        <v>149.71</v>
      </c>
      <c r="CK8" s="138">
        <v>148.88</v>
      </c>
      <c r="CL8" s="138">
        <v>128.88</v>
      </c>
      <c r="CM8" s="138">
        <v>130</v>
      </c>
      <c r="CN8" s="138">
        <v>139.99</v>
      </c>
      <c r="CO8" s="138">
        <v>131.82</v>
      </c>
      <c r="CP8" s="138">
        <v>185.16</v>
      </c>
      <c r="CQ8" s="138">
        <v>158.63999999999999</v>
      </c>
      <c r="CR8" s="138">
        <v>153.76</v>
      </c>
      <c r="CS8" s="138">
        <v>146.30000000000001</v>
      </c>
      <c r="CT8" s="139"/>
      <c r="CU8" s="139"/>
      <c r="CV8" s="139"/>
      <c r="CW8" s="140"/>
      <c r="CX8" s="141">
        <f>IF(SUM(B8:CW8)&lt;&gt;0,AVERAGEIF(B8:CW8,"&lt;&gt;"""),"")</f>
        <v>95.000625000000014</v>
      </c>
    </row>
    <row r="9" spans="1:102" ht="24.95" customHeight="1" thickBot="1" x14ac:dyDescent="0.25">
      <c r="A9" s="133" t="s">
        <v>6</v>
      </c>
      <c r="B9" s="42">
        <v>113.7</v>
      </c>
      <c r="C9" s="43">
        <v>113.7</v>
      </c>
      <c r="D9" s="43">
        <v>113.7</v>
      </c>
      <c r="E9" s="43">
        <v>113.7</v>
      </c>
      <c r="F9" s="43">
        <v>115.8075</v>
      </c>
      <c r="G9" s="43">
        <v>115.8075</v>
      </c>
      <c r="H9" s="43">
        <v>115.8075</v>
      </c>
      <c r="I9" s="43">
        <v>115.8075</v>
      </c>
      <c r="J9" s="43">
        <v>113.265</v>
      </c>
      <c r="K9" s="43">
        <v>113.265</v>
      </c>
      <c r="L9" s="43">
        <v>113.265</v>
      </c>
      <c r="M9" s="43">
        <v>113.265</v>
      </c>
      <c r="N9" s="43">
        <v>133.25</v>
      </c>
      <c r="O9" s="43">
        <v>133.25</v>
      </c>
      <c r="P9" s="43">
        <v>133.25</v>
      </c>
      <c r="Q9" s="43">
        <v>133.25</v>
      </c>
      <c r="R9" s="43">
        <v>138.4325</v>
      </c>
      <c r="S9" s="43">
        <v>138.4325</v>
      </c>
      <c r="T9" s="43">
        <v>138.4325</v>
      </c>
      <c r="U9" s="43">
        <v>138.4325</v>
      </c>
      <c r="V9" s="43">
        <v>148.02250000000001</v>
      </c>
      <c r="W9" s="43">
        <v>148.02250000000001</v>
      </c>
      <c r="X9" s="43">
        <v>148.02250000000001</v>
      </c>
      <c r="Y9" s="43">
        <v>148.02250000000001</v>
      </c>
      <c r="Z9" s="43">
        <v>154.54249999999999</v>
      </c>
      <c r="AA9" s="43">
        <v>154.54249999999999</v>
      </c>
      <c r="AB9" s="43">
        <v>154.54249999999999</v>
      </c>
      <c r="AC9" s="43">
        <v>154.54249999999999</v>
      </c>
      <c r="AD9" s="43">
        <v>139.63249999999999</v>
      </c>
      <c r="AE9" s="43">
        <v>139.63249999999999</v>
      </c>
      <c r="AF9" s="43">
        <v>139.63249999999999</v>
      </c>
      <c r="AG9" s="43">
        <v>139.63249999999999</v>
      </c>
      <c r="AH9" s="43">
        <v>100.0025</v>
      </c>
      <c r="AI9" s="43">
        <v>100.0025</v>
      </c>
      <c r="AJ9" s="43">
        <v>100.0025</v>
      </c>
      <c r="AK9" s="43">
        <v>100.0025</v>
      </c>
      <c r="AL9" s="43">
        <v>9.3674999999999997</v>
      </c>
      <c r="AM9" s="43">
        <v>9.3674999999999997</v>
      </c>
      <c r="AN9" s="43">
        <v>9.3674999999999997</v>
      </c>
      <c r="AO9" s="43">
        <v>9.3674999999999997</v>
      </c>
      <c r="AP9" s="43">
        <v>7.4999999999999997E-3</v>
      </c>
      <c r="AQ9" s="43">
        <v>7.4999999999999997E-3</v>
      </c>
      <c r="AR9" s="43">
        <v>7.4999999999999997E-3</v>
      </c>
      <c r="AS9" s="43">
        <v>7.4999999999999997E-3</v>
      </c>
      <c r="AT9" s="43">
        <v>0.01</v>
      </c>
      <c r="AU9" s="43">
        <v>0.01</v>
      </c>
      <c r="AV9" s="43">
        <v>0.01</v>
      </c>
      <c r="AW9" s="43">
        <v>0.01</v>
      </c>
      <c r="AX9" s="43">
        <v>5.0000000000000001E-3</v>
      </c>
      <c r="AY9" s="43">
        <v>5.0000000000000001E-3</v>
      </c>
      <c r="AZ9" s="43">
        <v>5.0000000000000001E-3</v>
      </c>
      <c r="BA9" s="43">
        <v>5.0000000000000001E-3</v>
      </c>
      <c r="BB9" s="43">
        <v>0</v>
      </c>
      <c r="BC9" s="43">
        <v>0</v>
      </c>
      <c r="BD9" s="43">
        <v>0</v>
      </c>
      <c r="BE9" s="43">
        <v>0</v>
      </c>
      <c r="BF9" s="43">
        <v>0.01</v>
      </c>
      <c r="BG9" s="43">
        <v>0.01</v>
      </c>
      <c r="BH9" s="43">
        <v>0.01</v>
      </c>
      <c r="BI9" s="43">
        <v>0.01</v>
      </c>
      <c r="BJ9" s="43">
        <v>13.005000000000001</v>
      </c>
      <c r="BK9" s="43">
        <v>13.005000000000001</v>
      </c>
      <c r="BL9" s="43">
        <v>13.005000000000001</v>
      </c>
      <c r="BM9" s="43">
        <v>13.005000000000001</v>
      </c>
      <c r="BN9" s="43">
        <v>99.02</v>
      </c>
      <c r="BO9" s="43">
        <v>99.02</v>
      </c>
      <c r="BP9" s="43">
        <v>99.02</v>
      </c>
      <c r="BQ9" s="43">
        <v>99.02</v>
      </c>
      <c r="BR9" s="43">
        <v>120.94</v>
      </c>
      <c r="BS9" s="43">
        <v>120.94</v>
      </c>
      <c r="BT9" s="43">
        <v>120.94</v>
      </c>
      <c r="BU9" s="43">
        <v>120.94</v>
      </c>
      <c r="BV9" s="43">
        <v>157.1275</v>
      </c>
      <c r="BW9" s="43">
        <v>157.1275</v>
      </c>
      <c r="BX9" s="43">
        <v>157.1275</v>
      </c>
      <c r="BY9" s="43">
        <v>157.1275</v>
      </c>
      <c r="BZ9" s="43">
        <v>146.10749999999999</v>
      </c>
      <c r="CA9" s="43">
        <v>146.10749999999999</v>
      </c>
      <c r="CB9" s="43">
        <v>146.10749999999999</v>
      </c>
      <c r="CC9" s="43">
        <v>146.10749999999999</v>
      </c>
      <c r="CD9" s="43">
        <v>134.47749999999999</v>
      </c>
      <c r="CE9" s="43">
        <v>134.47749999999999</v>
      </c>
      <c r="CF9" s="43">
        <v>134.47749999999999</v>
      </c>
      <c r="CG9" s="43">
        <v>134.47749999999999</v>
      </c>
      <c r="CH9" s="43">
        <v>149.64500000000001</v>
      </c>
      <c r="CI9" s="43">
        <v>149.64500000000001</v>
      </c>
      <c r="CJ9" s="43">
        <v>149.64500000000001</v>
      </c>
      <c r="CK9" s="43">
        <v>149.64500000000001</v>
      </c>
      <c r="CL9" s="43">
        <v>132.67250000000001</v>
      </c>
      <c r="CM9" s="43">
        <v>132.67250000000001</v>
      </c>
      <c r="CN9" s="43">
        <v>132.67250000000001</v>
      </c>
      <c r="CO9" s="43">
        <v>132.67250000000001</v>
      </c>
      <c r="CP9" s="43">
        <v>160.965</v>
      </c>
      <c r="CQ9" s="43">
        <v>160.965</v>
      </c>
      <c r="CR9" s="43">
        <v>160.965</v>
      </c>
      <c r="CS9" s="43">
        <v>160.965</v>
      </c>
      <c r="CT9" s="44"/>
      <c r="CU9" s="44"/>
      <c r="CV9" s="44"/>
      <c r="CW9" s="45"/>
      <c r="CX9" s="142">
        <f>IF(SUM(B9:CW9)&lt;&gt;0,AVERAGEIF(B9:CW9,"&lt;&gt;"""),"")</f>
        <v>95.000625000000028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1500</v>
      </c>
      <c r="C22" s="149">
        <v>1500</v>
      </c>
      <c r="D22" s="149">
        <v>1500</v>
      </c>
      <c r="E22" s="149">
        <v>1372.6</v>
      </c>
      <c r="F22" s="149">
        <v>1282.3</v>
      </c>
      <c r="G22" s="149">
        <v>1171.5</v>
      </c>
      <c r="H22" s="149">
        <v>1104.7</v>
      </c>
      <c r="I22" s="149">
        <v>996</v>
      </c>
      <c r="J22" s="149">
        <v>969.3</v>
      </c>
      <c r="K22" s="149">
        <v>929.5</v>
      </c>
      <c r="L22" s="149">
        <v>904</v>
      </c>
      <c r="M22" s="149">
        <v>895.1</v>
      </c>
      <c r="N22" s="149">
        <v>917.7</v>
      </c>
      <c r="O22" s="149">
        <v>900.1</v>
      </c>
      <c r="P22" s="149">
        <v>821.4</v>
      </c>
      <c r="Q22" s="149">
        <v>751.9</v>
      </c>
      <c r="R22" s="149">
        <v>783.1</v>
      </c>
      <c r="S22" s="149">
        <v>856.8</v>
      </c>
      <c r="T22" s="149">
        <v>828.7</v>
      </c>
      <c r="U22" s="149">
        <v>819.4</v>
      </c>
      <c r="V22" s="149">
        <v>682</v>
      </c>
      <c r="W22" s="149">
        <v>687.9</v>
      </c>
      <c r="X22" s="149">
        <v>734.5</v>
      </c>
      <c r="Y22" s="149">
        <v>630.70000000000005</v>
      </c>
      <c r="Z22" s="149">
        <v>903.6</v>
      </c>
      <c r="AA22" s="149">
        <v>847.5</v>
      </c>
      <c r="AB22" s="149">
        <v>847.3</v>
      </c>
      <c r="AC22" s="149">
        <v>1041.9000000000001</v>
      </c>
      <c r="AD22" s="149">
        <v>900</v>
      </c>
      <c r="AE22" s="149">
        <v>900</v>
      </c>
      <c r="AF22" s="149">
        <v>484.7</v>
      </c>
      <c r="AG22" s="149">
        <v>561.4</v>
      </c>
      <c r="AH22" s="149">
        <v>520.20000000000005</v>
      </c>
      <c r="AI22" s="149">
        <v>536.70000000000005</v>
      </c>
      <c r="AJ22" s="149">
        <v>364.3</v>
      </c>
      <c r="AK22" s="149">
        <v>453.9</v>
      </c>
      <c r="AL22" s="149">
        <v>665.6</v>
      </c>
      <c r="AM22" s="149">
        <v>900</v>
      </c>
      <c r="AN22" s="149">
        <v>900</v>
      </c>
      <c r="AO22" s="149">
        <v>900</v>
      </c>
      <c r="AP22" s="149">
        <v>900</v>
      </c>
      <c r="AQ22" s="149">
        <v>900</v>
      </c>
      <c r="AR22" s="149">
        <v>900</v>
      </c>
      <c r="AS22" s="149">
        <v>900</v>
      </c>
      <c r="AT22" s="149">
        <v>900</v>
      </c>
      <c r="AU22" s="149">
        <v>900</v>
      </c>
      <c r="AV22" s="149">
        <v>900</v>
      </c>
      <c r="AW22" s="149">
        <v>900</v>
      </c>
      <c r="AX22" s="149">
        <v>900</v>
      </c>
      <c r="AY22" s="149">
        <v>900</v>
      </c>
      <c r="AZ22" s="149">
        <v>900</v>
      </c>
      <c r="BA22" s="149">
        <v>900</v>
      </c>
      <c r="BB22" s="149">
        <v>900</v>
      </c>
      <c r="BC22" s="149">
        <v>900</v>
      </c>
      <c r="BD22" s="149">
        <v>900</v>
      </c>
      <c r="BE22" s="149">
        <v>900</v>
      </c>
      <c r="BF22" s="149">
        <v>900</v>
      </c>
      <c r="BG22" s="149">
        <v>900</v>
      </c>
      <c r="BH22" s="149">
        <v>900</v>
      </c>
      <c r="BI22" s="149">
        <v>900</v>
      </c>
      <c r="BJ22" s="149">
        <v>900</v>
      </c>
      <c r="BK22" s="149">
        <v>900</v>
      </c>
      <c r="BL22" s="149">
        <v>900</v>
      </c>
      <c r="BM22" s="149">
        <v>900</v>
      </c>
      <c r="BN22" s="149">
        <v>971.6</v>
      </c>
      <c r="BO22" s="149">
        <v>790</v>
      </c>
      <c r="BP22" s="149">
        <v>694.9</v>
      </c>
      <c r="BQ22" s="149">
        <v>742.8</v>
      </c>
      <c r="BR22" s="149">
        <v>561</v>
      </c>
      <c r="BS22" s="149">
        <v>734.1</v>
      </c>
      <c r="BT22" s="149">
        <v>1200</v>
      </c>
      <c r="BU22" s="149">
        <v>1096.0999999999999</v>
      </c>
      <c r="BV22" s="149">
        <v>1164.9000000000001</v>
      </c>
      <c r="BW22" s="149">
        <v>1258.9000000000001</v>
      </c>
      <c r="BX22" s="149">
        <v>1442.4</v>
      </c>
      <c r="BY22" s="149">
        <v>1113.2</v>
      </c>
      <c r="BZ22" s="149">
        <v>1193.5</v>
      </c>
      <c r="CA22" s="149">
        <v>1126.7</v>
      </c>
      <c r="CB22" s="149">
        <v>1089.7</v>
      </c>
      <c r="CC22" s="149">
        <v>1099.8</v>
      </c>
      <c r="CD22" s="149">
        <v>1127.2</v>
      </c>
      <c r="CE22" s="149">
        <v>1078.5</v>
      </c>
      <c r="CF22" s="149">
        <v>1084.8</v>
      </c>
      <c r="CG22" s="149">
        <v>1119.2</v>
      </c>
      <c r="CH22" s="149">
        <v>1231.4000000000001</v>
      </c>
      <c r="CI22" s="149">
        <v>1282.7</v>
      </c>
      <c r="CJ22" s="149">
        <v>1380.9</v>
      </c>
      <c r="CK22" s="149">
        <v>1415</v>
      </c>
      <c r="CL22" s="149">
        <v>1404.3</v>
      </c>
      <c r="CM22" s="149">
        <v>1414.3</v>
      </c>
      <c r="CN22" s="149">
        <v>1436.6</v>
      </c>
      <c r="CO22" s="149">
        <v>1500</v>
      </c>
      <c r="CP22" s="149">
        <v>1500</v>
      </c>
      <c r="CQ22" s="149">
        <v>1500</v>
      </c>
      <c r="CR22" s="149">
        <v>1500</v>
      </c>
      <c r="CS22" s="149">
        <v>1471.4</v>
      </c>
      <c r="CT22" s="150"/>
      <c r="CU22" s="150"/>
      <c r="CV22" s="150"/>
      <c r="CW22" s="151"/>
      <c r="CX22" s="152">
        <f t="array" ref="CX22">SUMPRODUCT(B22:CW22*0.25)</f>
        <v>23648.049999999996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1500</v>
      </c>
      <c r="C25" s="160">
        <f t="shared" ref="C25:BN25" si="2">SUM(C20:C24)</f>
        <v>1500</v>
      </c>
      <c r="D25" s="160">
        <f t="shared" si="2"/>
        <v>1500</v>
      </c>
      <c r="E25" s="160">
        <f t="shared" si="2"/>
        <v>1372.6</v>
      </c>
      <c r="F25" s="160">
        <f t="shared" si="2"/>
        <v>1282.3</v>
      </c>
      <c r="G25" s="160">
        <f t="shared" si="2"/>
        <v>1171.5</v>
      </c>
      <c r="H25" s="160">
        <f t="shared" si="2"/>
        <v>1104.7</v>
      </c>
      <c r="I25" s="160">
        <f t="shared" si="2"/>
        <v>996</v>
      </c>
      <c r="J25" s="160">
        <f t="shared" si="2"/>
        <v>969.3</v>
      </c>
      <c r="K25" s="160">
        <f t="shared" si="2"/>
        <v>929.5</v>
      </c>
      <c r="L25" s="160">
        <f t="shared" si="2"/>
        <v>904</v>
      </c>
      <c r="M25" s="160">
        <f t="shared" si="2"/>
        <v>895.1</v>
      </c>
      <c r="N25" s="160">
        <f t="shared" si="2"/>
        <v>917.7</v>
      </c>
      <c r="O25" s="160">
        <f t="shared" si="2"/>
        <v>900.1</v>
      </c>
      <c r="P25" s="160">
        <f t="shared" si="2"/>
        <v>821.4</v>
      </c>
      <c r="Q25" s="160">
        <f t="shared" si="2"/>
        <v>751.9</v>
      </c>
      <c r="R25" s="160">
        <f t="shared" si="2"/>
        <v>783.1</v>
      </c>
      <c r="S25" s="160">
        <f t="shared" si="2"/>
        <v>856.8</v>
      </c>
      <c r="T25" s="160">
        <f t="shared" si="2"/>
        <v>828.7</v>
      </c>
      <c r="U25" s="160">
        <f t="shared" si="2"/>
        <v>819.4</v>
      </c>
      <c r="V25" s="160">
        <f t="shared" si="2"/>
        <v>682</v>
      </c>
      <c r="W25" s="160">
        <f t="shared" si="2"/>
        <v>687.9</v>
      </c>
      <c r="X25" s="160">
        <f t="shared" si="2"/>
        <v>734.5</v>
      </c>
      <c r="Y25" s="160">
        <f t="shared" si="2"/>
        <v>630.70000000000005</v>
      </c>
      <c r="Z25" s="160">
        <f t="shared" si="2"/>
        <v>903.6</v>
      </c>
      <c r="AA25" s="160">
        <f t="shared" si="2"/>
        <v>847.5</v>
      </c>
      <c r="AB25" s="160">
        <f t="shared" si="2"/>
        <v>847.3</v>
      </c>
      <c r="AC25" s="160">
        <f t="shared" si="2"/>
        <v>1041.9000000000001</v>
      </c>
      <c r="AD25" s="160">
        <f t="shared" si="2"/>
        <v>900</v>
      </c>
      <c r="AE25" s="160">
        <f t="shared" si="2"/>
        <v>900</v>
      </c>
      <c r="AF25" s="160">
        <f t="shared" si="2"/>
        <v>484.7</v>
      </c>
      <c r="AG25" s="160">
        <f t="shared" si="2"/>
        <v>561.4</v>
      </c>
      <c r="AH25" s="160">
        <f t="shared" si="2"/>
        <v>520.20000000000005</v>
      </c>
      <c r="AI25" s="160">
        <f t="shared" si="2"/>
        <v>536.70000000000005</v>
      </c>
      <c r="AJ25" s="160">
        <f t="shared" si="2"/>
        <v>364.3</v>
      </c>
      <c r="AK25" s="160">
        <f t="shared" si="2"/>
        <v>453.9</v>
      </c>
      <c r="AL25" s="160">
        <f t="shared" si="2"/>
        <v>665.6</v>
      </c>
      <c r="AM25" s="160">
        <f t="shared" si="2"/>
        <v>900</v>
      </c>
      <c r="AN25" s="160">
        <f t="shared" si="2"/>
        <v>900</v>
      </c>
      <c r="AO25" s="160">
        <f t="shared" si="2"/>
        <v>900</v>
      </c>
      <c r="AP25" s="160">
        <f t="shared" si="2"/>
        <v>900</v>
      </c>
      <c r="AQ25" s="160">
        <f t="shared" si="2"/>
        <v>900</v>
      </c>
      <c r="AR25" s="160">
        <f t="shared" si="2"/>
        <v>900</v>
      </c>
      <c r="AS25" s="160">
        <f t="shared" si="2"/>
        <v>900</v>
      </c>
      <c r="AT25" s="160">
        <f t="shared" si="2"/>
        <v>900</v>
      </c>
      <c r="AU25" s="160">
        <f t="shared" si="2"/>
        <v>900</v>
      </c>
      <c r="AV25" s="160">
        <f t="shared" si="2"/>
        <v>900</v>
      </c>
      <c r="AW25" s="160">
        <f t="shared" si="2"/>
        <v>900</v>
      </c>
      <c r="AX25" s="160">
        <f t="shared" si="2"/>
        <v>900</v>
      </c>
      <c r="AY25" s="160">
        <f t="shared" si="2"/>
        <v>900</v>
      </c>
      <c r="AZ25" s="160">
        <f t="shared" si="2"/>
        <v>900</v>
      </c>
      <c r="BA25" s="160">
        <f t="shared" si="2"/>
        <v>900</v>
      </c>
      <c r="BB25" s="160">
        <f t="shared" si="2"/>
        <v>900</v>
      </c>
      <c r="BC25" s="160">
        <f t="shared" si="2"/>
        <v>900</v>
      </c>
      <c r="BD25" s="160">
        <f t="shared" si="2"/>
        <v>900</v>
      </c>
      <c r="BE25" s="160">
        <f t="shared" si="2"/>
        <v>900</v>
      </c>
      <c r="BF25" s="160">
        <f t="shared" si="2"/>
        <v>900</v>
      </c>
      <c r="BG25" s="160">
        <f t="shared" si="2"/>
        <v>900</v>
      </c>
      <c r="BH25" s="160">
        <f t="shared" si="2"/>
        <v>900</v>
      </c>
      <c r="BI25" s="160">
        <f t="shared" si="2"/>
        <v>900</v>
      </c>
      <c r="BJ25" s="160">
        <f t="shared" si="2"/>
        <v>900</v>
      </c>
      <c r="BK25" s="160">
        <f t="shared" si="2"/>
        <v>900</v>
      </c>
      <c r="BL25" s="160">
        <f t="shared" si="2"/>
        <v>900</v>
      </c>
      <c r="BM25" s="160">
        <f t="shared" si="2"/>
        <v>900</v>
      </c>
      <c r="BN25" s="160">
        <f t="shared" si="2"/>
        <v>971.6</v>
      </c>
      <c r="BO25" s="160">
        <f t="shared" ref="BO25:CW25" si="3">SUM(BO20:BO24)</f>
        <v>790</v>
      </c>
      <c r="BP25" s="160">
        <f t="shared" si="3"/>
        <v>694.9</v>
      </c>
      <c r="BQ25" s="160">
        <f t="shared" si="3"/>
        <v>742.8</v>
      </c>
      <c r="BR25" s="160">
        <f t="shared" si="3"/>
        <v>561</v>
      </c>
      <c r="BS25" s="160">
        <f t="shared" si="3"/>
        <v>734.1</v>
      </c>
      <c r="BT25" s="160">
        <f t="shared" si="3"/>
        <v>1200</v>
      </c>
      <c r="BU25" s="160">
        <f t="shared" si="3"/>
        <v>1096.0999999999999</v>
      </c>
      <c r="BV25" s="160">
        <f t="shared" si="3"/>
        <v>1164.9000000000001</v>
      </c>
      <c r="BW25" s="160">
        <f t="shared" si="3"/>
        <v>1258.9000000000001</v>
      </c>
      <c r="BX25" s="160">
        <f t="shared" si="3"/>
        <v>1442.4</v>
      </c>
      <c r="BY25" s="160">
        <f t="shared" si="3"/>
        <v>1113.2</v>
      </c>
      <c r="BZ25" s="160">
        <f t="shared" si="3"/>
        <v>1193.5</v>
      </c>
      <c r="CA25" s="160">
        <f t="shared" si="3"/>
        <v>1126.7</v>
      </c>
      <c r="CB25" s="160">
        <f t="shared" si="3"/>
        <v>1089.7</v>
      </c>
      <c r="CC25" s="160">
        <f t="shared" si="3"/>
        <v>1099.8</v>
      </c>
      <c r="CD25" s="160">
        <f t="shared" si="3"/>
        <v>1127.2</v>
      </c>
      <c r="CE25" s="160">
        <f t="shared" si="3"/>
        <v>1078.5</v>
      </c>
      <c r="CF25" s="160">
        <f t="shared" si="3"/>
        <v>1084.8</v>
      </c>
      <c r="CG25" s="160">
        <f t="shared" si="3"/>
        <v>1119.2</v>
      </c>
      <c r="CH25" s="160">
        <f t="shared" si="3"/>
        <v>1231.4000000000001</v>
      </c>
      <c r="CI25" s="160">
        <f t="shared" si="3"/>
        <v>1282.7</v>
      </c>
      <c r="CJ25" s="160">
        <f t="shared" si="3"/>
        <v>1380.9</v>
      </c>
      <c r="CK25" s="160">
        <f t="shared" si="3"/>
        <v>1415</v>
      </c>
      <c r="CL25" s="160">
        <f t="shared" si="3"/>
        <v>1404.3</v>
      </c>
      <c r="CM25" s="160">
        <f t="shared" si="3"/>
        <v>1414.3</v>
      </c>
      <c r="CN25" s="160">
        <f t="shared" si="3"/>
        <v>1436.6</v>
      </c>
      <c r="CO25" s="160">
        <f t="shared" si="3"/>
        <v>1500</v>
      </c>
      <c r="CP25" s="160">
        <f t="shared" si="3"/>
        <v>1500</v>
      </c>
      <c r="CQ25" s="160">
        <f t="shared" si="3"/>
        <v>1500</v>
      </c>
      <c r="CR25" s="160">
        <f t="shared" si="3"/>
        <v>1500</v>
      </c>
      <c r="CS25" s="160">
        <f t="shared" si="3"/>
        <v>1471.4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23648.049999999996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2026-05-12T11:22:49Z</dcterms:created>
  <dcterms:modified xsi:type="dcterms:W3CDTF">2026-05-12T11:22:51Z</dcterms:modified>
</cp:coreProperties>
</file>