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<sst xmlns="http://schemas.openxmlformats.org/spreadsheetml/2006/main" count="119" uniqueCount="54">
  <si>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08/06/2025 16:24:36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</si>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</sst>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EF0-42A1-9D92-7B76278344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EF0-42A1-9D92-7B76278344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F0-42A1-9D92-7B76278344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5.0999999999999996</c:v>
                </c:pt>
                <c:pt idx="5">
                  <c:v>1.1819999999999999</c:v>
                </c:pt>
                <c:pt idx="6">
                  <c:v>6.46</c:v>
                </c:pt>
                <c:pt idx="7">
                  <c:v>10.007</c:v>
                </c:pt>
                <c:pt idx="8">
                  <c:v>20.533000000000001</c:v>
                </c:pt>
                <c:pt idx="9">
                  <c:v>3.0009999999999999</c:v>
                </c:pt>
                <c:pt idx="10">
                  <c:v>13.06</c:v>
                </c:pt>
                <c:pt idx="11">
                  <c:v>12.188000000000001</c:v>
                </c:pt>
                <c:pt idx="12">
                  <c:v>12.103</c:v>
                </c:pt>
                <c:pt idx="13">
                  <c:v>14.295</c:v>
                </c:pt>
                <c:pt idx="14">
                  <c:v>12.458</c:v>
                </c:pt>
                <c:pt idx="15">
                  <c:v>7.8759999999999994</c:v>
                </c:pt>
                <c:pt idx="16">
                  <c:v>13.026</c:v>
                </c:pt>
                <c:pt idx="17">
                  <c:v>7.4269999999999996</c:v>
                </c:pt>
                <c:pt idx="18">
                  <c:v>8.3249999999999993</c:v>
                </c:pt>
                <c:pt idx="19">
                  <c:v>3.419</c:v>
                </c:pt>
                <c:pt idx="20">
                  <c:v>10.015000000000001</c:v>
                </c:pt>
                <c:pt idx="21">
                  <c:v>4.2720000000000002</c:v>
                </c:pt>
                <c:pt idx="22">
                  <c:v>0.78200000000000003</c:v>
                </c:pt>
                <c:pt idx="23">
                  <c:v>0.55600000000000005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F0-42A1-9D92-7B76278344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EF0-42A1-9D92-7B76278344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EF0-42A1-9D92-7B76278344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EF0-42A1-9D92-7B76278344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EF0-42A1-9D92-7B76278344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EF0-42A1-9D92-7B76278344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117</c:v>
                </c:pt>
                <c:pt idx="1">
                  <c:v>85.418999999999997</c:v>
                </c:pt>
                <c:pt idx="2">
                  <c:v>215.18099999999998</c:v>
                </c:pt>
                <c:pt idx="3">
                  <c:v>231.173</c:v>
                </c:pt>
                <c:pt idx="4">
                  <c:v>101.74</c:v>
                </c:pt>
                <c:pt idx="5">
                  <c:v>42.248999999999995</c:v>
                </c:pt>
                <c:pt idx="6">
                  <c:v>129.839</c:v>
                </c:pt>
                <c:pt idx="7">
                  <c:v>32.143000000000001</c:v>
                </c:pt>
                <c:pt idx="17">
                  <c:v>30.137</c:v>
                </c:pt>
                <c:pt idx="19">
                  <c:v>5</c:v>
                </c:pt>
                <c:pt idx="20">
                  <c:v>2</c:v>
                </c:pt>
                <c:pt idx="21">
                  <c:v>65.203000000000003</c:v>
                </c:pt>
                <c:pt idx="23">
                  <c:v>52.118000000000002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F0-42A1-9D92-7B762783444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5.8</c:v>
                </c:pt>
                <c:pt idx="1">
                  <c:v>24</c:v>
                </c:pt>
                <c:pt idx="2">
                  <c:v>0.9</c:v>
                </c:pt>
                <c:pt idx="3">
                  <c:v>1</c:v>
                </c:pt>
                <c:pt idx="4">
                  <c:v>1.1000000000000001</c:v>
                </c:pt>
                <c:pt idx="5">
                  <c:v>7</c:v>
                </c:pt>
                <c:pt idx="6">
                  <c:v>0.4</c:v>
                </c:pt>
                <c:pt idx="7">
                  <c:v>0.5</c:v>
                </c:pt>
                <c:pt idx="8">
                  <c:v>0.6</c:v>
                </c:pt>
                <c:pt idx="9">
                  <c:v>0.8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0.8</c:v>
                </c:pt>
                <c:pt idx="17">
                  <c:v>0</c:v>
                </c:pt>
                <c:pt idx="18">
                  <c:v>41.900000000000006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134.6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F0-42A1-9D92-7B76278344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4.9530000000000003</c:v>
                </c:pt>
                <c:pt idx="1">
                  <c:v>5.7850000000000001</c:v>
                </c:pt>
                <c:pt idx="2">
                  <c:v>6.5069999999999997</c:v>
                </c:pt>
                <c:pt idx="3">
                  <c:v>5.7989999999999995</c:v>
                </c:pt>
                <c:pt idx="4">
                  <c:v>4.3259999999999996</c:v>
                </c:pt>
                <c:pt idx="5">
                  <c:v>0.98599999999999999</c:v>
                </c:pt>
                <c:pt idx="6">
                  <c:v>1.073</c:v>
                </c:pt>
                <c:pt idx="7">
                  <c:v>1.736</c:v>
                </c:pt>
                <c:pt idx="8">
                  <c:v>21.901999999999997</c:v>
                </c:pt>
                <c:pt idx="9">
                  <c:v>53.866</c:v>
                </c:pt>
                <c:pt idx="10">
                  <c:v>92.818999999999988</c:v>
                </c:pt>
                <c:pt idx="11">
                  <c:v>96.832999999999998</c:v>
                </c:pt>
                <c:pt idx="12">
                  <c:v>95.798000000000002</c:v>
                </c:pt>
                <c:pt idx="13">
                  <c:v>93.34</c:v>
                </c:pt>
                <c:pt idx="14">
                  <c:v>91.132000000000005</c:v>
                </c:pt>
                <c:pt idx="15">
                  <c:v>83.823000000000008</c:v>
                </c:pt>
                <c:pt idx="16">
                  <c:v>47.191000000000003</c:v>
                </c:pt>
                <c:pt idx="17">
                  <c:v>1.381</c:v>
                </c:pt>
                <c:pt idx="18">
                  <c:v>0.98599999999999999</c:v>
                </c:pt>
                <c:pt idx="19">
                  <c:v>13.016000000000002</c:v>
                </c:pt>
                <c:pt idx="20">
                  <c:v>15.841000000000001</c:v>
                </c:pt>
                <c:pt idx="21">
                  <c:v>9.402000000000001</c:v>
                </c:pt>
                <c:pt idx="22">
                  <c:v>1.139</c:v>
                </c:pt>
                <c:pt idx="23">
                  <c:v>1.7519999999999998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F0-42A1-9D92-7B76278344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EF0-42A1-9D92-7B76278344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EF0-42A1-9D92-7B7627834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107.82</c:v>
                </c:pt>
                <c:pt idx="1">
                  <c:v>91</c:v>
                </c:pt>
                <c:pt idx="2">
                  <c:v>87.8</c:v>
                </c:pt>
                <c:pt idx="3">
                  <c:v>85.78</c:v>
                </c:pt>
                <c:pt idx="4">
                  <c:v>83.83</c:v>
                </c:pt>
                <c:pt idx="5">
                  <c:v>85.18</c:v>
                </c:pt>
                <c:pt idx="6">
                  <c:v>86.28</c:v>
                </c:pt>
                <c:pt idx="7">
                  <c:v>85.35</c:v>
                </c:pt>
                <c:pt idx="8">
                  <c:v>63.08</c:v>
                </c:pt>
                <c:pt idx="9">
                  <c:v>21.3</c:v>
                </c:pt>
                <c:pt idx="10">
                  <c:v>9.91</c:v>
                </c:pt>
                <c:pt idx="11">
                  <c:v>19.559999999999999</c:v>
                </c:pt>
                <c:pt idx="12">
                  <c:v>17.57</c:v>
                </c:pt>
                <c:pt idx="13">
                  <c:v>15.7</c:v>
                </c:pt>
                <c:pt idx="14">
                  <c:v>18.87</c:v>
                </c:pt>
                <c:pt idx="15">
                  <c:v>14.24</c:v>
                </c:pt>
                <c:pt idx="16">
                  <c:v>15</c:v>
                </c:pt>
                <c:pt idx="17">
                  <c:v>83.94</c:v>
                </c:pt>
                <c:pt idx="18">
                  <c:v>114.26</c:v>
                </c:pt>
                <c:pt idx="19">
                  <c:v>141.49</c:v>
                </c:pt>
                <c:pt idx="20">
                  <c:v>165.55</c:v>
                </c:pt>
                <c:pt idx="21">
                  <c:v>140.41999999999999</c:v>
                </c:pt>
                <c:pt idx="22">
                  <c:v>111.82</c:v>
                </c:pt>
                <c:pt idx="23">
                  <c:v>101.42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EF0-42A1-9D92-7B7627834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C82-4F78-9136-8EA0F5AE54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85</c:v>
                </c:pt>
                <c:pt idx="7">
                  <c:v>10</c:v>
                </c:pt>
                <c:pt idx="8">
                  <c:v>32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15">
                  <c:v>4</c:v>
                </c:pt>
                <c:pt idx="17">
                  <c:v>2</c:v>
                </c:pt>
                <c:pt idx="18">
                  <c:v>2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82-4F78-9136-8EA0F5AE54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5.0469999999999997</c:v>
                </c:pt>
                <c:pt idx="2">
                  <c:v>0.50700000000000001</c:v>
                </c:pt>
                <c:pt idx="3">
                  <c:v>0.55900000000000005</c:v>
                </c:pt>
                <c:pt idx="4">
                  <c:v>0.623</c:v>
                </c:pt>
                <c:pt idx="5">
                  <c:v>5.9219999999999997</c:v>
                </c:pt>
                <c:pt idx="6">
                  <c:v>6.5790000000000006</c:v>
                </c:pt>
                <c:pt idx="7">
                  <c:v>2.1</c:v>
                </c:pt>
                <c:pt idx="9">
                  <c:v>8.9600000000000009</c:v>
                </c:pt>
                <c:pt idx="11">
                  <c:v>30.007000000000001</c:v>
                </c:pt>
                <c:pt idx="12">
                  <c:v>17.888999999999999</c:v>
                </c:pt>
                <c:pt idx="13">
                  <c:v>17.096</c:v>
                </c:pt>
                <c:pt idx="14">
                  <c:v>20.483000000000001</c:v>
                </c:pt>
                <c:pt idx="17">
                  <c:v>1.373</c:v>
                </c:pt>
                <c:pt idx="18">
                  <c:v>6.4290000000000003</c:v>
                </c:pt>
                <c:pt idx="22">
                  <c:v>17.201000000000001</c:v>
                </c:pt>
                <c:pt idx="23">
                  <c:v>5.82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82-4F78-9136-8EA0F5AE54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2.9049999999999998</c:v>
                </c:pt>
                <c:pt idx="1">
                  <c:v>26.902999999999999</c:v>
                </c:pt>
                <c:pt idx="2">
                  <c:v>6.7829999999999995</c:v>
                </c:pt>
                <c:pt idx="3">
                  <c:v>5.5530000000000008</c:v>
                </c:pt>
                <c:pt idx="4">
                  <c:v>13.135000000000002</c:v>
                </c:pt>
                <c:pt idx="5">
                  <c:v>25.366</c:v>
                </c:pt>
                <c:pt idx="6">
                  <c:v>37.808000000000007</c:v>
                </c:pt>
                <c:pt idx="7">
                  <c:v>26.707999999999998</c:v>
                </c:pt>
                <c:pt idx="8">
                  <c:v>5.843</c:v>
                </c:pt>
                <c:pt idx="9">
                  <c:v>6.01</c:v>
                </c:pt>
                <c:pt idx="11">
                  <c:v>37.890999999999998</c:v>
                </c:pt>
                <c:pt idx="12">
                  <c:v>20.417000000000002</c:v>
                </c:pt>
                <c:pt idx="13">
                  <c:v>17.908999999999999</c:v>
                </c:pt>
                <c:pt idx="14">
                  <c:v>21.369</c:v>
                </c:pt>
                <c:pt idx="15">
                  <c:v>2.6949999999999998</c:v>
                </c:pt>
                <c:pt idx="17">
                  <c:v>11.502000000000001</c:v>
                </c:pt>
                <c:pt idx="18">
                  <c:v>29.085999999999999</c:v>
                </c:pt>
                <c:pt idx="22">
                  <c:v>53.411999999999999</c:v>
                </c:pt>
                <c:pt idx="23">
                  <c:v>50.427999999999997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82-4F78-9136-8EA0F5AE54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C82-4F78-9136-8EA0F5AE54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C82-4F78-9136-8EA0F5AE54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C82-4F78-9136-8EA0F5AE54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C82-4F78-9136-8EA0F5AE54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C82-4F78-9136-8EA0F5AE54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11.4</c:v>
                </c:pt>
                <c:pt idx="12">
                  <c:v>12.411</c:v>
                </c:pt>
                <c:pt idx="13">
                  <c:v>13.526</c:v>
                </c:pt>
                <c:pt idx="14">
                  <c:v>11.734999999999999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82-4F78-9136-8EA0F5AE545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129.9</c:v>
                </c:pt>
                <c:pt idx="1">
                  <c:v>67.2</c:v>
                </c:pt>
                <c:pt idx="2">
                  <c:v>210.3</c:v>
                </c:pt>
                <c:pt idx="3">
                  <c:v>226.8</c:v>
                </c:pt>
                <c:pt idx="4">
                  <c:v>77.8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0.3</c:v>
                </c:pt>
                <c:pt idx="11">
                  <c:v>2.9</c:v>
                </c:pt>
                <c:pt idx="12">
                  <c:v>12.7</c:v>
                </c:pt>
                <c:pt idx="13">
                  <c:v>7.8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16.399999999999999</c:v>
                </c:pt>
                <c:pt idx="20">
                  <c:v>27.8</c:v>
                </c:pt>
                <c:pt idx="21">
                  <c:v>78.900000000000006</c:v>
                </c:pt>
                <c:pt idx="22">
                  <c:v>43.5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82-4F78-9136-8EA0F5AE54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6.0540000000000003</c:v>
                </c:pt>
                <c:pt idx="2">
                  <c:v>5.0389999999999997</c:v>
                </c:pt>
                <c:pt idx="3">
                  <c:v>5.0629999999999997</c:v>
                </c:pt>
                <c:pt idx="4">
                  <c:v>5.6079999999999997</c:v>
                </c:pt>
                <c:pt idx="5">
                  <c:v>10.129000000000001</c:v>
                </c:pt>
                <c:pt idx="6">
                  <c:v>8.3849999999999998</c:v>
                </c:pt>
                <c:pt idx="7">
                  <c:v>5.5780000000000003</c:v>
                </c:pt>
                <c:pt idx="8">
                  <c:v>5.1920000000000002</c:v>
                </c:pt>
                <c:pt idx="9">
                  <c:v>42.697000000000003</c:v>
                </c:pt>
                <c:pt idx="10">
                  <c:v>105.624</c:v>
                </c:pt>
                <c:pt idx="11">
                  <c:v>39.532000000000004</c:v>
                </c:pt>
                <c:pt idx="12">
                  <c:v>57.347000000000001</c:v>
                </c:pt>
                <c:pt idx="13">
                  <c:v>64.186000000000007</c:v>
                </c:pt>
                <c:pt idx="14">
                  <c:v>60.203000000000003</c:v>
                </c:pt>
                <c:pt idx="15">
                  <c:v>100.004</c:v>
                </c:pt>
                <c:pt idx="16">
                  <c:v>76.016999999999996</c:v>
                </c:pt>
                <c:pt idx="17">
                  <c:v>24.07</c:v>
                </c:pt>
                <c:pt idx="18">
                  <c:v>13.73</c:v>
                </c:pt>
                <c:pt idx="19">
                  <c:v>5.0540000000000003</c:v>
                </c:pt>
                <c:pt idx="20">
                  <c:v>6.3E-2</c:v>
                </c:pt>
                <c:pt idx="22">
                  <c:v>20.421999999999997</c:v>
                </c:pt>
                <c:pt idx="23">
                  <c:v>6.1970000000000001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82-4F78-9136-8EA0F5AE54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C82-4F78-9136-8EA0F5AE54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C82-4F78-9136-8EA0F5AE5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107.82</c:v>
                </c:pt>
                <c:pt idx="1">
                  <c:v>91</c:v>
                </c:pt>
                <c:pt idx="2">
                  <c:v>87.8</c:v>
                </c:pt>
                <c:pt idx="3">
                  <c:v>85.78</c:v>
                </c:pt>
                <c:pt idx="4">
                  <c:v>83.83</c:v>
                </c:pt>
                <c:pt idx="5">
                  <c:v>85.18</c:v>
                </c:pt>
                <c:pt idx="6">
                  <c:v>86.28</c:v>
                </c:pt>
                <c:pt idx="7">
                  <c:v>85.35</c:v>
                </c:pt>
                <c:pt idx="8">
                  <c:v>63.08</c:v>
                </c:pt>
                <c:pt idx="9">
                  <c:v>21.3</c:v>
                </c:pt>
                <c:pt idx="10">
                  <c:v>9.91</c:v>
                </c:pt>
                <c:pt idx="11">
                  <c:v>19.559999999999999</c:v>
                </c:pt>
                <c:pt idx="12">
                  <c:v>17.57</c:v>
                </c:pt>
                <c:pt idx="13">
                  <c:v>15.7</c:v>
                </c:pt>
                <c:pt idx="14">
                  <c:v>18.87</c:v>
                </c:pt>
                <c:pt idx="15">
                  <c:v>14.24</c:v>
                </c:pt>
                <c:pt idx="16">
                  <c:v>15</c:v>
                </c:pt>
                <c:pt idx="17">
                  <c:v>83.94</c:v>
                </c:pt>
                <c:pt idx="18">
                  <c:v>114.26</c:v>
                </c:pt>
                <c:pt idx="19">
                  <c:v>141.49</c:v>
                </c:pt>
                <c:pt idx="20">
                  <c:v>165.55</c:v>
                </c:pt>
                <c:pt idx="21">
                  <c:v>140.41999999999999</c:v>
                </c:pt>
                <c:pt idx="22">
                  <c:v>111.82</c:v>
                </c:pt>
                <c:pt idx="23">
                  <c:v>101.42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C82-4F78-9136-8EA0F5AE5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132.85300000000001</v>
      </c>
      <c r="C4" s="18">
        <v>115.20400000000001</v>
      </c>
      <c r="D4" s="18">
        <v>222.58799999999997</v>
      </c>
      <c r="E4" s="18">
        <v>237.97199999999998</v>
      </c>
      <c r="F4" s="18">
        <v>107.166</v>
      </c>
      <c r="G4" s="18">
        <v>51.417000000000002</v>
      </c>
      <c r="H4" s="18">
        <v>137.77199999999999</v>
      </c>
      <c r="I4" s="18">
        <v>44.385999999999996</v>
      </c>
      <c r="J4" s="18">
        <v>43.034999999999997</v>
      </c>
      <c r="K4" s="18">
        <v>57.667000000000002</v>
      </c>
      <c r="L4" s="18">
        <v>105.879</v>
      </c>
      <c r="M4" s="18">
        <v>124.021</v>
      </c>
      <c r="N4" s="18">
        <v>122.901</v>
      </c>
      <c r="O4" s="18">
        <v>122.63500000000001</v>
      </c>
      <c r="P4" s="18">
        <v>118.59</v>
      </c>
      <c r="Q4" s="18">
        <v>106.69900000000001</v>
      </c>
      <c r="R4" s="18">
        <v>76.016999999999996</v>
      </c>
      <c r="S4" s="18">
        <v>38.945</v>
      </c>
      <c r="T4" s="18">
        <v>51.210999999999999</v>
      </c>
      <c r="U4" s="18">
        <v>21.435000000000002</v>
      </c>
      <c r="V4" s="18">
        <v>27.856000000000002</v>
      </c>
      <c r="W4" s="18">
        <v>78.876999999999995</v>
      </c>
      <c r="X4" s="18">
        <v>136.52099999999999</v>
      </c>
      <c r="Y4" s="18">
        <v>64.426000000000002</v>
      </c>
      <c r="Z4" s="19"/>
      <c r="AA4" s="20">
        <f>SUM(B4:Z4)</f>
        <v>2346.0729999999999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107.82</v>
      </c>
      <c r="C7" s="28">
        <v>91</v>
      </c>
      <c r="D7" s="28">
        <v>87.8</v>
      </c>
      <c r="E7" s="28">
        <v>85.78</v>
      </c>
      <c r="F7" s="28">
        <v>83.83</v>
      </c>
      <c r="G7" s="28">
        <v>85.18</v>
      </c>
      <c r="H7" s="28">
        <v>86.28</v>
      </c>
      <c r="I7" s="28">
        <v>85.35</v>
      </c>
      <c r="J7" s="28">
        <v>63.08</v>
      </c>
      <c r="K7" s="28">
        <v>21.3</v>
      </c>
      <c r="L7" s="28">
        <v>9.91</v>
      </c>
      <c r="M7" s="28">
        <v>19.559999999999999</v>
      </c>
      <c r="N7" s="28">
        <v>17.57</v>
      </c>
      <c r="O7" s="28">
        <v>15.7</v>
      </c>
      <c r="P7" s="28">
        <v>18.87</v>
      </c>
      <c r="Q7" s="28">
        <v>14.24</v>
      </c>
      <c r="R7" s="28">
        <v>15</v>
      </c>
      <c r="S7" s="28">
        <v>83.94</v>
      </c>
      <c r="T7" s="28">
        <v>114.26</v>
      </c>
      <c r="U7" s="28">
        <v>141.49</v>
      </c>
      <c r="V7" s="28">
        <v>165.55</v>
      </c>
      <c r="W7" s="28">
        <v>140.41999999999999</v>
      </c>
      <c r="X7" s="28">
        <v>111.82</v>
      </c>
      <c r="Y7" s="28">
        <v>101.42</v>
      </c>
      <c r="Z7" s="29"/>
      <c r="AA7" s="30">
        <f>IF(SUM(B7:Z7)&lt;&gt;0,AVERAGEIF(B7:Z7,"&lt;&gt;"""),"")</f>
        <v>73.632083333333341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117</v>
      </c>
      <c r="C12" s="52">
        <v>85.418999999999997</v>
      </c>
      <c r="D12" s="52">
        <v>215.18099999999998</v>
      </c>
      <c r="E12" s="52">
        <v>231.173</v>
      </c>
      <c r="F12" s="52">
        <v>101.74</v>
      </c>
      <c r="G12" s="52">
        <v>42.248999999999995</v>
      </c>
      <c r="H12" s="52">
        <v>129.839</v>
      </c>
      <c r="I12" s="52">
        <v>32.143000000000001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30.137</v>
      </c>
      <c r="T12" s="52"/>
      <c r="U12" s="52">
        <v>5</v>
      </c>
      <c r="V12" s="52">
        <v>2</v>
      </c>
      <c r="W12" s="52">
        <v>65.203000000000003</v>
      </c>
      <c r="X12" s="52"/>
      <c r="Y12" s="52">
        <v>52.118000000000002</v>
      </c>
      <c r="Z12" s="53"/>
      <c r="AA12" s="54">
        <f t="shared" si="0"/>
        <v>1109.2019999999998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4.9530000000000003</v>
      </c>
      <c r="C14" s="57">
        <v>5.7850000000000001</v>
      </c>
      <c r="D14" s="57">
        <v>6.5069999999999997</v>
      </c>
      <c r="E14" s="57">
        <v>5.7989999999999995</v>
      </c>
      <c r="F14" s="57">
        <v>4.3259999999999996</v>
      </c>
      <c r="G14" s="57">
        <v>0.98599999999999999</v>
      </c>
      <c r="H14" s="57">
        <v>1.073</v>
      </c>
      <c r="I14" s="57">
        <v>1.736</v>
      </c>
      <c r="J14" s="57">
        <v>21.901999999999997</v>
      </c>
      <c r="K14" s="57">
        <v>53.866</v>
      </c>
      <c r="L14" s="57">
        <v>92.818999999999988</v>
      </c>
      <c r="M14" s="57">
        <v>96.832999999999998</v>
      </c>
      <c r="N14" s="57">
        <v>95.798000000000002</v>
      </c>
      <c r="O14" s="57">
        <v>93.34</v>
      </c>
      <c r="P14" s="57">
        <v>91.132000000000005</v>
      </c>
      <c r="Q14" s="57">
        <v>83.823000000000008</v>
      </c>
      <c r="R14" s="57">
        <v>47.191000000000003</v>
      </c>
      <c r="S14" s="57">
        <v>1.381</v>
      </c>
      <c r="T14" s="57">
        <v>0.98599999999999999</v>
      </c>
      <c r="U14" s="57">
        <v>13.016000000000002</v>
      </c>
      <c r="V14" s="57">
        <v>15.841000000000001</v>
      </c>
      <c r="W14" s="57">
        <v>9.402000000000001</v>
      </c>
      <c r="X14" s="57">
        <v>1.139</v>
      </c>
      <c r="Y14" s="57">
        <v>1.7519999999999998</v>
      </c>
      <c r="Z14" s="58"/>
      <c r="AA14" s="59">
        <f t="shared" si="0"/>
        <v>751.38599999999997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121.953</v>
      </c>
      <c r="C16" s="62">
        <f t="shared" si="1"/>
        <v>91.203999999999994</v>
      </c>
      <c r="D16" s="62">
        <f t="shared" si="1"/>
        <v>221.68799999999999</v>
      </c>
      <c r="E16" s="62">
        <f t="shared" si="1"/>
        <v>236.97200000000001</v>
      </c>
      <c r="F16" s="62">
        <f t="shared" si="1"/>
        <v>106.06599999999999</v>
      </c>
      <c r="G16" s="62">
        <f t="shared" si="1"/>
        <v>43.234999999999992</v>
      </c>
      <c r="H16" s="62">
        <f t="shared" si="1"/>
        <v>130.91200000000001</v>
      </c>
      <c r="I16" s="62">
        <f t="shared" si="1"/>
        <v>33.878999999999998</v>
      </c>
      <c r="J16" s="62">
        <f t="shared" si="1"/>
        <v>21.901999999999997</v>
      </c>
      <c r="K16" s="62">
        <f t="shared" si="1"/>
        <v>53.866</v>
      </c>
      <c r="L16" s="62">
        <f t="shared" si="1"/>
        <v>92.818999999999988</v>
      </c>
      <c r="M16" s="62">
        <f t="shared" si="1"/>
        <v>96.832999999999998</v>
      </c>
      <c r="N16" s="62">
        <f t="shared" si="1"/>
        <v>95.798000000000002</v>
      </c>
      <c r="O16" s="62">
        <f t="shared" si="1"/>
        <v>93.34</v>
      </c>
      <c r="P16" s="62">
        <f t="shared" si="1"/>
        <v>91.132000000000005</v>
      </c>
      <c r="Q16" s="62">
        <f t="shared" si="1"/>
        <v>83.823000000000008</v>
      </c>
      <c r="R16" s="62">
        <f t="shared" si="1"/>
        <v>47.191000000000003</v>
      </c>
      <c r="S16" s="62">
        <f t="shared" si="1"/>
        <v>31.518000000000001</v>
      </c>
      <c r="T16" s="62">
        <f t="shared" si="1"/>
        <v>0.98599999999999999</v>
      </c>
      <c r="U16" s="62">
        <f t="shared" si="1"/>
        <v>18.016000000000002</v>
      </c>
      <c r="V16" s="62">
        <f t="shared" si="1"/>
        <v>17.841000000000001</v>
      </c>
      <c r="W16" s="62">
        <f t="shared" si="1"/>
        <v>74.605000000000004</v>
      </c>
      <c r="X16" s="62">
        <f t="shared" si="1"/>
        <v>1.139</v>
      </c>
      <c r="Y16" s="62">
        <f t="shared" si="1"/>
        <v>53.870000000000005</v>
      </c>
      <c r="Z16" s="63" t="str">
        <f t="shared" si="1"/>
        <v/>
      </c>
      <c r="AA16" s="64">
        <f>SUM(AA10:AA15)</f>
        <v>1860.5879999999997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15</v>
      </c>
      <c r="N20" s="77">
        <v>15</v>
      </c>
      <c r="O20" s="77">
        <v>15</v>
      </c>
      <c r="P20" s="77">
        <v>15</v>
      </c>
      <c r="Q20" s="77">
        <v>15</v>
      </c>
      <c r="R20" s="77">
        <v>15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90</v>
      </c>
    </row>
    <row r="21" spans="1:27" ht="24.95" customHeight="1" x14ac:dyDescent="0.2">
      <c r="A21" s="75" t="s">
        <v>16</v>
      </c>
      <c r="B21" s="80">
        <v>5.0999999999999996</v>
      </c>
      <c r="C21" s="81"/>
      <c r="D21" s="81"/>
      <c r="E21" s="81"/>
      <c r="F21" s="81"/>
      <c r="G21" s="81">
        <v>1.1819999999999999</v>
      </c>
      <c r="H21" s="81">
        <v>6.46</v>
      </c>
      <c r="I21" s="81">
        <v>10.007</v>
      </c>
      <c r="J21" s="81">
        <v>20.533000000000001</v>
      </c>
      <c r="K21" s="81">
        <v>3.0009999999999999</v>
      </c>
      <c r="L21" s="81">
        <v>13.06</v>
      </c>
      <c r="M21" s="81">
        <v>12.188000000000001</v>
      </c>
      <c r="N21" s="81">
        <v>12.103</v>
      </c>
      <c r="O21" s="81">
        <v>14.295</v>
      </c>
      <c r="P21" s="81">
        <v>12.458</v>
      </c>
      <c r="Q21" s="81">
        <v>7.8759999999999994</v>
      </c>
      <c r="R21" s="81">
        <v>13.026</v>
      </c>
      <c r="S21" s="81">
        <v>7.4269999999999996</v>
      </c>
      <c r="T21" s="81">
        <v>8.3249999999999993</v>
      </c>
      <c r="U21" s="81">
        <v>3.419</v>
      </c>
      <c r="V21" s="81">
        <v>10.015000000000001</v>
      </c>
      <c r="W21" s="81">
        <v>4.2720000000000002</v>
      </c>
      <c r="X21" s="81">
        <v>0.78200000000000003</v>
      </c>
      <c r="Y21" s="81">
        <v>0.55600000000000005</v>
      </c>
      <c r="Z21" s="78"/>
      <c r="AA21" s="79">
        <f t="shared" si="2"/>
        <v>166.08500000000004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5.0999999999999996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1.1819999999999999</v>
      </c>
      <c r="H26" s="88">
        <f t="shared" si="3"/>
        <v>6.46</v>
      </c>
      <c r="I26" s="88">
        <f t="shared" si="3"/>
        <v>10.007</v>
      </c>
      <c r="J26" s="88">
        <f t="shared" si="3"/>
        <v>20.533000000000001</v>
      </c>
      <c r="K26" s="88">
        <f t="shared" si="3"/>
        <v>3.0009999999999999</v>
      </c>
      <c r="L26" s="88">
        <f t="shared" si="3"/>
        <v>13.06</v>
      </c>
      <c r="M26" s="88">
        <f t="shared" si="3"/>
        <v>27.188000000000002</v>
      </c>
      <c r="N26" s="88">
        <f t="shared" si="3"/>
        <v>27.103000000000002</v>
      </c>
      <c r="O26" s="88">
        <f t="shared" si="3"/>
        <v>29.295000000000002</v>
      </c>
      <c r="P26" s="88">
        <f t="shared" si="3"/>
        <v>27.457999999999998</v>
      </c>
      <c r="Q26" s="88">
        <f t="shared" si="3"/>
        <v>22.875999999999998</v>
      </c>
      <c r="R26" s="88">
        <f t="shared" si="3"/>
        <v>28.026</v>
      </c>
      <c r="S26" s="88">
        <f t="shared" si="3"/>
        <v>7.4269999999999996</v>
      </c>
      <c r="T26" s="88">
        <f t="shared" si="3"/>
        <v>8.3249999999999993</v>
      </c>
      <c r="U26" s="88">
        <f t="shared" si="3"/>
        <v>3.419</v>
      </c>
      <c r="V26" s="88">
        <f t="shared" si="3"/>
        <v>10.015000000000001</v>
      </c>
      <c r="W26" s="88">
        <f t="shared" si="3"/>
        <v>4.2720000000000002</v>
      </c>
      <c r="X26" s="88">
        <f t="shared" si="3"/>
        <v>0.78200000000000003</v>
      </c>
      <c r="Y26" s="88">
        <f t="shared" si="3"/>
        <v>0.55600000000000005</v>
      </c>
      <c r="Z26" s="89" t="str">
        <f t="shared" si="3"/>
        <v/>
      </c>
      <c r="AA26" s="90">
        <f>SUM(AA19:AA25)</f>
        <v>256.08500000000004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127.053</v>
      </c>
      <c r="C30" s="77">
        <v>91.203999999999994</v>
      </c>
      <c r="D30" s="77">
        <v>221.68799999999999</v>
      </c>
      <c r="E30" s="77">
        <v>236.97200000000001</v>
      </c>
      <c r="F30" s="77">
        <v>106.066</v>
      </c>
      <c r="G30" s="77">
        <v>44.417000000000002</v>
      </c>
      <c r="H30" s="77">
        <v>137.37200000000001</v>
      </c>
      <c r="I30" s="77">
        <v>43.886000000000003</v>
      </c>
      <c r="J30" s="77">
        <v>42.435000000000002</v>
      </c>
      <c r="K30" s="77">
        <v>56.866999999999997</v>
      </c>
      <c r="L30" s="77">
        <v>105.879</v>
      </c>
      <c r="M30" s="77">
        <v>124.021</v>
      </c>
      <c r="N30" s="77">
        <v>122.901</v>
      </c>
      <c r="O30" s="77">
        <v>122.63500000000001</v>
      </c>
      <c r="P30" s="77">
        <v>118.59</v>
      </c>
      <c r="Q30" s="77">
        <v>106.699</v>
      </c>
      <c r="R30" s="77">
        <v>75.216999999999999</v>
      </c>
      <c r="S30" s="77">
        <v>38.945</v>
      </c>
      <c r="T30" s="77">
        <v>9.3109999999999999</v>
      </c>
      <c r="U30" s="77">
        <v>21.434999999999999</v>
      </c>
      <c r="V30" s="77">
        <v>27.856000000000002</v>
      </c>
      <c r="W30" s="77">
        <v>78.876999999999995</v>
      </c>
      <c r="X30" s="77">
        <v>1.921</v>
      </c>
      <c r="Y30" s="77">
        <v>54.426000000000002</v>
      </c>
      <c r="Z30" s="78"/>
      <c r="AA30" s="79">
        <f>SUM(B30:Z30)</f>
        <v>2116.6729999999998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127.053</v>
      </c>
      <c r="C32" s="62">
        <f t="shared" ref="C32:Z32" si="4">IF(LEN(C$2)&gt;0,SUM(C29:C31),"")</f>
        <v>91.203999999999994</v>
      </c>
      <c r="D32" s="62">
        <f t="shared" si="4"/>
        <v>221.68799999999999</v>
      </c>
      <c r="E32" s="62">
        <f t="shared" si="4"/>
        <v>236.97200000000001</v>
      </c>
      <c r="F32" s="62">
        <f t="shared" si="4"/>
        <v>106.066</v>
      </c>
      <c r="G32" s="62">
        <f t="shared" si="4"/>
        <v>44.417000000000002</v>
      </c>
      <c r="H32" s="62">
        <f t="shared" si="4"/>
        <v>137.37200000000001</v>
      </c>
      <c r="I32" s="62">
        <f t="shared" si="4"/>
        <v>43.886000000000003</v>
      </c>
      <c r="J32" s="62">
        <f t="shared" si="4"/>
        <v>42.435000000000002</v>
      </c>
      <c r="K32" s="62">
        <f t="shared" si="4"/>
        <v>56.866999999999997</v>
      </c>
      <c r="L32" s="62">
        <f t="shared" si="4"/>
        <v>105.879</v>
      </c>
      <c r="M32" s="62">
        <f t="shared" si="4"/>
        <v>124.021</v>
      </c>
      <c r="N32" s="62">
        <f t="shared" si="4"/>
        <v>122.901</v>
      </c>
      <c r="O32" s="62">
        <f t="shared" si="4"/>
        <v>122.63500000000001</v>
      </c>
      <c r="P32" s="62">
        <f t="shared" si="4"/>
        <v>118.59</v>
      </c>
      <c r="Q32" s="62">
        <f t="shared" si="4"/>
        <v>106.699</v>
      </c>
      <c r="R32" s="62">
        <f t="shared" si="4"/>
        <v>75.216999999999999</v>
      </c>
      <c r="S32" s="62">
        <f t="shared" si="4"/>
        <v>38.945</v>
      </c>
      <c r="T32" s="62">
        <f t="shared" si="4"/>
        <v>9.3109999999999999</v>
      </c>
      <c r="U32" s="62">
        <f t="shared" si="4"/>
        <v>21.434999999999999</v>
      </c>
      <c r="V32" s="62">
        <f t="shared" si="4"/>
        <v>27.856000000000002</v>
      </c>
      <c r="W32" s="62">
        <f t="shared" si="4"/>
        <v>78.876999999999995</v>
      </c>
      <c r="X32" s="62">
        <f t="shared" si="4"/>
        <v>1.921</v>
      </c>
      <c r="Y32" s="62">
        <f t="shared" si="4"/>
        <v>54.426000000000002</v>
      </c>
      <c r="Z32" s="63" t="str">
        <f t="shared" si="4"/>
        <v/>
      </c>
      <c r="AA32" s="64">
        <f>SUM(AA29:AA31)</f>
        <v>2116.6729999999998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5.8</v>
      </c>
      <c r="C37" s="99">
        <v>24</v>
      </c>
      <c r="D37" s="99">
        <v>0.9</v>
      </c>
      <c r="E37" s="99">
        <v>1</v>
      </c>
      <c r="F37" s="99">
        <v>1.1000000000000001</v>
      </c>
      <c r="G37" s="99">
        <v>1.1000000000000001</v>
      </c>
      <c r="H37" s="99">
        <v>0.4</v>
      </c>
      <c r="I37" s="99">
        <v>0.5</v>
      </c>
      <c r="J37" s="99">
        <v>0.6</v>
      </c>
      <c r="K37" s="99">
        <v>0.8</v>
      </c>
      <c r="L37" s="99"/>
      <c r="M37" s="99"/>
      <c r="N37" s="99"/>
      <c r="O37" s="99"/>
      <c r="P37" s="99"/>
      <c r="Q37" s="99"/>
      <c r="R37" s="99">
        <v>0.8</v>
      </c>
      <c r="S37" s="99"/>
      <c r="T37" s="99">
        <v>0.7</v>
      </c>
      <c r="U37" s="99"/>
      <c r="V37" s="99"/>
      <c r="W37" s="99"/>
      <c r="X37" s="99"/>
      <c r="Y37" s="99">
        <v>10</v>
      </c>
      <c r="Z37" s="100"/>
      <c r="AA37" s="79">
        <f t="shared" si="5"/>
        <v>47.699999999999996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5.9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41.2</v>
      </c>
      <c r="U39" s="99"/>
      <c r="V39" s="99"/>
      <c r="W39" s="99"/>
      <c r="X39" s="99">
        <v>134.6</v>
      </c>
      <c r="Y39" s="99"/>
      <c r="Z39" s="100"/>
      <c r="AA39" s="79">
        <f t="shared" si="5"/>
        <v>181.7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5.8</v>
      </c>
      <c r="C40" s="88">
        <f t="shared" si="6"/>
        <v>24</v>
      </c>
      <c r="D40" s="88">
        <f t="shared" si="6"/>
        <v>0.9</v>
      </c>
      <c r="E40" s="88">
        <f t="shared" si="6"/>
        <v>1</v>
      </c>
      <c r="F40" s="88">
        <f t="shared" si="6"/>
        <v>1.1000000000000001</v>
      </c>
      <c r="G40" s="88">
        <f t="shared" si="6"/>
        <v>7</v>
      </c>
      <c r="H40" s="88">
        <f t="shared" si="6"/>
        <v>0.4</v>
      </c>
      <c r="I40" s="88">
        <f t="shared" si="6"/>
        <v>0.5</v>
      </c>
      <c r="J40" s="88">
        <f t="shared" si="6"/>
        <v>0.6</v>
      </c>
      <c r="K40" s="88">
        <f t="shared" si="6"/>
        <v>0.8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0.8</v>
      </c>
      <c r="S40" s="88">
        <f t="shared" si="6"/>
        <v>0</v>
      </c>
      <c r="T40" s="88">
        <f t="shared" si="6"/>
        <v>41.900000000000006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134.6</v>
      </c>
      <c r="Y40" s="88">
        <f t="shared" si="6"/>
        <v>10</v>
      </c>
      <c r="Z40" s="89" t="str">
        <f t="shared" si="6"/>
        <v/>
      </c>
      <c r="AA40" s="90">
        <f t="shared" si="5"/>
        <v>229.39999999999998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5.8</v>
      </c>
      <c r="C45" s="99">
        <v>24</v>
      </c>
      <c r="D45" s="99">
        <v>0.9</v>
      </c>
      <c r="E45" s="99">
        <v>1</v>
      </c>
      <c r="F45" s="99">
        <v>1.1000000000000001</v>
      </c>
      <c r="G45" s="99">
        <v>1.1000000000000001</v>
      </c>
      <c r="H45" s="99">
        <v>0.4</v>
      </c>
      <c r="I45" s="99">
        <v>0.5</v>
      </c>
      <c r="J45" s="99">
        <v>0.6</v>
      </c>
      <c r="K45" s="99">
        <v>0.8</v>
      </c>
      <c r="L45" s="99"/>
      <c r="M45" s="99"/>
      <c r="N45" s="99"/>
      <c r="O45" s="99"/>
      <c r="P45" s="99"/>
      <c r="Q45" s="99"/>
      <c r="R45" s="99">
        <v>0.8</v>
      </c>
      <c r="S45" s="99"/>
      <c r="T45" s="99">
        <v>0.7</v>
      </c>
      <c r="U45" s="99"/>
      <c r="V45" s="99"/>
      <c r="W45" s="99"/>
      <c r="X45" s="99"/>
      <c r="Y45" s="99">
        <v>10</v>
      </c>
      <c r="Z45" s="100"/>
      <c r="AA45" s="79">
        <f t="shared" si="7"/>
        <v>47.699999999999996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5.9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41.2</v>
      </c>
      <c r="U47" s="99"/>
      <c r="V47" s="99"/>
      <c r="W47" s="99"/>
      <c r="X47" s="99">
        <v>134.6</v>
      </c>
      <c r="Y47" s="99"/>
      <c r="Z47" s="100"/>
      <c r="AA47" s="79">
        <f t="shared" si="7"/>
        <v>181.7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5.8</v>
      </c>
      <c r="C49" s="88">
        <f t="shared" ref="C49:Z49" si="8">IF(LEN(C$2)&gt;0,SUM(C43:C48),"")</f>
        <v>24</v>
      </c>
      <c r="D49" s="88">
        <f t="shared" si="8"/>
        <v>0.9</v>
      </c>
      <c r="E49" s="88">
        <f t="shared" si="8"/>
        <v>1</v>
      </c>
      <c r="F49" s="88">
        <f t="shared" si="8"/>
        <v>1.1000000000000001</v>
      </c>
      <c r="G49" s="88">
        <f t="shared" si="8"/>
        <v>7</v>
      </c>
      <c r="H49" s="88">
        <f t="shared" si="8"/>
        <v>0.4</v>
      </c>
      <c r="I49" s="88">
        <f t="shared" si="8"/>
        <v>0.5</v>
      </c>
      <c r="J49" s="88">
        <f t="shared" si="8"/>
        <v>0.6</v>
      </c>
      <c r="K49" s="88">
        <f t="shared" si="8"/>
        <v>0.8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0.8</v>
      </c>
      <c r="S49" s="88">
        <f t="shared" si="8"/>
        <v>0</v>
      </c>
      <c r="T49" s="88">
        <f t="shared" si="8"/>
        <v>41.900000000000006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134.6</v>
      </c>
      <c r="Y49" s="88">
        <f t="shared" si="8"/>
        <v>10</v>
      </c>
      <c r="Z49" s="89" t="str">
        <f t="shared" si="8"/>
        <v/>
      </c>
      <c r="AA49" s="90">
        <f t="shared" si="7"/>
        <v>229.39999999999998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132.85300000000001</v>
      </c>
      <c r="C52" s="88">
        <f t="shared" si="10"/>
        <v>115.20399999999999</v>
      </c>
      <c r="D52" s="88">
        <f t="shared" si="10"/>
        <v>222.58799999999999</v>
      </c>
      <c r="E52" s="88">
        <f t="shared" si="10"/>
        <v>237.97200000000001</v>
      </c>
      <c r="F52" s="88">
        <f t="shared" si="10"/>
        <v>107.16599999999998</v>
      </c>
      <c r="G52" s="88">
        <f t="shared" si="10"/>
        <v>51.416999999999994</v>
      </c>
      <c r="H52" s="88">
        <f t="shared" si="10"/>
        <v>137.77200000000002</v>
      </c>
      <c r="I52" s="88">
        <f t="shared" si="10"/>
        <v>44.385999999999996</v>
      </c>
      <c r="J52" s="88">
        <f t="shared" si="10"/>
        <v>43.035000000000004</v>
      </c>
      <c r="K52" s="88">
        <f t="shared" si="10"/>
        <v>57.666999999999994</v>
      </c>
      <c r="L52" s="88">
        <f t="shared" si="10"/>
        <v>105.87899999999999</v>
      </c>
      <c r="M52" s="88">
        <f t="shared" si="10"/>
        <v>124.021</v>
      </c>
      <c r="N52" s="88">
        <f t="shared" si="10"/>
        <v>122.90100000000001</v>
      </c>
      <c r="O52" s="88">
        <f t="shared" si="10"/>
        <v>122.63500000000001</v>
      </c>
      <c r="P52" s="88">
        <f t="shared" si="10"/>
        <v>118.59</v>
      </c>
      <c r="Q52" s="88">
        <f t="shared" si="10"/>
        <v>106.69900000000001</v>
      </c>
      <c r="R52" s="88">
        <f t="shared" si="10"/>
        <v>76.016999999999996</v>
      </c>
      <c r="S52" s="88">
        <f t="shared" si="10"/>
        <v>38.945</v>
      </c>
      <c r="T52" s="88">
        <f t="shared" si="10"/>
        <v>51.211000000000006</v>
      </c>
      <c r="U52" s="88">
        <f t="shared" si="10"/>
        <v>21.435000000000002</v>
      </c>
      <c r="V52" s="88">
        <f t="shared" si="10"/>
        <v>27.856000000000002</v>
      </c>
      <c r="W52" s="88">
        <f t="shared" si="10"/>
        <v>78.87700000000001</v>
      </c>
      <c r="X52" s="88">
        <f t="shared" si="10"/>
        <v>136.52099999999999</v>
      </c>
      <c r="Y52" s="88">
        <f t="shared" si="10"/>
        <v>64.426000000000002</v>
      </c>
      <c r="Z52" s="89" t="str">
        <f t="shared" si="10"/>
        <v/>
      </c>
      <c r="AA52" s="104">
        <f>SUM(B52:Z52)</f>
        <v>2346.0729999999999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132.80500000000001</v>
      </c>
      <c r="C4" s="18">
        <v>115.20400000000001</v>
      </c>
      <c r="D4" s="18">
        <v>222.62899999999999</v>
      </c>
      <c r="E4" s="18">
        <v>237.97499999999999</v>
      </c>
      <c r="F4" s="18">
        <v>107.16599999999997</v>
      </c>
      <c r="G4" s="18">
        <v>51.417000000000002</v>
      </c>
      <c r="H4" s="18">
        <v>137.77199999999999</v>
      </c>
      <c r="I4" s="18">
        <v>44.386000000000003</v>
      </c>
      <c r="J4" s="18">
        <v>43.034999999999997</v>
      </c>
      <c r="K4" s="18">
        <v>57.667000000000002</v>
      </c>
      <c r="L4" s="18">
        <v>105.92400000000001</v>
      </c>
      <c r="M4" s="18">
        <v>124.03</v>
      </c>
      <c r="N4" s="18">
        <v>122.86399999999999</v>
      </c>
      <c r="O4" s="18">
        <v>122.617</v>
      </c>
      <c r="P4" s="18">
        <v>118.59</v>
      </c>
      <c r="Q4" s="18">
        <v>106.699</v>
      </c>
      <c r="R4" s="18">
        <v>76.016999999999996</v>
      </c>
      <c r="S4" s="18">
        <v>38.945</v>
      </c>
      <c r="T4" s="18">
        <v>51.245000000000005</v>
      </c>
      <c r="U4" s="18">
        <v>21.453999999999997</v>
      </c>
      <c r="V4" s="18">
        <v>27.863</v>
      </c>
      <c r="W4" s="18">
        <v>78.900000000000006</v>
      </c>
      <c r="X4" s="18">
        <v>136.53500000000003</v>
      </c>
      <c r="Y4" s="18">
        <v>64.444999999999993</v>
      </c>
      <c r="Z4" s="19"/>
      <c r="AA4" s="20">
        <f>SUM(B4:Z4)</f>
        <v>2346.1840000000002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107.82</v>
      </c>
      <c r="C7" s="28">
        <v>91</v>
      </c>
      <c r="D7" s="28">
        <v>87.8</v>
      </c>
      <c r="E7" s="28">
        <v>85.78</v>
      </c>
      <c r="F7" s="28">
        <v>83.83</v>
      </c>
      <c r="G7" s="28">
        <v>85.18</v>
      </c>
      <c r="H7" s="28">
        <v>86.28</v>
      </c>
      <c r="I7" s="28">
        <v>85.35</v>
      </c>
      <c r="J7" s="28">
        <v>63.08</v>
      </c>
      <c r="K7" s="28">
        <v>21.3</v>
      </c>
      <c r="L7" s="28">
        <v>9.91</v>
      </c>
      <c r="M7" s="28">
        <v>19.559999999999999</v>
      </c>
      <c r="N7" s="28">
        <v>17.57</v>
      </c>
      <c r="O7" s="28">
        <v>15.7</v>
      </c>
      <c r="P7" s="28">
        <v>18.87</v>
      </c>
      <c r="Q7" s="28">
        <v>14.24</v>
      </c>
      <c r="R7" s="28">
        <v>15</v>
      </c>
      <c r="S7" s="28">
        <v>83.94</v>
      </c>
      <c r="T7" s="28">
        <v>114.26</v>
      </c>
      <c r="U7" s="28">
        <v>141.49</v>
      </c>
      <c r="V7" s="28">
        <v>165.55</v>
      </c>
      <c r="W7" s="28">
        <v>140.41999999999999</v>
      </c>
      <c r="X7" s="28">
        <v>111.82</v>
      </c>
      <c r="Y7" s="28">
        <v>101.42</v>
      </c>
      <c r="Z7" s="29"/>
      <c r="AA7" s="30">
        <f>IF(SUM(B7:Z7)&lt;&gt;0,AVERAGEIF(B7:Z7,"&lt;&gt;"""),"")</f>
        <v>73.632083333333341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11.4</v>
      </c>
      <c r="N12" s="52">
        <v>12.411</v>
      </c>
      <c r="O12" s="52">
        <v>13.526</v>
      </c>
      <c r="P12" s="52">
        <v>11.734999999999999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49.072000000000003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6.0540000000000003</v>
      </c>
      <c r="D14" s="57">
        <v>5.0389999999999997</v>
      </c>
      <c r="E14" s="57">
        <v>5.0629999999999997</v>
      </c>
      <c r="F14" s="57">
        <v>5.6079999999999997</v>
      </c>
      <c r="G14" s="57">
        <v>10.129000000000001</v>
      </c>
      <c r="H14" s="57">
        <v>8.3849999999999998</v>
      </c>
      <c r="I14" s="57">
        <v>5.5780000000000003</v>
      </c>
      <c r="J14" s="57">
        <v>5.1920000000000002</v>
      </c>
      <c r="K14" s="57">
        <v>42.697000000000003</v>
      </c>
      <c r="L14" s="57">
        <v>105.624</v>
      </c>
      <c r="M14" s="57">
        <v>39.532000000000004</v>
      </c>
      <c r="N14" s="57">
        <v>57.347000000000001</v>
      </c>
      <c r="O14" s="57">
        <v>64.186000000000007</v>
      </c>
      <c r="P14" s="57">
        <v>60.203000000000003</v>
      </c>
      <c r="Q14" s="57">
        <v>100.004</v>
      </c>
      <c r="R14" s="57">
        <v>76.016999999999996</v>
      </c>
      <c r="S14" s="57">
        <v>24.07</v>
      </c>
      <c r="T14" s="57">
        <v>13.73</v>
      </c>
      <c r="U14" s="57">
        <v>5.0540000000000003</v>
      </c>
      <c r="V14" s="57">
        <v>6.3E-2</v>
      </c>
      <c r="W14" s="57"/>
      <c r="X14" s="57">
        <v>20.421999999999997</v>
      </c>
      <c r="Y14" s="57">
        <v>6.1970000000000001</v>
      </c>
      <c r="Z14" s="58"/>
      <c r="AA14" s="59">
        <f t="shared" si="0"/>
        <v>666.19399999999996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6.0540000000000003</v>
      </c>
      <c r="D16" s="62">
        <f t="shared" si="1"/>
        <v>5.0389999999999997</v>
      </c>
      <c r="E16" s="62">
        <f t="shared" si="1"/>
        <v>5.0629999999999997</v>
      </c>
      <c r="F16" s="62">
        <f t="shared" si="1"/>
        <v>5.6079999999999997</v>
      </c>
      <c r="G16" s="62">
        <f t="shared" si="1"/>
        <v>10.129000000000001</v>
      </c>
      <c r="H16" s="62">
        <f t="shared" si="1"/>
        <v>8.3849999999999998</v>
      </c>
      <c r="I16" s="62">
        <f t="shared" si="1"/>
        <v>5.5780000000000003</v>
      </c>
      <c r="J16" s="62">
        <f t="shared" si="1"/>
        <v>5.1920000000000002</v>
      </c>
      <c r="K16" s="62">
        <f t="shared" si="1"/>
        <v>42.697000000000003</v>
      </c>
      <c r="L16" s="62">
        <f t="shared" si="1"/>
        <v>105.624</v>
      </c>
      <c r="M16" s="62">
        <f t="shared" si="1"/>
        <v>50.932000000000002</v>
      </c>
      <c r="N16" s="62">
        <f t="shared" si="1"/>
        <v>69.757999999999996</v>
      </c>
      <c r="O16" s="62">
        <f t="shared" si="1"/>
        <v>77.712000000000003</v>
      </c>
      <c r="P16" s="62">
        <f t="shared" si="1"/>
        <v>71.938000000000002</v>
      </c>
      <c r="Q16" s="62">
        <f t="shared" si="1"/>
        <v>100.004</v>
      </c>
      <c r="R16" s="62">
        <f t="shared" si="1"/>
        <v>76.016999999999996</v>
      </c>
      <c r="S16" s="62">
        <f t="shared" si="1"/>
        <v>24.07</v>
      </c>
      <c r="T16" s="62">
        <f t="shared" si="1"/>
        <v>13.73</v>
      </c>
      <c r="U16" s="62">
        <f t="shared" si="1"/>
        <v>5.0540000000000003</v>
      </c>
      <c r="V16" s="62">
        <f t="shared" si="1"/>
        <v>6.3E-2</v>
      </c>
      <c r="W16" s="62">
        <f t="shared" si="1"/>
        <v>0</v>
      </c>
      <c r="X16" s="62">
        <f t="shared" si="1"/>
        <v>20.421999999999997</v>
      </c>
      <c r="Y16" s="62">
        <f t="shared" si="1"/>
        <v>6.1970000000000001</v>
      </c>
      <c r="Z16" s="63" t="str">
        <f t="shared" si="1"/>
        <v/>
      </c>
      <c r="AA16" s="64">
        <f>SUM(AA10:AA15)</f>
        <v>715.26599999999996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10</v>
      </c>
      <c r="D19" s="72"/>
      <c r="E19" s="72"/>
      <c r="F19" s="72">
        <v>10</v>
      </c>
      <c r="G19" s="72">
        <v>10</v>
      </c>
      <c r="H19" s="72">
        <v>85</v>
      </c>
      <c r="I19" s="72">
        <v>10</v>
      </c>
      <c r="J19" s="72">
        <v>32</v>
      </c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>
        <v>4</v>
      </c>
      <c r="R19" s="72"/>
      <c r="S19" s="72">
        <v>2</v>
      </c>
      <c r="T19" s="72">
        <v>2</v>
      </c>
      <c r="U19" s="72"/>
      <c r="V19" s="72"/>
      <c r="W19" s="72"/>
      <c r="X19" s="72">
        <v>2</v>
      </c>
      <c r="Y19" s="72">
        <v>2</v>
      </c>
      <c r="Z19" s="73"/>
      <c r="AA19" s="74">
        <f t="shared" ref="AA19:AA25" si="2">SUM(B19:Z19)</f>
        <v>180.3</v>
      </c>
    </row>
    <row r="20" spans="1:27" ht="24.95" customHeight="1" x14ac:dyDescent="0.2">
      <c r="A20" s="75" t="s">
        <v>15</v>
      </c>
      <c r="B20" s="76"/>
      <c r="C20" s="77">
        <v>5.0469999999999997</v>
      </c>
      <c r="D20" s="77">
        <v>0.50700000000000001</v>
      </c>
      <c r="E20" s="77">
        <v>0.55900000000000005</v>
      </c>
      <c r="F20" s="77">
        <v>0.623</v>
      </c>
      <c r="G20" s="77">
        <v>5.9219999999999997</v>
      </c>
      <c r="H20" s="77">
        <v>6.5790000000000006</v>
      </c>
      <c r="I20" s="77">
        <v>2.1</v>
      </c>
      <c r="J20" s="77"/>
      <c r="K20" s="77">
        <v>8.9600000000000009</v>
      </c>
      <c r="L20" s="77"/>
      <c r="M20" s="77">
        <v>30.007000000000001</v>
      </c>
      <c r="N20" s="77">
        <v>17.888999999999999</v>
      </c>
      <c r="O20" s="77">
        <v>17.096</v>
      </c>
      <c r="P20" s="77">
        <v>20.483000000000001</v>
      </c>
      <c r="Q20" s="77"/>
      <c r="R20" s="77"/>
      <c r="S20" s="77">
        <v>1.373</v>
      </c>
      <c r="T20" s="77">
        <v>6.4290000000000003</v>
      </c>
      <c r="U20" s="77"/>
      <c r="V20" s="77"/>
      <c r="W20" s="77"/>
      <c r="X20" s="77">
        <v>17.201000000000001</v>
      </c>
      <c r="Y20" s="77">
        <v>5.82</v>
      </c>
      <c r="Z20" s="78"/>
      <c r="AA20" s="79">
        <f t="shared" si="2"/>
        <v>146.595</v>
      </c>
    </row>
    <row r="21" spans="1:27" ht="24.95" customHeight="1" x14ac:dyDescent="0.2">
      <c r="A21" s="75" t="s">
        <v>16</v>
      </c>
      <c r="B21" s="80">
        <v>2.9049999999999998</v>
      </c>
      <c r="C21" s="81">
        <v>26.902999999999999</v>
      </c>
      <c r="D21" s="81">
        <v>6.7829999999999995</v>
      </c>
      <c r="E21" s="81">
        <v>5.5530000000000008</v>
      </c>
      <c r="F21" s="81">
        <v>13.135000000000002</v>
      </c>
      <c r="G21" s="81">
        <v>25.366</v>
      </c>
      <c r="H21" s="81">
        <v>37.808000000000007</v>
      </c>
      <c r="I21" s="81">
        <v>26.707999999999998</v>
      </c>
      <c r="J21" s="81">
        <v>5.843</v>
      </c>
      <c r="K21" s="81">
        <v>6.01</v>
      </c>
      <c r="L21" s="81"/>
      <c r="M21" s="81">
        <v>37.890999999999998</v>
      </c>
      <c r="N21" s="81">
        <v>20.417000000000002</v>
      </c>
      <c r="O21" s="81">
        <v>17.908999999999999</v>
      </c>
      <c r="P21" s="81">
        <v>21.369</v>
      </c>
      <c r="Q21" s="81">
        <v>2.6949999999999998</v>
      </c>
      <c r="R21" s="81"/>
      <c r="S21" s="81">
        <v>11.502000000000001</v>
      </c>
      <c r="T21" s="81">
        <v>29.085999999999999</v>
      </c>
      <c r="U21" s="81"/>
      <c r="V21" s="81"/>
      <c r="W21" s="81"/>
      <c r="X21" s="81">
        <v>53.411999999999999</v>
      </c>
      <c r="Y21" s="81">
        <v>50.427999999999997</v>
      </c>
      <c r="Z21" s="78"/>
      <c r="AA21" s="79">
        <f t="shared" si="2"/>
        <v>401.72299999999996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2.9049999999999998</v>
      </c>
      <c r="C26" s="88">
        <f t="shared" ref="C26:Z26" si="3">IF(LEN(C$2)&gt;0,SUM(C19:C25),"")</f>
        <v>41.95</v>
      </c>
      <c r="D26" s="88">
        <f t="shared" si="3"/>
        <v>7.2899999999999991</v>
      </c>
      <c r="E26" s="88">
        <f t="shared" si="3"/>
        <v>6.112000000000001</v>
      </c>
      <c r="F26" s="88">
        <f t="shared" si="3"/>
        <v>23.758000000000003</v>
      </c>
      <c r="G26" s="88">
        <f t="shared" si="3"/>
        <v>41.287999999999997</v>
      </c>
      <c r="H26" s="88">
        <f t="shared" si="3"/>
        <v>129.387</v>
      </c>
      <c r="I26" s="88">
        <f t="shared" si="3"/>
        <v>38.808</v>
      </c>
      <c r="J26" s="88">
        <f t="shared" si="3"/>
        <v>37.843000000000004</v>
      </c>
      <c r="K26" s="88">
        <f t="shared" si="3"/>
        <v>14.97</v>
      </c>
      <c r="L26" s="88">
        <f t="shared" si="3"/>
        <v>0</v>
      </c>
      <c r="M26" s="88">
        <f t="shared" si="3"/>
        <v>70.198000000000008</v>
      </c>
      <c r="N26" s="88">
        <f t="shared" si="3"/>
        <v>40.406000000000006</v>
      </c>
      <c r="O26" s="88">
        <f t="shared" si="3"/>
        <v>37.105000000000004</v>
      </c>
      <c r="P26" s="88">
        <f t="shared" si="3"/>
        <v>46.652000000000001</v>
      </c>
      <c r="Q26" s="88">
        <f t="shared" si="3"/>
        <v>6.6950000000000003</v>
      </c>
      <c r="R26" s="88">
        <f t="shared" si="3"/>
        <v>0</v>
      </c>
      <c r="S26" s="88">
        <f t="shared" si="3"/>
        <v>14.875</v>
      </c>
      <c r="T26" s="88">
        <f t="shared" si="3"/>
        <v>37.515000000000001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72.613</v>
      </c>
      <c r="Y26" s="88">
        <f t="shared" si="3"/>
        <v>58.247999999999998</v>
      </c>
      <c r="Z26" s="89" t="str">
        <f t="shared" si="3"/>
        <v/>
      </c>
      <c r="AA26" s="90">
        <f>SUM(AA19:AA25)</f>
        <v>728.61799999999994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2.9049999999999998</v>
      </c>
      <c r="C30" s="77">
        <v>48.003999999999998</v>
      </c>
      <c r="D30" s="77">
        <v>12.329000000000001</v>
      </c>
      <c r="E30" s="77">
        <v>11.175000000000001</v>
      </c>
      <c r="F30" s="77">
        <v>29.366</v>
      </c>
      <c r="G30" s="77">
        <v>51.417000000000002</v>
      </c>
      <c r="H30" s="77">
        <v>137.77199999999999</v>
      </c>
      <c r="I30" s="77">
        <v>44.386000000000003</v>
      </c>
      <c r="J30" s="77">
        <v>43.034999999999997</v>
      </c>
      <c r="K30" s="77">
        <v>57.667000000000002</v>
      </c>
      <c r="L30" s="77">
        <v>105.624</v>
      </c>
      <c r="M30" s="77">
        <v>121.13</v>
      </c>
      <c r="N30" s="77">
        <v>110.164</v>
      </c>
      <c r="O30" s="77">
        <v>114.81699999999999</v>
      </c>
      <c r="P30" s="77">
        <v>118.59</v>
      </c>
      <c r="Q30" s="77">
        <v>106.699</v>
      </c>
      <c r="R30" s="77">
        <v>76.016999999999996</v>
      </c>
      <c r="S30" s="77">
        <v>38.945</v>
      </c>
      <c r="T30" s="77">
        <v>51.244999999999997</v>
      </c>
      <c r="U30" s="77">
        <v>5.0540000000000003</v>
      </c>
      <c r="V30" s="77">
        <v>6.3E-2</v>
      </c>
      <c r="W30" s="77"/>
      <c r="X30" s="77">
        <v>93.034999999999997</v>
      </c>
      <c r="Y30" s="77">
        <v>64.444999999999993</v>
      </c>
      <c r="Z30" s="78"/>
      <c r="AA30" s="79">
        <f>SUM(B30:Z30)</f>
        <v>1443.8840000000002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2.9049999999999998</v>
      </c>
      <c r="C32" s="62">
        <f t="shared" ref="C32:Z32" si="4">IF(LEN(C$2)&gt;0,SUM(C29:C31),"")</f>
        <v>48.003999999999998</v>
      </c>
      <c r="D32" s="62">
        <f t="shared" si="4"/>
        <v>12.329000000000001</v>
      </c>
      <c r="E32" s="62">
        <f t="shared" si="4"/>
        <v>11.175000000000001</v>
      </c>
      <c r="F32" s="62">
        <f t="shared" si="4"/>
        <v>29.366</v>
      </c>
      <c r="G32" s="62">
        <f t="shared" si="4"/>
        <v>51.417000000000002</v>
      </c>
      <c r="H32" s="62">
        <f t="shared" si="4"/>
        <v>137.77199999999999</v>
      </c>
      <c r="I32" s="62">
        <f t="shared" si="4"/>
        <v>44.386000000000003</v>
      </c>
      <c r="J32" s="62">
        <f t="shared" si="4"/>
        <v>43.034999999999997</v>
      </c>
      <c r="K32" s="62">
        <f t="shared" si="4"/>
        <v>57.667000000000002</v>
      </c>
      <c r="L32" s="62">
        <f t="shared" si="4"/>
        <v>105.624</v>
      </c>
      <c r="M32" s="62">
        <f t="shared" si="4"/>
        <v>121.13</v>
      </c>
      <c r="N32" s="62">
        <f t="shared" si="4"/>
        <v>110.164</v>
      </c>
      <c r="O32" s="62">
        <f t="shared" si="4"/>
        <v>114.81699999999999</v>
      </c>
      <c r="P32" s="62">
        <f t="shared" si="4"/>
        <v>118.59</v>
      </c>
      <c r="Q32" s="62">
        <f t="shared" si="4"/>
        <v>106.699</v>
      </c>
      <c r="R32" s="62">
        <f t="shared" si="4"/>
        <v>76.016999999999996</v>
      </c>
      <c r="S32" s="62">
        <f t="shared" si="4"/>
        <v>38.945</v>
      </c>
      <c r="T32" s="62">
        <f t="shared" si="4"/>
        <v>51.244999999999997</v>
      </c>
      <c r="U32" s="62">
        <f t="shared" si="4"/>
        <v>5.0540000000000003</v>
      </c>
      <c r="V32" s="62">
        <f t="shared" si="4"/>
        <v>6.3E-2</v>
      </c>
      <c r="W32" s="62">
        <f t="shared" si="4"/>
        <v>0</v>
      </c>
      <c r="X32" s="62">
        <f t="shared" si="4"/>
        <v>93.034999999999997</v>
      </c>
      <c r="Y32" s="62">
        <f t="shared" si="4"/>
        <v>64.444999999999993</v>
      </c>
      <c r="Z32" s="63" t="str">
        <f t="shared" si="4"/>
        <v/>
      </c>
      <c r="AA32" s="64">
        <f>SUM(AA29:AA31)</f>
        <v>1443.8840000000002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0.3</v>
      </c>
      <c r="M37" s="99">
        <v>2.9</v>
      </c>
      <c r="N37" s="99">
        <v>12.7</v>
      </c>
      <c r="O37" s="99">
        <v>7.8</v>
      </c>
      <c r="P37" s="99"/>
      <c r="Q37" s="99"/>
      <c r="R37" s="99"/>
      <c r="S37" s="99"/>
      <c r="T37" s="99"/>
      <c r="U37" s="99"/>
      <c r="V37" s="99"/>
      <c r="W37" s="99"/>
      <c r="X37" s="99">
        <v>43.5</v>
      </c>
      <c r="Y37" s="99"/>
      <c r="Z37" s="100"/>
      <c r="AA37" s="79">
        <f t="shared" si="5"/>
        <v>67.2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129.9</v>
      </c>
      <c r="C39" s="99">
        <v>67.2</v>
      </c>
      <c r="D39" s="99">
        <v>210.3</v>
      </c>
      <c r="E39" s="99">
        <v>226.8</v>
      </c>
      <c r="F39" s="99">
        <v>77.8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16.399999999999999</v>
      </c>
      <c r="V39" s="99">
        <v>27.8</v>
      </c>
      <c r="W39" s="99">
        <v>78.900000000000006</v>
      </c>
      <c r="X39" s="99"/>
      <c r="Y39" s="99"/>
      <c r="Z39" s="100"/>
      <c r="AA39" s="79">
        <f t="shared" si="5"/>
        <v>835.09999999999991</v>
      </c>
    </row>
    <row r="40" spans="1:27" ht="30" customHeight="1" thickBot="1" x14ac:dyDescent="0.25">
      <c r="A40" s="86" t="s">
        <v>46</v>
      </c>
      <c r="B40" s="87">
        <f>IF(LEN(B$2)&gt;0,SUM(B35:B39),"")</f>
        <v>129.9</v>
      </c>
      <c r="C40" s="88">
        <f t="shared" ref="C40:Z40" si="6">IF(LEN(C$2)&gt;0,SUM(C35:C39),"")</f>
        <v>67.2</v>
      </c>
      <c r="D40" s="88">
        <f t="shared" si="6"/>
        <v>210.3</v>
      </c>
      <c r="E40" s="88">
        <f t="shared" si="6"/>
        <v>226.8</v>
      </c>
      <c r="F40" s="88">
        <f t="shared" si="6"/>
        <v>77.8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0.3</v>
      </c>
      <c r="M40" s="88">
        <f t="shared" si="6"/>
        <v>2.9</v>
      </c>
      <c r="N40" s="88">
        <f t="shared" si="6"/>
        <v>12.7</v>
      </c>
      <c r="O40" s="88">
        <f t="shared" si="6"/>
        <v>7.8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16.399999999999999</v>
      </c>
      <c r="V40" s="88">
        <f t="shared" si="6"/>
        <v>27.8</v>
      </c>
      <c r="W40" s="88">
        <f t="shared" si="6"/>
        <v>78.900000000000006</v>
      </c>
      <c r="X40" s="88">
        <f t="shared" si="6"/>
        <v>43.5</v>
      </c>
      <c r="Y40" s="88">
        <f t="shared" si="6"/>
        <v>0</v>
      </c>
      <c r="Z40" s="89" t="str">
        <f t="shared" si="6"/>
        <v/>
      </c>
      <c r="AA40" s="90">
        <f t="shared" si="5"/>
        <v>902.29999999999984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0.3</v>
      </c>
      <c r="M45" s="99">
        <v>2.9</v>
      </c>
      <c r="N45" s="99">
        <v>12.7</v>
      </c>
      <c r="O45" s="99">
        <v>7.8</v>
      </c>
      <c r="P45" s="99"/>
      <c r="Q45" s="99"/>
      <c r="R45" s="99"/>
      <c r="S45" s="99"/>
      <c r="T45" s="99"/>
      <c r="U45" s="99"/>
      <c r="V45" s="99"/>
      <c r="W45" s="99"/>
      <c r="X45" s="99">
        <v>43.5</v>
      </c>
      <c r="Y45" s="99"/>
      <c r="Z45" s="100"/>
      <c r="AA45" s="79">
        <f t="shared" si="7"/>
        <v>67.2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129.9</v>
      </c>
      <c r="C47" s="99">
        <v>67.2</v>
      </c>
      <c r="D47" s="99">
        <v>210.3</v>
      </c>
      <c r="E47" s="99">
        <v>226.8</v>
      </c>
      <c r="F47" s="99">
        <v>77.8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16.399999999999999</v>
      </c>
      <c r="V47" s="99">
        <v>27.8</v>
      </c>
      <c r="W47" s="99">
        <v>78.900000000000006</v>
      </c>
      <c r="X47" s="99"/>
      <c r="Y47" s="99"/>
      <c r="Z47" s="100"/>
      <c r="AA47" s="79">
        <f t="shared" si="7"/>
        <v>835.09999999999991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129.9</v>
      </c>
      <c r="C49" s="88">
        <f t="shared" ref="C49:Z49" si="8">IF(LEN(C$2)&gt;0,SUM(C43:C48),"")</f>
        <v>67.2</v>
      </c>
      <c r="D49" s="88">
        <f t="shared" si="8"/>
        <v>210.3</v>
      </c>
      <c r="E49" s="88">
        <f t="shared" si="8"/>
        <v>226.8</v>
      </c>
      <c r="F49" s="88">
        <f t="shared" si="8"/>
        <v>77.8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0.3</v>
      </c>
      <c r="M49" s="88">
        <f t="shared" si="8"/>
        <v>2.9</v>
      </c>
      <c r="N49" s="88">
        <f t="shared" si="8"/>
        <v>12.7</v>
      </c>
      <c r="O49" s="88">
        <f t="shared" si="8"/>
        <v>7.8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16.399999999999999</v>
      </c>
      <c r="V49" s="88">
        <f t="shared" si="8"/>
        <v>27.8</v>
      </c>
      <c r="W49" s="88">
        <f t="shared" si="8"/>
        <v>78.900000000000006</v>
      </c>
      <c r="X49" s="88">
        <f t="shared" si="8"/>
        <v>43.5</v>
      </c>
      <c r="Y49" s="88">
        <f t="shared" si="8"/>
        <v>0</v>
      </c>
      <c r="Z49" s="89" t="str">
        <f t="shared" si="8"/>
        <v/>
      </c>
      <c r="AA49" s="90">
        <f t="shared" si="7"/>
        <v>902.29999999999984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132.80500000000001</v>
      </c>
      <c r="C52" s="88">
        <f t="shared" ref="C52:Z52" si="10">IF(LEN(C$2)&gt;0,SUM(C10:C15)+C26+C40,"")</f>
        <v>115.20400000000001</v>
      </c>
      <c r="D52" s="88">
        <f t="shared" si="10"/>
        <v>222.62900000000002</v>
      </c>
      <c r="E52" s="88">
        <f t="shared" si="10"/>
        <v>237.97500000000002</v>
      </c>
      <c r="F52" s="88">
        <f t="shared" si="10"/>
        <v>107.166</v>
      </c>
      <c r="G52" s="88">
        <f t="shared" si="10"/>
        <v>51.417000000000002</v>
      </c>
      <c r="H52" s="88">
        <f t="shared" si="10"/>
        <v>137.77199999999999</v>
      </c>
      <c r="I52" s="88">
        <f t="shared" si="10"/>
        <v>44.386000000000003</v>
      </c>
      <c r="J52" s="88">
        <f t="shared" si="10"/>
        <v>43.035000000000004</v>
      </c>
      <c r="K52" s="88">
        <f t="shared" si="10"/>
        <v>57.667000000000002</v>
      </c>
      <c r="L52" s="88">
        <f t="shared" si="10"/>
        <v>105.92399999999999</v>
      </c>
      <c r="M52" s="88">
        <f t="shared" si="10"/>
        <v>124.03000000000002</v>
      </c>
      <c r="N52" s="88">
        <f t="shared" si="10"/>
        <v>122.864</v>
      </c>
      <c r="O52" s="88">
        <f t="shared" si="10"/>
        <v>122.617</v>
      </c>
      <c r="P52" s="88">
        <f t="shared" si="10"/>
        <v>118.59</v>
      </c>
      <c r="Q52" s="88">
        <f t="shared" si="10"/>
        <v>106.69900000000001</v>
      </c>
      <c r="R52" s="88">
        <f t="shared" si="10"/>
        <v>76.016999999999996</v>
      </c>
      <c r="S52" s="88">
        <f t="shared" si="10"/>
        <v>38.945</v>
      </c>
      <c r="T52" s="88">
        <f t="shared" si="10"/>
        <v>51.245000000000005</v>
      </c>
      <c r="U52" s="88">
        <f t="shared" si="10"/>
        <v>21.454000000000001</v>
      </c>
      <c r="V52" s="88">
        <f t="shared" si="10"/>
        <v>27.863</v>
      </c>
      <c r="W52" s="88">
        <f t="shared" si="10"/>
        <v>78.900000000000006</v>
      </c>
      <c r="X52" s="88">
        <f t="shared" si="10"/>
        <v>136.535</v>
      </c>
      <c r="Y52" s="88">
        <f t="shared" si="10"/>
        <v>64.444999999999993</v>
      </c>
      <c r="Z52" s="89" t="str">
        <f t="shared" si="10"/>
        <v/>
      </c>
      <c r="AA52" s="104">
        <f>SUM(B52:Z52)</f>
        <v>2346.1840000000002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124.10000000000001</v>
      </c>
      <c r="C4" s="18">
        <v>43.2</v>
      </c>
      <c r="D4" s="18">
        <v>209.4</v>
      </c>
      <c r="E4" s="18">
        <v>225.8</v>
      </c>
      <c r="F4" s="18">
        <v>76.7</v>
      </c>
      <c r="G4" s="18">
        <v>-7</v>
      </c>
      <c r="H4" s="18">
        <v>-0.4</v>
      </c>
      <c r="I4" s="18">
        <v>-0.5</v>
      </c>
      <c r="J4" s="18">
        <v>-0.6</v>
      </c>
      <c r="K4" s="18">
        <v>-0.8</v>
      </c>
      <c r="L4" s="18">
        <v>0.3</v>
      </c>
      <c r="M4" s="18">
        <v>2.9</v>
      </c>
      <c r="N4" s="18">
        <v>12.7</v>
      </c>
      <c r="O4" s="18">
        <v>7.8</v>
      </c>
      <c r="P4" s="18"/>
      <c r="Q4" s="18"/>
      <c r="R4" s="18">
        <v>-0.8</v>
      </c>
      <c r="S4" s="18"/>
      <c r="T4" s="18">
        <v>-41.900000000000006</v>
      </c>
      <c r="U4" s="18">
        <v>16.399999999999999</v>
      </c>
      <c r="V4" s="18">
        <v>27.8</v>
      </c>
      <c r="W4" s="18">
        <v>78.900000000000006</v>
      </c>
      <c r="X4" s="18">
        <v>-91.1</v>
      </c>
      <c r="Y4" s="18">
        <v>-10</v>
      </c>
      <c r="Z4" s="19"/>
      <c r="AA4" s="111">
        <f>SUM(B4:Z4)</f>
        <v>672.9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107.82</v>
      </c>
      <c r="C7" s="117">
        <v>91</v>
      </c>
      <c r="D7" s="117">
        <v>87.8</v>
      </c>
      <c r="E7" s="117">
        <v>85.78</v>
      </c>
      <c r="F7" s="117">
        <v>83.83</v>
      </c>
      <c r="G7" s="117">
        <v>85.18</v>
      </c>
      <c r="H7" s="117">
        <v>86.28</v>
      </c>
      <c r="I7" s="117">
        <v>85.35</v>
      </c>
      <c r="J7" s="117">
        <v>63.08</v>
      </c>
      <c r="K7" s="117">
        <v>21.3</v>
      </c>
      <c r="L7" s="117">
        <v>9.91</v>
      </c>
      <c r="M7" s="117">
        <v>19.559999999999999</v>
      </c>
      <c r="N7" s="117">
        <v>17.57</v>
      </c>
      <c r="O7" s="117">
        <v>15.7</v>
      </c>
      <c r="P7" s="117">
        <v>18.87</v>
      </c>
      <c r="Q7" s="117">
        <v>14.24</v>
      </c>
      <c r="R7" s="117">
        <v>15</v>
      </c>
      <c r="S7" s="117">
        <v>83.94</v>
      </c>
      <c r="T7" s="117">
        <v>114.26</v>
      </c>
      <c r="U7" s="117">
        <v>141.49</v>
      </c>
      <c r="V7" s="117">
        <v>165.55</v>
      </c>
      <c r="W7" s="117">
        <v>140.41999999999999</v>
      </c>
      <c r="X7" s="117">
        <v>111.82</v>
      </c>
      <c r="Y7" s="117">
        <v>101.42</v>
      </c>
      <c r="Z7" s="118"/>
      <c r="AA7" s="119">
        <f>IF(SUM(B7:Z7)&lt;&gt;0,AVERAGEIF(B7:Z7,"&lt;&gt;"""),"")</f>
        <v>73.632083333333341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5.8</v>
      </c>
      <c r="C13" s="129">
        <v>24</v>
      </c>
      <c r="D13" s="129">
        <v>0.9</v>
      </c>
      <c r="E13" s="129">
        <v>1</v>
      </c>
      <c r="F13" s="129">
        <v>1.1000000000000001</v>
      </c>
      <c r="G13" s="129">
        <v>1.1000000000000001</v>
      </c>
      <c r="H13" s="129">
        <v>0.4</v>
      </c>
      <c r="I13" s="129">
        <v>0.5</v>
      </c>
      <c r="J13" s="129">
        <v>0.6</v>
      </c>
      <c r="K13" s="129">
        <v>0.8</v>
      </c>
      <c r="L13" s="129"/>
      <c r="M13" s="129"/>
      <c r="N13" s="129"/>
      <c r="O13" s="129"/>
      <c r="P13" s="129"/>
      <c r="Q13" s="129"/>
      <c r="R13" s="129">
        <v>0.8</v>
      </c>
      <c r="S13" s="129"/>
      <c r="T13" s="129">
        <v>0.7</v>
      </c>
      <c r="U13" s="129"/>
      <c r="V13" s="129"/>
      <c r="W13" s="129"/>
      <c r="X13" s="129"/>
      <c r="Y13" s="130">
        <v>10</v>
      </c>
      <c r="Z13" s="131"/>
      <c r="AA13" s="132">
        <f t="shared" si="0"/>
        <v>47.699999999999996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5.9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41.2</v>
      </c>
      <c r="U15" s="133"/>
      <c r="V15" s="133"/>
      <c r="W15" s="133"/>
      <c r="X15" s="133">
        <v>134.6</v>
      </c>
      <c r="Y15" s="133"/>
      <c r="Z15" s="131"/>
      <c r="AA15" s="132">
        <f t="shared" si="0"/>
        <v>181.7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5.8</v>
      </c>
      <c r="C16" s="135">
        <f t="shared" si="1"/>
        <v>24</v>
      </c>
      <c r="D16" s="135">
        <f t="shared" si="1"/>
        <v>0.9</v>
      </c>
      <c r="E16" s="135">
        <f t="shared" si="1"/>
        <v>1</v>
      </c>
      <c r="F16" s="135">
        <f t="shared" si="1"/>
        <v>1.1000000000000001</v>
      </c>
      <c r="G16" s="135">
        <f t="shared" si="1"/>
        <v>7</v>
      </c>
      <c r="H16" s="135">
        <f t="shared" si="1"/>
        <v>0.4</v>
      </c>
      <c r="I16" s="135">
        <f t="shared" si="1"/>
        <v>0.5</v>
      </c>
      <c r="J16" s="135">
        <f t="shared" si="1"/>
        <v>0.6</v>
      </c>
      <c r="K16" s="135">
        <f t="shared" si="1"/>
        <v>0.8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0.8</v>
      </c>
      <c r="S16" s="135">
        <f t="shared" si="1"/>
        <v>0</v>
      </c>
      <c r="T16" s="135">
        <f t="shared" si="1"/>
        <v>41.900000000000006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134.6</v>
      </c>
      <c r="Y16" s="135">
        <f t="shared" si="1"/>
        <v>10</v>
      </c>
      <c r="Z16" s="136" t="str">
        <f t="shared" si="1"/>
        <v/>
      </c>
      <c r="AA16" s="90">
        <f t="shared" si="0"/>
        <v>229.39999999999998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>
        <v>0.3</v>
      </c>
      <c r="M21" s="129">
        <v>2.9</v>
      </c>
      <c r="N21" s="129">
        <v>12.7</v>
      </c>
      <c r="O21" s="129">
        <v>7.8</v>
      </c>
      <c r="P21" s="129"/>
      <c r="Q21" s="129"/>
      <c r="R21" s="129"/>
      <c r="S21" s="129"/>
      <c r="T21" s="129"/>
      <c r="U21" s="129"/>
      <c r="V21" s="129"/>
      <c r="W21" s="129"/>
      <c r="X21" s="129">
        <v>43.5</v>
      </c>
      <c r="Y21" s="130"/>
      <c r="Z21" s="131"/>
      <c r="AA21" s="132">
        <f t="shared" si="2"/>
        <v>67.2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129.9</v>
      </c>
      <c r="C23" s="133">
        <v>67.2</v>
      </c>
      <c r="D23" s="133">
        <v>210.3</v>
      </c>
      <c r="E23" s="133">
        <v>226.8</v>
      </c>
      <c r="F23" s="133">
        <v>77.8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16.399999999999999</v>
      </c>
      <c r="V23" s="133">
        <v>27.8</v>
      </c>
      <c r="W23" s="133">
        <v>78.900000000000006</v>
      </c>
      <c r="X23" s="133"/>
      <c r="Y23" s="133"/>
      <c r="Z23" s="131"/>
      <c r="AA23" s="132">
        <f t="shared" si="2"/>
        <v>835.09999999999991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129.9</v>
      </c>
      <c r="C24" s="135">
        <f t="shared" si="3"/>
        <v>67.2</v>
      </c>
      <c r="D24" s="135">
        <f t="shared" si="3"/>
        <v>210.3</v>
      </c>
      <c r="E24" s="135">
        <f t="shared" si="3"/>
        <v>226.8</v>
      </c>
      <c r="F24" s="135">
        <f t="shared" si="3"/>
        <v>77.8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0.3</v>
      </c>
      <c r="M24" s="135">
        <f t="shared" si="3"/>
        <v>2.9</v>
      </c>
      <c r="N24" s="135">
        <f t="shared" si="3"/>
        <v>12.7</v>
      </c>
      <c r="O24" s="135">
        <f t="shared" si="3"/>
        <v>7.8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16.399999999999999</v>
      </c>
      <c r="V24" s="135">
        <f t="shared" si="3"/>
        <v>27.8</v>
      </c>
      <c r="W24" s="135">
        <f t="shared" si="3"/>
        <v>78.900000000000006</v>
      </c>
      <c r="X24" s="135">
        <f t="shared" si="3"/>
        <v>43.5</v>
      </c>
      <c r="Y24" s="135">
        <f t="shared" si="3"/>
        <v>0</v>
      </c>
      <c r="Z24" s="136" t="str">
        <f t="shared" si="3"/>
        <v/>
      </c>
      <c r="AA24" s="90">
        <f t="shared" si="2"/>
        <v>902.29999999999984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2025-06-08T13:24:36Z</dcterms:created>
  <dcterms:modified xsi:type="dcterms:W3CDTF">2025-06-08T13:24:38Z</dcterms:modified>
</cp:coreProperties>
</file>