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<sst xmlns="http://schemas.openxmlformats.org/spreadsheetml/2006/main" count="124" uniqueCount="57">
  <si>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07/05/2026 16:24:07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</si>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</sst>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EE0-466D-9DD3-C948149D924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6">
                  <c:v>70</c:v>
                </c:pt>
                <c:pt idx="57">
                  <c:v>70</c:v>
                </c:pt>
                <c:pt idx="58">
                  <c:v>70</c:v>
                </c:pt>
                <c:pt idx="59">
                  <c:v>70</c:v>
                </c:pt>
                <c:pt idx="60">
                  <c:v>72.2</c:v>
                </c:pt>
                <c:pt idx="61">
                  <c:v>70</c:v>
                </c:pt>
                <c:pt idx="62">
                  <c:v>70</c:v>
                </c:pt>
                <c:pt idx="63">
                  <c:v>70</c:v>
                </c:pt>
                <c:pt idx="64">
                  <c:v>23</c:v>
                </c:pt>
                <c:pt idx="65">
                  <c:v>23</c:v>
                </c:pt>
                <c:pt idx="66">
                  <c:v>23</c:v>
                </c:pt>
                <c:pt idx="67">
                  <c:v>23</c:v>
                </c:pt>
                <c:pt idx="68">
                  <c:v>23</c:v>
                </c:pt>
                <c:pt idx="69">
                  <c:v>23</c:v>
                </c:pt>
                <c:pt idx="70">
                  <c:v>23</c:v>
                </c:pt>
                <c:pt idx="71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EE0-466D-9DD3-C948149D924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0.8</c:v>
                </c:pt>
                <c:pt idx="1">
                  <c:v>0.8</c:v>
                </c:pt>
                <c:pt idx="2">
                  <c:v>0.8</c:v>
                </c:pt>
                <c:pt idx="3">
                  <c:v>0.8</c:v>
                </c:pt>
                <c:pt idx="4">
                  <c:v>0.7</c:v>
                </c:pt>
                <c:pt idx="5">
                  <c:v>0.7</c:v>
                </c:pt>
                <c:pt idx="6">
                  <c:v>0.7</c:v>
                </c:pt>
                <c:pt idx="7">
                  <c:v>0.7</c:v>
                </c:pt>
                <c:pt idx="8">
                  <c:v>0.7</c:v>
                </c:pt>
                <c:pt idx="9">
                  <c:v>0.7</c:v>
                </c:pt>
                <c:pt idx="10">
                  <c:v>0.7</c:v>
                </c:pt>
                <c:pt idx="11">
                  <c:v>0.7</c:v>
                </c:pt>
                <c:pt idx="12">
                  <c:v>0.6</c:v>
                </c:pt>
                <c:pt idx="13">
                  <c:v>0.6</c:v>
                </c:pt>
                <c:pt idx="14">
                  <c:v>0.6</c:v>
                </c:pt>
                <c:pt idx="15">
                  <c:v>0.7</c:v>
                </c:pt>
                <c:pt idx="16">
                  <c:v>0.7</c:v>
                </c:pt>
                <c:pt idx="17">
                  <c:v>0.7</c:v>
                </c:pt>
                <c:pt idx="18">
                  <c:v>0.7</c:v>
                </c:pt>
                <c:pt idx="19">
                  <c:v>0.5</c:v>
                </c:pt>
                <c:pt idx="20">
                  <c:v>0.4</c:v>
                </c:pt>
                <c:pt idx="21">
                  <c:v>0.3</c:v>
                </c:pt>
                <c:pt idx="22">
                  <c:v>0.3</c:v>
                </c:pt>
                <c:pt idx="23">
                  <c:v>0.4</c:v>
                </c:pt>
                <c:pt idx="24">
                  <c:v>0.6</c:v>
                </c:pt>
                <c:pt idx="25">
                  <c:v>0.7</c:v>
                </c:pt>
                <c:pt idx="26">
                  <c:v>0.7</c:v>
                </c:pt>
                <c:pt idx="27">
                  <c:v>0.6</c:v>
                </c:pt>
                <c:pt idx="28">
                  <c:v>0.4</c:v>
                </c:pt>
                <c:pt idx="29">
                  <c:v>0.2</c:v>
                </c:pt>
                <c:pt idx="30">
                  <c:v>0.1</c:v>
                </c:pt>
                <c:pt idx="50">
                  <c:v>0.3</c:v>
                </c:pt>
                <c:pt idx="51">
                  <c:v>0.6</c:v>
                </c:pt>
                <c:pt idx="52">
                  <c:v>0.9</c:v>
                </c:pt>
                <c:pt idx="53">
                  <c:v>1.1000000000000001</c:v>
                </c:pt>
                <c:pt idx="54">
                  <c:v>1.2</c:v>
                </c:pt>
                <c:pt idx="55">
                  <c:v>1.2</c:v>
                </c:pt>
                <c:pt idx="56">
                  <c:v>1.1000000000000001</c:v>
                </c:pt>
                <c:pt idx="57">
                  <c:v>1.1000000000000001</c:v>
                </c:pt>
                <c:pt idx="58">
                  <c:v>1</c:v>
                </c:pt>
                <c:pt idx="59">
                  <c:v>1.1000000000000001</c:v>
                </c:pt>
                <c:pt idx="60">
                  <c:v>1.1000000000000001</c:v>
                </c:pt>
                <c:pt idx="61">
                  <c:v>1.1000000000000001</c:v>
                </c:pt>
                <c:pt idx="62">
                  <c:v>1</c:v>
                </c:pt>
                <c:pt idx="63">
                  <c:v>0.8</c:v>
                </c:pt>
                <c:pt idx="64">
                  <c:v>0.6</c:v>
                </c:pt>
                <c:pt idx="65">
                  <c:v>0.5</c:v>
                </c:pt>
                <c:pt idx="66">
                  <c:v>0.4</c:v>
                </c:pt>
                <c:pt idx="67">
                  <c:v>0.5</c:v>
                </c:pt>
                <c:pt idx="68">
                  <c:v>0.6</c:v>
                </c:pt>
                <c:pt idx="69">
                  <c:v>0.7</c:v>
                </c:pt>
                <c:pt idx="70">
                  <c:v>0.7</c:v>
                </c:pt>
                <c:pt idx="71">
                  <c:v>0.7</c:v>
                </c:pt>
                <c:pt idx="72">
                  <c:v>0.7</c:v>
                </c:pt>
                <c:pt idx="73">
                  <c:v>0.7</c:v>
                </c:pt>
                <c:pt idx="74">
                  <c:v>0.7</c:v>
                </c:pt>
                <c:pt idx="75">
                  <c:v>0.7</c:v>
                </c:pt>
                <c:pt idx="76">
                  <c:v>0.7</c:v>
                </c:pt>
                <c:pt idx="77">
                  <c:v>0.7</c:v>
                </c:pt>
                <c:pt idx="78">
                  <c:v>0.7</c:v>
                </c:pt>
                <c:pt idx="79">
                  <c:v>0.8</c:v>
                </c:pt>
                <c:pt idx="80">
                  <c:v>0.8</c:v>
                </c:pt>
                <c:pt idx="81">
                  <c:v>0.9</c:v>
                </c:pt>
                <c:pt idx="82">
                  <c:v>0.9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0.9</c:v>
                </c:pt>
                <c:pt idx="89">
                  <c:v>0.8</c:v>
                </c:pt>
                <c:pt idx="90">
                  <c:v>0.8</c:v>
                </c:pt>
                <c:pt idx="91">
                  <c:v>0.8</c:v>
                </c:pt>
                <c:pt idx="92">
                  <c:v>0.9</c:v>
                </c:pt>
                <c:pt idx="93">
                  <c:v>0.9</c:v>
                </c:pt>
                <c:pt idx="94">
                  <c:v>0.9</c:v>
                </c:pt>
                <c:pt idx="95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E0-466D-9DD3-C948149D924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2.331</c:v>
                </c:pt>
                <c:pt idx="1">
                  <c:v>2.7650000000000001</c:v>
                </c:pt>
                <c:pt idx="2">
                  <c:v>4.1420000000000003</c:v>
                </c:pt>
                <c:pt idx="3">
                  <c:v>2.9940000000000002</c:v>
                </c:pt>
                <c:pt idx="4">
                  <c:v>19.489000000000001</c:v>
                </c:pt>
                <c:pt idx="5">
                  <c:v>10.288</c:v>
                </c:pt>
                <c:pt idx="6">
                  <c:v>9.3360000000000003</c:v>
                </c:pt>
                <c:pt idx="7">
                  <c:v>24.786000000000001</c:v>
                </c:pt>
                <c:pt idx="8">
                  <c:v>14.698</c:v>
                </c:pt>
                <c:pt idx="9">
                  <c:v>13.781000000000001</c:v>
                </c:pt>
                <c:pt idx="10">
                  <c:v>7.1749999999999998</c:v>
                </c:pt>
                <c:pt idx="11">
                  <c:v>5.4290000000000003</c:v>
                </c:pt>
                <c:pt idx="12">
                  <c:v>9.577</c:v>
                </c:pt>
                <c:pt idx="13">
                  <c:v>1.72</c:v>
                </c:pt>
                <c:pt idx="14">
                  <c:v>6.74</c:v>
                </c:pt>
                <c:pt idx="15">
                  <c:v>3.6070000000000002</c:v>
                </c:pt>
                <c:pt idx="16">
                  <c:v>1.74</c:v>
                </c:pt>
                <c:pt idx="17">
                  <c:v>20.622</c:v>
                </c:pt>
                <c:pt idx="18">
                  <c:v>19.468</c:v>
                </c:pt>
                <c:pt idx="19">
                  <c:v>20.227</c:v>
                </c:pt>
                <c:pt idx="20">
                  <c:v>2.48</c:v>
                </c:pt>
                <c:pt idx="21">
                  <c:v>2.54</c:v>
                </c:pt>
                <c:pt idx="22">
                  <c:v>2.44</c:v>
                </c:pt>
                <c:pt idx="23">
                  <c:v>2.14</c:v>
                </c:pt>
                <c:pt idx="24">
                  <c:v>10.057</c:v>
                </c:pt>
                <c:pt idx="25">
                  <c:v>2.02</c:v>
                </c:pt>
                <c:pt idx="26">
                  <c:v>3.7679999999999998</c:v>
                </c:pt>
                <c:pt idx="27">
                  <c:v>9.9540000000000006</c:v>
                </c:pt>
                <c:pt idx="28">
                  <c:v>2.7</c:v>
                </c:pt>
                <c:pt idx="29">
                  <c:v>3.44</c:v>
                </c:pt>
                <c:pt idx="30">
                  <c:v>2.2400000000000002</c:v>
                </c:pt>
                <c:pt idx="31">
                  <c:v>2.2400000000000002</c:v>
                </c:pt>
                <c:pt idx="32">
                  <c:v>1.68</c:v>
                </c:pt>
                <c:pt idx="33">
                  <c:v>2.2400000000000002</c:v>
                </c:pt>
                <c:pt idx="34">
                  <c:v>2.2400000000000002</c:v>
                </c:pt>
                <c:pt idx="35">
                  <c:v>2.2799999999999998</c:v>
                </c:pt>
                <c:pt idx="36">
                  <c:v>2.8</c:v>
                </c:pt>
                <c:pt idx="37">
                  <c:v>2.76</c:v>
                </c:pt>
                <c:pt idx="38">
                  <c:v>3.46</c:v>
                </c:pt>
                <c:pt idx="39">
                  <c:v>2.8</c:v>
                </c:pt>
                <c:pt idx="40">
                  <c:v>2.76</c:v>
                </c:pt>
                <c:pt idx="41">
                  <c:v>2.8</c:v>
                </c:pt>
                <c:pt idx="42">
                  <c:v>3.6030000000000002</c:v>
                </c:pt>
                <c:pt idx="43">
                  <c:v>3.36</c:v>
                </c:pt>
                <c:pt idx="44">
                  <c:v>2.8</c:v>
                </c:pt>
                <c:pt idx="45">
                  <c:v>9.8119999999999994</c:v>
                </c:pt>
                <c:pt idx="46">
                  <c:v>35.872</c:v>
                </c:pt>
                <c:pt idx="47">
                  <c:v>2.8</c:v>
                </c:pt>
                <c:pt idx="48">
                  <c:v>2.84</c:v>
                </c:pt>
                <c:pt idx="49">
                  <c:v>3.36</c:v>
                </c:pt>
                <c:pt idx="50">
                  <c:v>10.346</c:v>
                </c:pt>
                <c:pt idx="51">
                  <c:v>2.8</c:v>
                </c:pt>
                <c:pt idx="52">
                  <c:v>19.420999999999999</c:v>
                </c:pt>
                <c:pt idx="53">
                  <c:v>37.299999999999997</c:v>
                </c:pt>
                <c:pt idx="54">
                  <c:v>29.721</c:v>
                </c:pt>
                <c:pt idx="55">
                  <c:v>17.503</c:v>
                </c:pt>
                <c:pt idx="56">
                  <c:v>28.152000000000001</c:v>
                </c:pt>
                <c:pt idx="57">
                  <c:v>19.977</c:v>
                </c:pt>
                <c:pt idx="58">
                  <c:v>6.2859999999999996</c:v>
                </c:pt>
                <c:pt idx="59">
                  <c:v>7.8419999999999996</c:v>
                </c:pt>
                <c:pt idx="60">
                  <c:v>31.687999999999999</c:v>
                </c:pt>
                <c:pt idx="61">
                  <c:v>26.338000000000001</c:v>
                </c:pt>
                <c:pt idx="62">
                  <c:v>4.46</c:v>
                </c:pt>
                <c:pt idx="63">
                  <c:v>5.5890000000000004</c:v>
                </c:pt>
                <c:pt idx="64">
                  <c:v>12.237</c:v>
                </c:pt>
                <c:pt idx="65">
                  <c:v>3.3090000000000002</c:v>
                </c:pt>
                <c:pt idx="66">
                  <c:v>3.76</c:v>
                </c:pt>
                <c:pt idx="67">
                  <c:v>11.943</c:v>
                </c:pt>
                <c:pt idx="68">
                  <c:v>39.737000000000002</c:v>
                </c:pt>
                <c:pt idx="69">
                  <c:v>40.348999999999997</c:v>
                </c:pt>
                <c:pt idx="70">
                  <c:v>24.53</c:v>
                </c:pt>
                <c:pt idx="71">
                  <c:v>14.093</c:v>
                </c:pt>
                <c:pt idx="72">
                  <c:v>3.1</c:v>
                </c:pt>
                <c:pt idx="73">
                  <c:v>1.68</c:v>
                </c:pt>
                <c:pt idx="74">
                  <c:v>2.4</c:v>
                </c:pt>
                <c:pt idx="75">
                  <c:v>2.84</c:v>
                </c:pt>
                <c:pt idx="76">
                  <c:v>15.64</c:v>
                </c:pt>
                <c:pt idx="77">
                  <c:v>2.8</c:v>
                </c:pt>
                <c:pt idx="78">
                  <c:v>3.96</c:v>
                </c:pt>
                <c:pt idx="79">
                  <c:v>4.3</c:v>
                </c:pt>
                <c:pt idx="80">
                  <c:v>4.5</c:v>
                </c:pt>
                <c:pt idx="81">
                  <c:v>4.2</c:v>
                </c:pt>
                <c:pt idx="82">
                  <c:v>3.3</c:v>
                </c:pt>
                <c:pt idx="83">
                  <c:v>3.2</c:v>
                </c:pt>
                <c:pt idx="84">
                  <c:v>3.48</c:v>
                </c:pt>
                <c:pt idx="85">
                  <c:v>9.782</c:v>
                </c:pt>
                <c:pt idx="86">
                  <c:v>2.78</c:v>
                </c:pt>
                <c:pt idx="87">
                  <c:v>2.48</c:v>
                </c:pt>
                <c:pt idx="88">
                  <c:v>4.4800000000000004</c:v>
                </c:pt>
                <c:pt idx="89">
                  <c:v>1.52</c:v>
                </c:pt>
                <c:pt idx="90">
                  <c:v>2.02</c:v>
                </c:pt>
                <c:pt idx="91">
                  <c:v>1.72</c:v>
                </c:pt>
                <c:pt idx="92">
                  <c:v>2.58</c:v>
                </c:pt>
                <c:pt idx="93">
                  <c:v>2.3199999999999998</c:v>
                </c:pt>
                <c:pt idx="94">
                  <c:v>2.48</c:v>
                </c:pt>
                <c:pt idx="95">
                  <c:v>1.84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EE0-466D-9DD3-C948149D924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EE0-466D-9DD3-C948149D924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EE0-466D-9DD3-C948149D924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EE0-466D-9DD3-C948149D924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66</c:v>
                </c:pt>
                <c:pt idx="1">
                  <c:v>39.796999999999997</c:v>
                </c:pt>
                <c:pt idx="2">
                  <c:v>32.206000000000003</c:v>
                </c:pt>
                <c:pt idx="3">
                  <c:v>31.71</c:v>
                </c:pt>
                <c:pt idx="20">
                  <c:v>36.802</c:v>
                </c:pt>
                <c:pt idx="21">
                  <c:v>36.142000000000003</c:v>
                </c:pt>
                <c:pt idx="22">
                  <c:v>29.759</c:v>
                </c:pt>
                <c:pt idx="23">
                  <c:v>43.975999999999999</c:v>
                </c:pt>
                <c:pt idx="24">
                  <c:v>3.113</c:v>
                </c:pt>
                <c:pt idx="25">
                  <c:v>29.995999999999999</c:v>
                </c:pt>
                <c:pt idx="26">
                  <c:v>66</c:v>
                </c:pt>
                <c:pt idx="27">
                  <c:v>66</c:v>
                </c:pt>
                <c:pt idx="33">
                  <c:v>66</c:v>
                </c:pt>
                <c:pt idx="48">
                  <c:v>10.925000000000001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EE0-466D-9DD3-C948149D924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EE0-466D-9DD3-C948149D924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">
                  <c:v>3.9020000000000001</c:v>
                </c:pt>
                <c:pt idx="5">
                  <c:v>70</c:v>
                </c:pt>
                <c:pt idx="6">
                  <c:v>113.16500000000001</c:v>
                </c:pt>
                <c:pt idx="7">
                  <c:v>155.71100000000001</c:v>
                </c:pt>
                <c:pt idx="8">
                  <c:v>119.782</c:v>
                </c:pt>
                <c:pt idx="9">
                  <c:v>121.78100000000001</c:v>
                </c:pt>
                <c:pt idx="10">
                  <c:v>117</c:v>
                </c:pt>
                <c:pt idx="11">
                  <c:v>121.992</c:v>
                </c:pt>
                <c:pt idx="12">
                  <c:v>117</c:v>
                </c:pt>
                <c:pt idx="13">
                  <c:v>111.625</c:v>
                </c:pt>
                <c:pt idx="14">
                  <c:v>117</c:v>
                </c:pt>
                <c:pt idx="15">
                  <c:v>100.958</c:v>
                </c:pt>
                <c:pt idx="16">
                  <c:v>28.08</c:v>
                </c:pt>
                <c:pt idx="17">
                  <c:v>3.6</c:v>
                </c:pt>
                <c:pt idx="18">
                  <c:v>3.2970000000000002</c:v>
                </c:pt>
                <c:pt idx="19">
                  <c:v>3.4020000000000001</c:v>
                </c:pt>
                <c:pt idx="24">
                  <c:v>6.8040000000000003</c:v>
                </c:pt>
                <c:pt idx="26">
                  <c:v>6.6239999999999997</c:v>
                </c:pt>
                <c:pt idx="27">
                  <c:v>10.595000000000001</c:v>
                </c:pt>
                <c:pt idx="38">
                  <c:v>64.640999999999991</c:v>
                </c:pt>
                <c:pt idx="41">
                  <c:v>75.947000000000003</c:v>
                </c:pt>
                <c:pt idx="42">
                  <c:v>13.012</c:v>
                </c:pt>
                <c:pt idx="43">
                  <c:v>50.917000000000002</c:v>
                </c:pt>
                <c:pt idx="44">
                  <c:v>59</c:v>
                </c:pt>
                <c:pt idx="45">
                  <c:v>90</c:v>
                </c:pt>
                <c:pt idx="46">
                  <c:v>90</c:v>
                </c:pt>
                <c:pt idx="47">
                  <c:v>169.43799999999999</c:v>
                </c:pt>
                <c:pt idx="48">
                  <c:v>196.941</c:v>
                </c:pt>
                <c:pt idx="49">
                  <c:v>173.00400000000002</c:v>
                </c:pt>
                <c:pt idx="50">
                  <c:v>90</c:v>
                </c:pt>
                <c:pt idx="51">
                  <c:v>90</c:v>
                </c:pt>
                <c:pt idx="52">
                  <c:v>90</c:v>
                </c:pt>
                <c:pt idx="53">
                  <c:v>90</c:v>
                </c:pt>
                <c:pt idx="54">
                  <c:v>90</c:v>
                </c:pt>
                <c:pt idx="55">
                  <c:v>90</c:v>
                </c:pt>
                <c:pt idx="56">
                  <c:v>90</c:v>
                </c:pt>
                <c:pt idx="57">
                  <c:v>90</c:v>
                </c:pt>
                <c:pt idx="58">
                  <c:v>90</c:v>
                </c:pt>
                <c:pt idx="59">
                  <c:v>90</c:v>
                </c:pt>
                <c:pt idx="60">
                  <c:v>75</c:v>
                </c:pt>
                <c:pt idx="61">
                  <c:v>62</c:v>
                </c:pt>
                <c:pt idx="62">
                  <c:v>15</c:v>
                </c:pt>
                <c:pt idx="72">
                  <c:v>24</c:v>
                </c:pt>
                <c:pt idx="73">
                  <c:v>24</c:v>
                </c:pt>
                <c:pt idx="74">
                  <c:v>49.599000000000004</c:v>
                </c:pt>
                <c:pt idx="75">
                  <c:v>50.526000000000003</c:v>
                </c:pt>
                <c:pt idx="76">
                  <c:v>15.647</c:v>
                </c:pt>
                <c:pt idx="77">
                  <c:v>52.921999999999997</c:v>
                </c:pt>
                <c:pt idx="78">
                  <c:v>83.114000000000004</c:v>
                </c:pt>
                <c:pt idx="79">
                  <c:v>81.37</c:v>
                </c:pt>
                <c:pt idx="80">
                  <c:v>77.718999999999994</c:v>
                </c:pt>
                <c:pt idx="81">
                  <c:v>74.028999999999996</c:v>
                </c:pt>
                <c:pt idx="82">
                  <c:v>72.216999999999999</c:v>
                </c:pt>
                <c:pt idx="83">
                  <c:v>69.177000000000007</c:v>
                </c:pt>
                <c:pt idx="84">
                  <c:v>38.018000000000001</c:v>
                </c:pt>
                <c:pt idx="85">
                  <c:v>19</c:v>
                </c:pt>
                <c:pt idx="88">
                  <c:v>18</c:v>
                </c:pt>
                <c:pt idx="89">
                  <c:v>18</c:v>
                </c:pt>
                <c:pt idx="90">
                  <c:v>18</c:v>
                </c:pt>
                <c:pt idx="91">
                  <c:v>18</c:v>
                </c:pt>
                <c:pt idx="92">
                  <c:v>17</c:v>
                </c:pt>
                <c:pt idx="93">
                  <c:v>17</c:v>
                </c:pt>
                <c:pt idx="94">
                  <c:v>17</c:v>
                </c:pt>
                <c:pt idx="95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EE0-466D-9DD3-C948149D924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0.9</c:v>
                </c:pt>
                <c:pt idx="2">
                  <c:v>0.3</c:v>
                </c:pt>
                <c:pt idx="3">
                  <c:v>0.6</c:v>
                </c:pt>
                <c:pt idx="4">
                  <c:v>0.3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13.8</c:v>
                </c:pt>
                <c:pt idx="17">
                  <c:v>0.8</c:v>
                </c:pt>
                <c:pt idx="18">
                  <c:v>0.7</c:v>
                </c:pt>
                <c:pt idx="19">
                  <c:v>0</c:v>
                </c:pt>
                <c:pt idx="20">
                  <c:v>0.5</c:v>
                </c:pt>
                <c:pt idx="21">
                  <c:v>1.3</c:v>
                </c:pt>
                <c:pt idx="22">
                  <c:v>0.5</c:v>
                </c:pt>
                <c:pt idx="23">
                  <c:v>0</c:v>
                </c:pt>
                <c:pt idx="24">
                  <c:v>0.6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0.9</c:v>
                </c:pt>
                <c:pt idx="32">
                  <c:v>94.6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64.900000000000006</c:v>
                </c:pt>
                <c:pt idx="37">
                  <c:v>67.2</c:v>
                </c:pt>
                <c:pt idx="38">
                  <c:v>0</c:v>
                </c:pt>
                <c:pt idx="39">
                  <c:v>49.9</c:v>
                </c:pt>
                <c:pt idx="40">
                  <c:v>117.2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1.6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7.6</c:v>
                </c:pt>
                <c:pt idx="66">
                  <c:v>33.299999999999997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39.9</c:v>
                </c:pt>
                <c:pt idx="73">
                  <c:v>37.4</c:v>
                </c:pt>
                <c:pt idx="74">
                  <c:v>0</c:v>
                </c:pt>
                <c:pt idx="75">
                  <c:v>0</c:v>
                </c:pt>
                <c:pt idx="76">
                  <c:v>0.2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60.8</c:v>
                </c:pt>
                <c:pt idx="87">
                  <c:v>55.1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EE0-466D-9DD3-C948149D924F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FEE0-466D-9DD3-C948149D924F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0.191</c:v>
                </c:pt>
                <c:pt idx="1">
                  <c:v>0.48599999999999999</c:v>
                </c:pt>
                <c:pt idx="2">
                  <c:v>0.98</c:v>
                </c:pt>
                <c:pt idx="3">
                  <c:v>1.0009999999999999</c:v>
                </c:pt>
                <c:pt idx="4">
                  <c:v>2.605</c:v>
                </c:pt>
                <c:pt idx="5">
                  <c:v>0.92500000000000004</c:v>
                </c:pt>
                <c:pt idx="6">
                  <c:v>0.874</c:v>
                </c:pt>
                <c:pt idx="7">
                  <c:v>6.3029999999999999</c:v>
                </c:pt>
                <c:pt idx="8">
                  <c:v>3.2280000000000002</c:v>
                </c:pt>
                <c:pt idx="9">
                  <c:v>3.2410000000000001</c:v>
                </c:pt>
                <c:pt idx="10">
                  <c:v>0.97599999999999998</c:v>
                </c:pt>
                <c:pt idx="11">
                  <c:v>0.24299999999999999</c:v>
                </c:pt>
                <c:pt idx="12">
                  <c:v>1.2729999999999999</c:v>
                </c:pt>
                <c:pt idx="13">
                  <c:v>3.5000000000000003E-2</c:v>
                </c:pt>
                <c:pt idx="14">
                  <c:v>3.3000000000000002E-2</c:v>
                </c:pt>
                <c:pt idx="15">
                  <c:v>3.1E-2</c:v>
                </c:pt>
                <c:pt idx="16">
                  <c:v>4.3999999999999997E-2</c:v>
                </c:pt>
                <c:pt idx="17">
                  <c:v>6.48</c:v>
                </c:pt>
                <c:pt idx="18">
                  <c:v>7.9880000000000004</c:v>
                </c:pt>
                <c:pt idx="19">
                  <c:v>10.615</c:v>
                </c:pt>
                <c:pt idx="20">
                  <c:v>0.109</c:v>
                </c:pt>
                <c:pt idx="21">
                  <c:v>3.9E-2</c:v>
                </c:pt>
                <c:pt idx="24">
                  <c:v>4.2919999999999998</c:v>
                </c:pt>
                <c:pt idx="25">
                  <c:v>1.88</c:v>
                </c:pt>
                <c:pt idx="26">
                  <c:v>6.9740000000000002</c:v>
                </c:pt>
                <c:pt idx="27">
                  <c:v>15.821</c:v>
                </c:pt>
                <c:pt idx="28">
                  <c:v>24.58</c:v>
                </c:pt>
                <c:pt idx="29">
                  <c:v>28.437999999999999</c:v>
                </c:pt>
                <c:pt idx="30">
                  <c:v>33.095999999999997</c:v>
                </c:pt>
                <c:pt idx="31">
                  <c:v>40.616</c:v>
                </c:pt>
                <c:pt idx="32">
                  <c:v>31.081</c:v>
                </c:pt>
                <c:pt idx="33">
                  <c:v>78.8</c:v>
                </c:pt>
                <c:pt idx="34">
                  <c:v>65.034999999999997</c:v>
                </c:pt>
                <c:pt idx="35">
                  <c:v>68.22</c:v>
                </c:pt>
                <c:pt idx="36">
                  <c:v>5.7149999999999999</c:v>
                </c:pt>
                <c:pt idx="37">
                  <c:v>3.3140000000000001</c:v>
                </c:pt>
                <c:pt idx="38">
                  <c:v>3.9</c:v>
                </c:pt>
                <c:pt idx="39">
                  <c:v>1.0289999999999999</c:v>
                </c:pt>
                <c:pt idx="41">
                  <c:v>5.8890000000000002</c:v>
                </c:pt>
                <c:pt idx="42">
                  <c:v>3.3</c:v>
                </c:pt>
                <c:pt idx="43">
                  <c:v>1.8089999999999999</c:v>
                </c:pt>
                <c:pt idx="45">
                  <c:v>4.13</c:v>
                </c:pt>
                <c:pt idx="46">
                  <c:v>34.548999999999999</c:v>
                </c:pt>
                <c:pt idx="50">
                  <c:v>3.923</c:v>
                </c:pt>
                <c:pt idx="52">
                  <c:v>35.341999999999999</c:v>
                </c:pt>
                <c:pt idx="53">
                  <c:v>43.701999999999998</c:v>
                </c:pt>
                <c:pt idx="54">
                  <c:v>36.509</c:v>
                </c:pt>
                <c:pt idx="55">
                  <c:v>30.344000000000001</c:v>
                </c:pt>
                <c:pt idx="56">
                  <c:v>32.15</c:v>
                </c:pt>
                <c:pt idx="57">
                  <c:v>30.667999999999999</c:v>
                </c:pt>
                <c:pt idx="58">
                  <c:v>18.114000000000001</c:v>
                </c:pt>
                <c:pt idx="59">
                  <c:v>13.266</c:v>
                </c:pt>
                <c:pt idx="60">
                  <c:v>20.03</c:v>
                </c:pt>
                <c:pt idx="61">
                  <c:v>17.824999999999999</c:v>
                </c:pt>
                <c:pt idx="62">
                  <c:v>8.02</c:v>
                </c:pt>
                <c:pt idx="63">
                  <c:v>10.36</c:v>
                </c:pt>
                <c:pt idx="64">
                  <c:v>9.7000000000000003E-2</c:v>
                </c:pt>
                <c:pt idx="67">
                  <c:v>9.6000000000000002E-2</c:v>
                </c:pt>
                <c:pt idx="68">
                  <c:v>2.4350000000000001</c:v>
                </c:pt>
                <c:pt idx="69">
                  <c:v>3.0449999999999999</c:v>
                </c:pt>
                <c:pt idx="70">
                  <c:v>0.126</c:v>
                </c:pt>
                <c:pt idx="71">
                  <c:v>4.3999999999999997E-2</c:v>
                </c:pt>
                <c:pt idx="76">
                  <c:v>0.26900000000000002</c:v>
                </c:pt>
                <c:pt idx="79">
                  <c:v>1.4999999999999999E-2</c:v>
                </c:pt>
                <c:pt idx="80">
                  <c:v>0.06</c:v>
                </c:pt>
                <c:pt idx="81">
                  <c:v>0.121</c:v>
                </c:pt>
                <c:pt idx="82">
                  <c:v>0.183</c:v>
                </c:pt>
                <c:pt idx="83">
                  <c:v>0.24399999999999999</c:v>
                </c:pt>
                <c:pt idx="84">
                  <c:v>2.444</c:v>
                </c:pt>
                <c:pt idx="85">
                  <c:v>5.8010000000000002</c:v>
                </c:pt>
                <c:pt idx="86">
                  <c:v>5.0890000000000004</c:v>
                </c:pt>
                <c:pt idx="87">
                  <c:v>8.73</c:v>
                </c:pt>
                <c:pt idx="88">
                  <c:v>15.81</c:v>
                </c:pt>
                <c:pt idx="89">
                  <c:v>19.414999999999999</c:v>
                </c:pt>
                <c:pt idx="90">
                  <c:v>26.626999999999999</c:v>
                </c:pt>
                <c:pt idx="91">
                  <c:v>29.091999999999999</c:v>
                </c:pt>
                <c:pt idx="92">
                  <c:v>30.274000000000001</c:v>
                </c:pt>
                <c:pt idx="93">
                  <c:v>28.134</c:v>
                </c:pt>
                <c:pt idx="94">
                  <c:v>26.123999999999999</c:v>
                </c:pt>
                <c:pt idx="95">
                  <c:v>24.204999999999998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EE0-466D-9DD3-C948149D924F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EE0-466D-9DD3-C948149D924F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91">
                  <c:v>170</c:v>
                </c:pt>
                <c:pt idx="94">
                  <c:v>170</c:v>
                </c:pt>
                <c:pt idx="95">
                  <c:v>170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FEE0-466D-9DD3-C948149D92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140.68</c:v>
                </c:pt>
                <c:pt idx="1">
                  <c:v>139.30000000000001</c:v>
                </c:pt>
                <c:pt idx="2">
                  <c:v>139.94</c:v>
                </c:pt>
                <c:pt idx="3">
                  <c:v>139.74</c:v>
                </c:pt>
                <c:pt idx="4">
                  <c:v>129.81</c:v>
                </c:pt>
                <c:pt idx="5">
                  <c:v>123.99</c:v>
                </c:pt>
                <c:pt idx="6">
                  <c:v>122.29</c:v>
                </c:pt>
                <c:pt idx="7">
                  <c:v>125.17</c:v>
                </c:pt>
                <c:pt idx="8">
                  <c:v>123.42</c:v>
                </c:pt>
                <c:pt idx="9">
                  <c:v>122.64</c:v>
                </c:pt>
                <c:pt idx="10">
                  <c:v>121.1</c:v>
                </c:pt>
                <c:pt idx="11">
                  <c:v>119.32</c:v>
                </c:pt>
                <c:pt idx="12">
                  <c:v>121.53</c:v>
                </c:pt>
                <c:pt idx="13">
                  <c:v>119.8</c:v>
                </c:pt>
                <c:pt idx="14">
                  <c:v>120.92</c:v>
                </c:pt>
                <c:pt idx="15">
                  <c:v>121.9</c:v>
                </c:pt>
                <c:pt idx="16">
                  <c:v>118.13</c:v>
                </c:pt>
                <c:pt idx="17">
                  <c:v>125.54</c:v>
                </c:pt>
                <c:pt idx="18">
                  <c:v>127.89</c:v>
                </c:pt>
                <c:pt idx="19">
                  <c:v>130</c:v>
                </c:pt>
                <c:pt idx="20">
                  <c:v>142.01</c:v>
                </c:pt>
                <c:pt idx="21">
                  <c:v>146.69</c:v>
                </c:pt>
                <c:pt idx="22">
                  <c:v>150.09</c:v>
                </c:pt>
                <c:pt idx="23">
                  <c:v>142.01</c:v>
                </c:pt>
                <c:pt idx="24">
                  <c:v>139.03</c:v>
                </c:pt>
                <c:pt idx="25">
                  <c:v>146.63</c:v>
                </c:pt>
                <c:pt idx="26">
                  <c:v>150.80000000000001</c:v>
                </c:pt>
                <c:pt idx="27">
                  <c:v>154.97</c:v>
                </c:pt>
                <c:pt idx="28">
                  <c:v>128.35</c:v>
                </c:pt>
                <c:pt idx="29">
                  <c:v>130.71</c:v>
                </c:pt>
                <c:pt idx="30">
                  <c:v>131.41999999999999</c:v>
                </c:pt>
                <c:pt idx="31">
                  <c:v>132.38999999999999</c:v>
                </c:pt>
                <c:pt idx="32">
                  <c:v>159</c:v>
                </c:pt>
                <c:pt idx="33">
                  <c:v>149.35</c:v>
                </c:pt>
                <c:pt idx="34">
                  <c:v>132.34</c:v>
                </c:pt>
                <c:pt idx="35">
                  <c:v>114.5</c:v>
                </c:pt>
                <c:pt idx="36">
                  <c:v>132.4</c:v>
                </c:pt>
                <c:pt idx="37">
                  <c:v>118.01</c:v>
                </c:pt>
                <c:pt idx="38">
                  <c:v>106.25</c:v>
                </c:pt>
                <c:pt idx="39">
                  <c:v>100.81</c:v>
                </c:pt>
                <c:pt idx="40">
                  <c:v>110.64</c:v>
                </c:pt>
                <c:pt idx="41">
                  <c:v>104.46</c:v>
                </c:pt>
                <c:pt idx="42">
                  <c:v>102</c:v>
                </c:pt>
                <c:pt idx="43">
                  <c:v>102</c:v>
                </c:pt>
                <c:pt idx="44">
                  <c:v>100</c:v>
                </c:pt>
                <c:pt idx="45">
                  <c:v>93.72</c:v>
                </c:pt>
                <c:pt idx="46">
                  <c:v>91.22</c:v>
                </c:pt>
                <c:pt idx="47">
                  <c:v>114.12</c:v>
                </c:pt>
                <c:pt idx="48">
                  <c:v>147.5</c:v>
                </c:pt>
                <c:pt idx="49">
                  <c:v>112.42</c:v>
                </c:pt>
                <c:pt idx="50">
                  <c:v>78.569999999999993</c:v>
                </c:pt>
                <c:pt idx="51">
                  <c:v>75</c:v>
                </c:pt>
                <c:pt idx="52">
                  <c:v>81.3</c:v>
                </c:pt>
                <c:pt idx="53">
                  <c:v>88.8</c:v>
                </c:pt>
                <c:pt idx="54">
                  <c:v>75.25</c:v>
                </c:pt>
                <c:pt idx="55">
                  <c:v>61.5</c:v>
                </c:pt>
                <c:pt idx="56">
                  <c:v>72.2</c:v>
                </c:pt>
                <c:pt idx="57">
                  <c:v>74.31</c:v>
                </c:pt>
                <c:pt idx="58">
                  <c:v>80.33</c:v>
                </c:pt>
                <c:pt idx="59">
                  <c:v>75.17</c:v>
                </c:pt>
                <c:pt idx="60">
                  <c:v>91.53</c:v>
                </c:pt>
                <c:pt idx="61">
                  <c:v>92.89</c:v>
                </c:pt>
                <c:pt idx="62">
                  <c:v>97.67</c:v>
                </c:pt>
                <c:pt idx="63">
                  <c:v>99.66</c:v>
                </c:pt>
                <c:pt idx="64">
                  <c:v>94.11</c:v>
                </c:pt>
                <c:pt idx="65">
                  <c:v>97</c:v>
                </c:pt>
                <c:pt idx="66">
                  <c:v>101.74</c:v>
                </c:pt>
                <c:pt idx="67">
                  <c:v>118.92</c:v>
                </c:pt>
                <c:pt idx="68">
                  <c:v>110</c:v>
                </c:pt>
                <c:pt idx="69">
                  <c:v>116.4</c:v>
                </c:pt>
                <c:pt idx="70">
                  <c:v>124.6</c:v>
                </c:pt>
                <c:pt idx="71">
                  <c:v>133.03</c:v>
                </c:pt>
                <c:pt idx="72">
                  <c:v>163.43</c:v>
                </c:pt>
                <c:pt idx="73">
                  <c:v>165.29</c:v>
                </c:pt>
                <c:pt idx="74">
                  <c:v>131.97999999999999</c:v>
                </c:pt>
                <c:pt idx="75">
                  <c:v>116.51</c:v>
                </c:pt>
                <c:pt idx="76">
                  <c:v>136.38</c:v>
                </c:pt>
                <c:pt idx="77">
                  <c:v>123.55</c:v>
                </c:pt>
                <c:pt idx="78">
                  <c:v>120.95</c:v>
                </c:pt>
                <c:pt idx="79">
                  <c:v>117.23</c:v>
                </c:pt>
                <c:pt idx="80">
                  <c:v>115.66</c:v>
                </c:pt>
                <c:pt idx="81">
                  <c:v>116.98</c:v>
                </c:pt>
                <c:pt idx="82">
                  <c:v>116.93</c:v>
                </c:pt>
                <c:pt idx="83">
                  <c:v>114.82</c:v>
                </c:pt>
                <c:pt idx="84">
                  <c:v>122.78</c:v>
                </c:pt>
                <c:pt idx="85">
                  <c:v>145.77000000000001</c:v>
                </c:pt>
                <c:pt idx="86">
                  <c:v>172.3</c:v>
                </c:pt>
                <c:pt idx="87">
                  <c:v>165.81</c:v>
                </c:pt>
                <c:pt idx="88">
                  <c:v>136.87</c:v>
                </c:pt>
                <c:pt idx="89">
                  <c:v>163.86</c:v>
                </c:pt>
                <c:pt idx="90">
                  <c:v>168.36</c:v>
                </c:pt>
                <c:pt idx="91">
                  <c:v>162.36000000000001</c:v>
                </c:pt>
                <c:pt idx="92">
                  <c:v>137.13999999999999</c:v>
                </c:pt>
                <c:pt idx="93">
                  <c:v>148.12</c:v>
                </c:pt>
                <c:pt idx="94">
                  <c:v>164.36</c:v>
                </c:pt>
                <c:pt idx="95">
                  <c:v>166.36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EE0-466D-9DD3-C948149D92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1FE-415F-94BF-7EAD6703246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1FE-415F-94BF-7EAD6703246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0.84799999999999998</c:v>
                </c:pt>
                <c:pt idx="1">
                  <c:v>5.4550000000000001</c:v>
                </c:pt>
                <c:pt idx="2">
                  <c:v>5.3289999999999997</c:v>
                </c:pt>
                <c:pt idx="3">
                  <c:v>5.1879999999999997</c:v>
                </c:pt>
                <c:pt idx="4">
                  <c:v>4.5999999999999999E-2</c:v>
                </c:pt>
                <c:pt idx="5">
                  <c:v>0.82399999999999995</c:v>
                </c:pt>
                <c:pt idx="6">
                  <c:v>0.94699999999999995</c:v>
                </c:pt>
                <c:pt idx="7">
                  <c:v>0.221</c:v>
                </c:pt>
                <c:pt idx="8">
                  <c:v>5.274</c:v>
                </c:pt>
                <c:pt idx="9">
                  <c:v>5.2480000000000002</c:v>
                </c:pt>
                <c:pt idx="10">
                  <c:v>5.3689999999999998</c:v>
                </c:pt>
                <c:pt idx="11">
                  <c:v>1.101</c:v>
                </c:pt>
                <c:pt idx="12">
                  <c:v>5.3570000000000002</c:v>
                </c:pt>
                <c:pt idx="13">
                  <c:v>5.38</c:v>
                </c:pt>
                <c:pt idx="14">
                  <c:v>5.306</c:v>
                </c:pt>
                <c:pt idx="15">
                  <c:v>5.3979999999999997</c:v>
                </c:pt>
                <c:pt idx="16">
                  <c:v>1.2150000000000001</c:v>
                </c:pt>
                <c:pt idx="17">
                  <c:v>0.46700000000000003</c:v>
                </c:pt>
                <c:pt idx="18">
                  <c:v>1.4370000000000001</c:v>
                </c:pt>
                <c:pt idx="19">
                  <c:v>1.4910000000000001</c:v>
                </c:pt>
                <c:pt idx="20">
                  <c:v>7.2709999999999999</c:v>
                </c:pt>
                <c:pt idx="21">
                  <c:v>4.9619999999999997</c:v>
                </c:pt>
                <c:pt idx="22">
                  <c:v>1.1839999999999999</c:v>
                </c:pt>
                <c:pt idx="23">
                  <c:v>4.9109999999999996</c:v>
                </c:pt>
                <c:pt idx="24">
                  <c:v>2.46</c:v>
                </c:pt>
                <c:pt idx="25">
                  <c:v>5.4569999999999999</c:v>
                </c:pt>
                <c:pt idx="26">
                  <c:v>2.5299999999999998</c:v>
                </c:pt>
                <c:pt idx="27">
                  <c:v>5.0999999999999996</c:v>
                </c:pt>
                <c:pt idx="28">
                  <c:v>8.4329999999999998</c:v>
                </c:pt>
                <c:pt idx="29">
                  <c:v>8.6530000000000005</c:v>
                </c:pt>
                <c:pt idx="30">
                  <c:v>8.7729999999999997</c:v>
                </c:pt>
                <c:pt idx="31">
                  <c:v>10.835000000000001</c:v>
                </c:pt>
                <c:pt idx="32">
                  <c:v>16.890999999999998</c:v>
                </c:pt>
                <c:pt idx="33">
                  <c:v>5.4219999999999997</c:v>
                </c:pt>
                <c:pt idx="34">
                  <c:v>16.751000000000001</c:v>
                </c:pt>
                <c:pt idx="35">
                  <c:v>10.965999999999999</c:v>
                </c:pt>
                <c:pt idx="36">
                  <c:v>17.838999999999999</c:v>
                </c:pt>
                <c:pt idx="37">
                  <c:v>12.593</c:v>
                </c:pt>
                <c:pt idx="38">
                  <c:v>5.62</c:v>
                </c:pt>
                <c:pt idx="39">
                  <c:v>5.8689999999999998</c:v>
                </c:pt>
                <c:pt idx="40">
                  <c:v>6.1689999999999996</c:v>
                </c:pt>
                <c:pt idx="41">
                  <c:v>6.1779999999999999</c:v>
                </c:pt>
                <c:pt idx="42">
                  <c:v>6.1719999999999997</c:v>
                </c:pt>
                <c:pt idx="43">
                  <c:v>3.0750000000000002</c:v>
                </c:pt>
                <c:pt idx="44">
                  <c:v>2.891</c:v>
                </c:pt>
                <c:pt idx="45">
                  <c:v>2.6850000000000001</c:v>
                </c:pt>
                <c:pt idx="46">
                  <c:v>0.73</c:v>
                </c:pt>
                <c:pt idx="47">
                  <c:v>5.1379999999999999</c:v>
                </c:pt>
                <c:pt idx="48">
                  <c:v>4.8959999999999999</c:v>
                </c:pt>
                <c:pt idx="49">
                  <c:v>4.6269999999999998</c:v>
                </c:pt>
                <c:pt idx="50">
                  <c:v>1.4179999999999999</c:v>
                </c:pt>
                <c:pt idx="51">
                  <c:v>1.341</c:v>
                </c:pt>
                <c:pt idx="52">
                  <c:v>1.101</c:v>
                </c:pt>
                <c:pt idx="53">
                  <c:v>0.02</c:v>
                </c:pt>
                <c:pt idx="54">
                  <c:v>0.01</c:v>
                </c:pt>
                <c:pt idx="55">
                  <c:v>1.24</c:v>
                </c:pt>
                <c:pt idx="56">
                  <c:v>1.2310000000000001</c:v>
                </c:pt>
                <c:pt idx="57">
                  <c:v>1.282</c:v>
                </c:pt>
                <c:pt idx="58">
                  <c:v>1.2609999999999999</c:v>
                </c:pt>
                <c:pt idx="59">
                  <c:v>1.2430000000000001</c:v>
                </c:pt>
                <c:pt idx="61">
                  <c:v>1.1000000000000001</c:v>
                </c:pt>
                <c:pt idx="62">
                  <c:v>1.071</c:v>
                </c:pt>
                <c:pt idx="63">
                  <c:v>1.032</c:v>
                </c:pt>
                <c:pt idx="64">
                  <c:v>1.0069999999999999</c:v>
                </c:pt>
                <c:pt idx="65">
                  <c:v>1.0269999999999999</c:v>
                </c:pt>
                <c:pt idx="66">
                  <c:v>1.18</c:v>
                </c:pt>
                <c:pt idx="67">
                  <c:v>0.442</c:v>
                </c:pt>
                <c:pt idx="68">
                  <c:v>0.38200000000000001</c:v>
                </c:pt>
                <c:pt idx="69">
                  <c:v>0.48899999999999999</c:v>
                </c:pt>
                <c:pt idx="70">
                  <c:v>1.351</c:v>
                </c:pt>
                <c:pt idx="71">
                  <c:v>1.3360000000000001</c:v>
                </c:pt>
                <c:pt idx="72">
                  <c:v>3.831</c:v>
                </c:pt>
                <c:pt idx="73">
                  <c:v>4.7610000000000001</c:v>
                </c:pt>
                <c:pt idx="74">
                  <c:v>1.365</c:v>
                </c:pt>
                <c:pt idx="75">
                  <c:v>1.3440000000000001</c:v>
                </c:pt>
                <c:pt idx="76">
                  <c:v>1.397</c:v>
                </c:pt>
                <c:pt idx="77">
                  <c:v>1.5680000000000001</c:v>
                </c:pt>
                <c:pt idx="78">
                  <c:v>1.4419999999999999</c:v>
                </c:pt>
                <c:pt idx="79">
                  <c:v>1.4590000000000001</c:v>
                </c:pt>
                <c:pt idx="80">
                  <c:v>1.429</c:v>
                </c:pt>
                <c:pt idx="81">
                  <c:v>1.42</c:v>
                </c:pt>
                <c:pt idx="82">
                  <c:v>1.4570000000000001</c:v>
                </c:pt>
                <c:pt idx="83">
                  <c:v>1.44</c:v>
                </c:pt>
                <c:pt idx="84">
                  <c:v>4.8860000000000001</c:v>
                </c:pt>
                <c:pt idx="85">
                  <c:v>4.8440000000000003</c:v>
                </c:pt>
                <c:pt idx="86">
                  <c:v>13.257</c:v>
                </c:pt>
                <c:pt idx="87">
                  <c:v>13.228999999999999</c:v>
                </c:pt>
                <c:pt idx="88">
                  <c:v>4.8310000000000004</c:v>
                </c:pt>
                <c:pt idx="89">
                  <c:v>4.8869999999999996</c:v>
                </c:pt>
                <c:pt idx="90">
                  <c:v>4.734</c:v>
                </c:pt>
                <c:pt idx="91">
                  <c:v>4.7290000000000001</c:v>
                </c:pt>
                <c:pt idx="92">
                  <c:v>4.6660000000000004</c:v>
                </c:pt>
                <c:pt idx="93">
                  <c:v>4.7489999999999997</c:v>
                </c:pt>
                <c:pt idx="94">
                  <c:v>4.758</c:v>
                </c:pt>
                <c:pt idx="95">
                  <c:v>4.673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1FE-415F-94BF-7EAD6703246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0.96399999999999997</c:v>
                </c:pt>
                <c:pt idx="1">
                  <c:v>4.0540000000000003</c:v>
                </c:pt>
                <c:pt idx="2">
                  <c:v>3.9889999999999999</c:v>
                </c:pt>
                <c:pt idx="3">
                  <c:v>3.927</c:v>
                </c:pt>
                <c:pt idx="5">
                  <c:v>0.50800000000000001</c:v>
                </c:pt>
                <c:pt idx="6">
                  <c:v>0.5</c:v>
                </c:pt>
                <c:pt idx="7">
                  <c:v>0.1</c:v>
                </c:pt>
                <c:pt idx="8">
                  <c:v>3.7650000000000001</c:v>
                </c:pt>
                <c:pt idx="9">
                  <c:v>3.8559999999999999</c:v>
                </c:pt>
                <c:pt idx="10">
                  <c:v>3.8610000000000002</c:v>
                </c:pt>
                <c:pt idx="11">
                  <c:v>1.1819999999999999</c:v>
                </c:pt>
                <c:pt idx="12">
                  <c:v>3.7450000000000001</c:v>
                </c:pt>
                <c:pt idx="13">
                  <c:v>4.1180000000000003</c:v>
                </c:pt>
                <c:pt idx="14">
                  <c:v>4.26</c:v>
                </c:pt>
                <c:pt idx="15">
                  <c:v>4.0490000000000004</c:v>
                </c:pt>
                <c:pt idx="16">
                  <c:v>0.89900000000000002</c:v>
                </c:pt>
                <c:pt idx="17">
                  <c:v>6.0000000000000001E-3</c:v>
                </c:pt>
                <c:pt idx="18">
                  <c:v>0.496</c:v>
                </c:pt>
                <c:pt idx="19">
                  <c:v>0.496</c:v>
                </c:pt>
                <c:pt idx="20">
                  <c:v>5.6829999999999998</c:v>
                </c:pt>
                <c:pt idx="21">
                  <c:v>2.44</c:v>
                </c:pt>
                <c:pt idx="22">
                  <c:v>3.4849999999999999</c:v>
                </c:pt>
                <c:pt idx="23">
                  <c:v>7.0460000000000003</c:v>
                </c:pt>
                <c:pt idx="24">
                  <c:v>1.288</c:v>
                </c:pt>
                <c:pt idx="25">
                  <c:v>4.4189999999999996</c:v>
                </c:pt>
                <c:pt idx="26">
                  <c:v>1.234</c:v>
                </c:pt>
                <c:pt idx="27">
                  <c:v>4.4290000000000003</c:v>
                </c:pt>
                <c:pt idx="28">
                  <c:v>6.3550000000000004</c:v>
                </c:pt>
                <c:pt idx="29">
                  <c:v>8.5679999999999996</c:v>
                </c:pt>
                <c:pt idx="30">
                  <c:v>10.077999999999999</c:v>
                </c:pt>
                <c:pt idx="31">
                  <c:v>12.257999999999999</c:v>
                </c:pt>
                <c:pt idx="32">
                  <c:v>21.474</c:v>
                </c:pt>
                <c:pt idx="33">
                  <c:v>6.0759999999999996</c:v>
                </c:pt>
                <c:pt idx="34">
                  <c:v>20.613</c:v>
                </c:pt>
                <c:pt idx="35">
                  <c:v>12.532</c:v>
                </c:pt>
                <c:pt idx="36">
                  <c:v>23.902000000000001</c:v>
                </c:pt>
                <c:pt idx="37">
                  <c:v>19.202999999999999</c:v>
                </c:pt>
                <c:pt idx="38">
                  <c:v>8.0649999999999995</c:v>
                </c:pt>
                <c:pt idx="39">
                  <c:v>8.8870000000000005</c:v>
                </c:pt>
                <c:pt idx="40">
                  <c:v>17.966000000000001</c:v>
                </c:pt>
                <c:pt idx="41">
                  <c:v>10.988</c:v>
                </c:pt>
                <c:pt idx="42">
                  <c:v>8.5909999999999993</c:v>
                </c:pt>
                <c:pt idx="43">
                  <c:v>3.3149999999999999</c:v>
                </c:pt>
                <c:pt idx="44">
                  <c:v>3.7389999999999999</c:v>
                </c:pt>
                <c:pt idx="45">
                  <c:v>0.3</c:v>
                </c:pt>
                <c:pt idx="46">
                  <c:v>0.4</c:v>
                </c:pt>
                <c:pt idx="47">
                  <c:v>7.181</c:v>
                </c:pt>
                <c:pt idx="48">
                  <c:v>43.695999999999998</c:v>
                </c:pt>
                <c:pt idx="49">
                  <c:v>13.976000000000001</c:v>
                </c:pt>
                <c:pt idx="50">
                  <c:v>0.5</c:v>
                </c:pt>
                <c:pt idx="51">
                  <c:v>4.0430000000000001</c:v>
                </c:pt>
                <c:pt idx="53">
                  <c:v>0.4</c:v>
                </c:pt>
                <c:pt idx="54">
                  <c:v>0.1</c:v>
                </c:pt>
                <c:pt idx="55">
                  <c:v>0.3</c:v>
                </c:pt>
                <c:pt idx="56">
                  <c:v>0.1</c:v>
                </c:pt>
                <c:pt idx="57">
                  <c:v>0.1</c:v>
                </c:pt>
                <c:pt idx="62">
                  <c:v>4.0030000000000001</c:v>
                </c:pt>
                <c:pt idx="63">
                  <c:v>2.0030000000000001</c:v>
                </c:pt>
                <c:pt idx="65">
                  <c:v>3.9980000000000002</c:v>
                </c:pt>
                <c:pt idx="66">
                  <c:v>3.9990000000000001</c:v>
                </c:pt>
                <c:pt idx="70">
                  <c:v>0.75600000000000001</c:v>
                </c:pt>
                <c:pt idx="71">
                  <c:v>4.7619999999999996</c:v>
                </c:pt>
                <c:pt idx="72">
                  <c:v>30.776</c:v>
                </c:pt>
                <c:pt idx="73">
                  <c:v>19.445</c:v>
                </c:pt>
                <c:pt idx="74">
                  <c:v>15.965999999999999</c:v>
                </c:pt>
                <c:pt idx="75">
                  <c:v>13.845000000000001</c:v>
                </c:pt>
                <c:pt idx="76">
                  <c:v>1.4259999999999999</c:v>
                </c:pt>
                <c:pt idx="77">
                  <c:v>16.015000000000001</c:v>
                </c:pt>
                <c:pt idx="78">
                  <c:v>7.8550000000000004</c:v>
                </c:pt>
                <c:pt idx="79">
                  <c:v>7.89</c:v>
                </c:pt>
                <c:pt idx="80">
                  <c:v>7.8920000000000003</c:v>
                </c:pt>
                <c:pt idx="81">
                  <c:v>7.86</c:v>
                </c:pt>
                <c:pt idx="82">
                  <c:v>8.0060000000000002</c:v>
                </c:pt>
                <c:pt idx="83">
                  <c:v>7.7880000000000003</c:v>
                </c:pt>
                <c:pt idx="84">
                  <c:v>20.934000000000001</c:v>
                </c:pt>
                <c:pt idx="85">
                  <c:v>12.077999999999999</c:v>
                </c:pt>
                <c:pt idx="86">
                  <c:v>36.027999999999999</c:v>
                </c:pt>
                <c:pt idx="87">
                  <c:v>33.901000000000003</c:v>
                </c:pt>
                <c:pt idx="88">
                  <c:v>14.808999999999999</c:v>
                </c:pt>
                <c:pt idx="89">
                  <c:v>14.032</c:v>
                </c:pt>
                <c:pt idx="90">
                  <c:v>20.663</c:v>
                </c:pt>
                <c:pt idx="91">
                  <c:v>24.613</c:v>
                </c:pt>
                <c:pt idx="92">
                  <c:v>21.553000000000001</c:v>
                </c:pt>
                <c:pt idx="93">
                  <c:v>19.895</c:v>
                </c:pt>
                <c:pt idx="94">
                  <c:v>21.866</c:v>
                </c:pt>
                <c:pt idx="95">
                  <c:v>20.192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1FE-415F-94BF-7EAD6703246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1FE-415F-94BF-7EAD6703246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1FE-415F-94BF-7EAD6703246E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1FE-415F-94BF-7EAD6703246E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3">
                  <c:v>30.8</c:v>
                </c:pt>
                <c:pt idx="44">
                  <c:v>26.669</c:v>
                </c:pt>
                <c:pt idx="47">
                  <c:v>110</c:v>
                </c:pt>
                <c:pt idx="48">
                  <c:v>110</c:v>
                </c:pt>
                <c:pt idx="49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FE-415F-94BF-7EAD6703246E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1FE-415F-94BF-7EAD6703246E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51FE-415F-94BF-7EAD6703246E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32">
                  <c:v>68</c:v>
                </c:pt>
                <c:pt idx="40">
                  <c:v>41</c:v>
                </c:pt>
                <c:pt idx="91">
                  <c:v>167</c:v>
                </c:pt>
                <c:pt idx="94">
                  <c:v>167</c:v>
                </c:pt>
                <c:pt idx="95">
                  <c:v>167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1FE-415F-94BF-7EAD6703246E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31.1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48</c:v>
                </c:pt>
                <c:pt idx="6">
                  <c:v>89.4</c:v>
                </c:pt>
                <c:pt idx="7">
                  <c:v>166.4</c:v>
                </c:pt>
                <c:pt idx="8">
                  <c:v>99.7</c:v>
                </c:pt>
                <c:pt idx="9">
                  <c:v>99.1</c:v>
                </c:pt>
                <c:pt idx="10">
                  <c:v>78.599999999999994</c:v>
                </c:pt>
                <c:pt idx="11">
                  <c:v>86.3</c:v>
                </c:pt>
                <c:pt idx="12">
                  <c:v>78.599999999999994</c:v>
                </c:pt>
                <c:pt idx="13">
                  <c:v>62.5</c:v>
                </c:pt>
                <c:pt idx="14">
                  <c:v>74.400000000000006</c:v>
                </c:pt>
                <c:pt idx="15">
                  <c:v>55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4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0.7</c:v>
                </c:pt>
                <c:pt idx="24">
                  <c:v>0</c:v>
                </c:pt>
                <c:pt idx="25">
                  <c:v>3.4</c:v>
                </c:pt>
                <c:pt idx="26">
                  <c:v>60.6</c:v>
                </c:pt>
                <c:pt idx="27">
                  <c:v>80.599999999999994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128.80000000000001</c:v>
                </c:pt>
                <c:pt idx="34">
                  <c:v>7.6</c:v>
                </c:pt>
                <c:pt idx="35">
                  <c:v>19.3</c:v>
                </c:pt>
                <c:pt idx="36">
                  <c:v>0</c:v>
                </c:pt>
                <c:pt idx="37">
                  <c:v>0</c:v>
                </c:pt>
                <c:pt idx="38">
                  <c:v>21.5</c:v>
                </c:pt>
                <c:pt idx="39">
                  <c:v>0</c:v>
                </c:pt>
                <c:pt idx="40">
                  <c:v>0</c:v>
                </c:pt>
                <c:pt idx="41">
                  <c:v>28.6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89.4</c:v>
                </c:pt>
                <c:pt idx="46">
                  <c:v>158.5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81.3</c:v>
                </c:pt>
                <c:pt idx="51">
                  <c:v>39.200000000000003</c:v>
                </c:pt>
                <c:pt idx="52">
                  <c:v>135.69999999999999</c:v>
                </c:pt>
                <c:pt idx="53">
                  <c:v>171.7</c:v>
                </c:pt>
                <c:pt idx="54">
                  <c:v>154.69999999999999</c:v>
                </c:pt>
                <c:pt idx="55">
                  <c:v>127.9</c:v>
                </c:pt>
                <c:pt idx="56">
                  <c:v>216.9</c:v>
                </c:pt>
                <c:pt idx="57">
                  <c:v>205.6</c:v>
                </c:pt>
                <c:pt idx="58">
                  <c:v>168.9</c:v>
                </c:pt>
                <c:pt idx="59">
                  <c:v>165</c:v>
                </c:pt>
                <c:pt idx="60">
                  <c:v>195.8</c:v>
                </c:pt>
                <c:pt idx="61">
                  <c:v>171.7</c:v>
                </c:pt>
                <c:pt idx="62">
                  <c:v>66.5</c:v>
                </c:pt>
                <c:pt idx="63">
                  <c:v>58.3</c:v>
                </c:pt>
                <c:pt idx="64">
                  <c:v>7.7</c:v>
                </c:pt>
                <c:pt idx="65">
                  <c:v>0</c:v>
                </c:pt>
                <c:pt idx="66">
                  <c:v>0</c:v>
                </c:pt>
                <c:pt idx="67">
                  <c:v>7</c:v>
                </c:pt>
                <c:pt idx="68">
                  <c:v>39.299999999999997</c:v>
                </c:pt>
                <c:pt idx="69">
                  <c:v>42.2</c:v>
                </c:pt>
                <c:pt idx="70">
                  <c:v>19</c:v>
                </c:pt>
                <c:pt idx="71">
                  <c:v>1.1000000000000001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0.1</c:v>
                </c:pt>
                <c:pt idx="76">
                  <c:v>0</c:v>
                </c:pt>
                <c:pt idx="77">
                  <c:v>0</c:v>
                </c:pt>
                <c:pt idx="78">
                  <c:v>45.1</c:v>
                </c:pt>
                <c:pt idx="79">
                  <c:v>45.1</c:v>
                </c:pt>
                <c:pt idx="80">
                  <c:v>45</c:v>
                </c:pt>
                <c:pt idx="81">
                  <c:v>45</c:v>
                </c:pt>
                <c:pt idx="82">
                  <c:v>45</c:v>
                </c:pt>
                <c:pt idx="83">
                  <c:v>45.1</c:v>
                </c:pt>
                <c:pt idx="84">
                  <c:v>0.3</c:v>
                </c:pt>
                <c:pt idx="85">
                  <c:v>0.1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1FE-415F-94BF-7EAD6703246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36.369999999999997</c:v>
                </c:pt>
                <c:pt idx="1">
                  <c:v>35.238999999999997</c:v>
                </c:pt>
                <c:pt idx="2">
                  <c:v>29.11</c:v>
                </c:pt>
                <c:pt idx="3">
                  <c:v>27.99</c:v>
                </c:pt>
                <c:pt idx="4">
                  <c:v>26.95</c:v>
                </c:pt>
                <c:pt idx="5">
                  <c:v>32.590000000000003</c:v>
                </c:pt>
                <c:pt idx="6">
                  <c:v>33.25</c:v>
                </c:pt>
                <c:pt idx="7">
                  <c:v>20.742999999999999</c:v>
                </c:pt>
                <c:pt idx="8">
                  <c:v>29.669</c:v>
                </c:pt>
                <c:pt idx="9">
                  <c:v>31.298999999999999</c:v>
                </c:pt>
                <c:pt idx="10">
                  <c:v>38.07</c:v>
                </c:pt>
                <c:pt idx="11">
                  <c:v>39.819000000000003</c:v>
                </c:pt>
                <c:pt idx="12">
                  <c:v>40.747999999999998</c:v>
                </c:pt>
                <c:pt idx="13">
                  <c:v>41.993000000000002</c:v>
                </c:pt>
                <c:pt idx="14">
                  <c:v>40.406999999999996</c:v>
                </c:pt>
                <c:pt idx="15">
                  <c:v>40.848999999999997</c:v>
                </c:pt>
                <c:pt idx="16">
                  <c:v>42.204000000000001</c:v>
                </c:pt>
                <c:pt idx="17">
                  <c:v>31.728999999999999</c:v>
                </c:pt>
                <c:pt idx="18">
                  <c:v>30.22</c:v>
                </c:pt>
                <c:pt idx="19">
                  <c:v>28.748999999999999</c:v>
                </c:pt>
                <c:pt idx="20">
                  <c:v>27.289000000000001</c:v>
                </c:pt>
                <c:pt idx="21">
                  <c:v>32.899000000000001</c:v>
                </c:pt>
                <c:pt idx="22">
                  <c:v>28.33</c:v>
                </c:pt>
                <c:pt idx="23">
                  <c:v>33.875</c:v>
                </c:pt>
                <c:pt idx="24">
                  <c:v>21.751999999999999</c:v>
                </c:pt>
                <c:pt idx="25">
                  <c:v>21.367000000000001</c:v>
                </c:pt>
                <c:pt idx="26">
                  <c:v>19.706</c:v>
                </c:pt>
                <c:pt idx="27">
                  <c:v>12.808999999999999</c:v>
                </c:pt>
                <c:pt idx="28">
                  <c:v>12.891999999999999</c:v>
                </c:pt>
                <c:pt idx="29">
                  <c:v>14.856999999999999</c:v>
                </c:pt>
                <c:pt idx="30">
                  <c:v>16.585000000000001</c:v>
                </c:pt>
                <c:pt idx="31">
                  <c:v>20.622</c:v>
                </c:pt>
                <c:pt idx="32">
                  <c:v>21.015000000000001</c:v>
                </c:pt>
                <c:pt idx="33">
                  <c:v>6.7530000000000001</c:v>
                </c:pt>
                <c:pt idx="34">
                  <c:v>22.334</c:v>
                </c:pt>
                <c:pt idx="35">
                  <c:v>27.731999999999999</c:v>
                </c:pt>
                <c:pt idx="36">
                  <c:v>31.72</c:v>
                </c:pt>
                <c:pt idx="37">
                  <c:v>41.445</c:v>
                </c:pt>
                <c:pt idx="38">
                  <c:v>36.865000000000002</c:v>
                </c:pt>
                <c:pt idx="39">
                  <c:v>38.942</c:v>
                </c:pt>
                <c:pt idx="40">
                  <c:v>54.831000000000003</c:v>
                </c:pt>
                <c:pt idx="41">
                  <c:v>38.871000000000002</c:v>
                </c:pt>
                <c:pt idx="42">
                  <c:v>5.1520000000000001</c:v>
                </c:pt>
                <c:pt idx="43">
                  <c:v>18.896000000000001</c:v>
                </c:pt>
                <c:pt idx="44">
                  <c:v>30.100999999999999</c:v>
                </c:pt>
                <c:pt idx="45">
                  <c:v>11.585000000000001</c:v>
                </c:pt>
                <c:pt idx="46">
                  <c:v>0.82599999999999996</c:v>
                </c:pt>
                <c:pt idx="47">
                  <c:v>33.918999999999997</c:v>
                </c:pt>
                <c:pt idx="48">
                  <c:v>36.113999999999997</c:v>
                </c:pt>
                <c:pt idx="49">
                  <c:v>31.760999999999999</c:v>
                </c:pt>
                <c:pt idx="50">
                  <c:v>21.396999999999998</c:v>
                </c:pt>
                <c:pt idx="51">
                  <c:v>32.826000000000001</c:v>
                </c:pt>
                <c:pt idx="52">
                  <c:v>8.86</c:v>
                </c:pt>
                <c:pt idx="54">
                  <c:v>2.6459999999999999</c:v>
                </c:pt>
                <c:pt idx="55">
                  <c:v>9.6329999999999991</c:v>
                </c:pt>
                <c:pt idx="56">
                  <c:v>3.133</c:v>
                </c:pt>
                <c:pt idx="57">
                  <c:v>4.7480000000000002</c:v>
                </c:pt>
                <c:pt idx="58">
                  <c:v>15.205</c:v>
                </c:pt>
                <c:pt idx="59">
                  <c:v>15.973000000000001</c:v>
                </c:pt>
                <c:pt idx="60">
                  <c:v>4.2640000000000002</c:v>
                </c:pt>
                <c:pt idx="61">
                  <c:v>4.4420000000000002</c:v>
                </c:pt>
                <c:pt idx="62">
                  <c:v>26.920999999999999</c:v>
                </c:pt>
                <c:pt idx="63">
                  <c:v>25.411999999999999</c:v>
                </c:pt>
                <c:pt idx="64">
                  <c:v>27.242999999999999</c:v>
                </c:pt>
                <c:pt idx="65">
                  <c:v>29.405999999999999</c:v>
                </c:pt>
                <c:pt idx="66">
                  <c:v>55.241999999999997</c:v>
                </c:pt>
                <c:pt idx="67">
                  <c:v>28.05</c:v>
                </c:pt>
                <c:pt idx="68">
                  <c:v>26.045999999999999</c:v>
                </c:pt>
                <c:pt idx="69">
                  <c:v>24.372</c:v>
                </c:pt>
                <c:pt idx="70">
                  <c:v>27.285</c:v>
                </c:pt>
                <c:pt idx="71">
                  <c:v>30.611999999999998</c:v>
                </c:pt>
                <c:pt idx="72">
                  <c:v>33.124000000000002</c:v>
                </c:pt>
                <c:pt idx="73">
                  <c:v>39.609000000000002</c:v>
                </c:pt>
                <c:pt idx="74">
                  <c:v>35.387999999999998</c:v>
                </c:pt>
                <c:pt idx="75">
                  <c:v>38.741999999999997</c:v>
                </c:pt>
                <c:pt idx="76">
                  <c:v>29.597000000000001</c:v>
                </c:pt>
                <c:pt idx="77">
                  <c:v>38.820999999999998</c:v>
                </c:pt>
                <c:pt idx="78">
                  <c:v>33.387</c:v>
                </c:pt>
                <c:pt idx="79">
                  <c:v>32.008000000000003</c:v>
                </c:pt>
                <c:pt idx="80">
                  <c:v>28.715</c:v>
                </c:pt>
                <c:pt idx="81">
                  <c:v>24.94</c:v>
                </c:pt>
                <c:pt idx="82">
                  <c:v>22.106000000000002</c:v>
                </c:pt>
                <c:pt idx="83">
                  <c:v>19.341000000000001</c:v>
                </c:pt>
                <c:pt idx="84">
                  <c:v>18.795999999999999</c:v>
                </c:pt>
                <c:pt idx="85">
                  <c:v>18.61</c:v>
                </c:pt>
                <c:pt idx="86">
                  <c:v>20.411999999999999</c:v>
                </c:pt>
                <c:pt idx="87">
                  <c:v>20.187000000000001</c:v>
                </c:pt>
                <c:pt idx="88">
                  <c:v>19.55</c:v>
                </c:pt>
                <c:pt idx="89">
                  <c:v>20.815999999999999</c:v>
                </c:pt>
                <c:pt idx="90">
                  <c:v>22.05</c:v>
                </c:pt>
                <c:pt idx="91">
                  <c:v>23.27</c:v>
                </c:pt>
                <c:pt idx="92">
                  <c:v>24.535</c:v>
                </c:pt>
                <c:pt idx="93">
                  <c:v>23.71</c:v>
                </c:pt>
                <c:pt idx="94">
                  <c:v>22.88</c:v>
                </c:pt>
                <c:pt idx="95">
                  <c:v>22.08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1FE-415F-94BF-7EAD6703246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1FE-415F-94BF-7EAD6703246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47">
                  <c:v>16</c:v>
                </c:pt>
                <c:pt idx="48">
                  <c:v>16</c:v>
                </c:pt>
                <c:pt idx="49">
                  <c:v>16</c:v>
                </c:pt>
                <c:pt idx="51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51FE-415F-94BF-7EAD670324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140.68</c:v>
                </c:pt>
                <c:pt idx="1">
                  <c:v>139.30000000000001</c:v>
                </c:pt>
                <c:pt idx="2">
                  <c:v>139.94</c:v>
                </c:pt>
                <c:pt idx="3">
                  <c:v>139.74</c:v>
                </c:pt>
                <c:pt idx="4">
                  <c:v>129.81</c:v>
                </c:pt>
                <c:pt idx="5">
                  <c:v>123.99</c:v>
                </c:pt>
                <c:pt idx="6">
                  <c:v>122.29</c:v>
                </c:pt>
                <c:pt idx="7">
                  <c:v>125.17</c:v>
                </c:pt>
                <c:pt idx="8">
                  <c:v>123.42</c:v>
                </c:pt>
                <c:pt idx="9">
                  <c:v>122.64</c:v>
                </c:pt>
                <c:pt idx="10">
                  <c:v>121.1</c:v>
                </c:pt>
                <c:pt idx="11">
                  <c:v>119.32</c:v>
                </c:pt>
                <c:pt idx="12">
                  <c:v>121.53</c:v>
                </c:pt>
                <c:pt idx="13">
                  <c:v>119.8</c:v>
                </c:pt>
                <c:pt idx="14">
                  <c:v>120.92</c:v>
                </c:pt>
                <c:pt idx="15">
                  <c:v>121.9</c:v>
                </c:pt>
                <c:pt idx="16">
                  <c:v>118.13</c:v>
                </c:pt>
                <c:pt idx="17">
                  <c:v>125.54</c:v>
                </c:pt>
                <c:pt idx="18">
                  <c:v>127.89</c:v>
                </c:pt>
                <c:pt idx="19">
                  <c:v>130</c:v>
                </c:pt>
                <c:pt idx="20">
                  <c:v>142.01</c:v>
                </c:pt>
                <c:pt idx="21">
                  <c:v>146.69</c:v>
                </c:pt>
                <c:pt idx="22">
                  <c:v>150.09</c:v>
                </c:pt>
                <c:pt idx="23">
                  <c:v>142.01</c:v>
                </c:pt>
                <c:pt idx="24">
                  <c:v>139.03</c:v>
                </c:pt>
                <c:pt idx="25">
                  <c:v>146.63</c:v>
                </c:pt>
                <c:pt idx="26">
                  <c:v>150.80000000000001</c:v>
                </c:pt>
                <c:pt idx="27">
                  <c:v>154.97</c:v>
                </c:pt>
                <c:pt idx="28">
                  <c:v>128.35</c:v>
                </c:pt>
                <c:pt idx="29">
                  <c:v>130.71</c:v>
                </c:pt>
                <c:pt idx="30">
                  <c:v>131.41999999999999</c:v>
                </c:pt>
                <c:pt idx="31">
                  <c:v>132.38999999999999</c:v>
                </c:pt>
                <c:pt idx="32">
                  <c:v>159</c:v>
                </c:pt>
                <c:pt idx="33">
                  <c:v>149.35</c:v>
                </c:pt>
                <c:pt idx="34">
                  <c:v>132.34</c:v>
                </c:pt>
                <c:pt idx="35">
                  <c:v>114.5</c:v>
                </c:pt>
                <c:pt idx="36">
                  <c:v>132.4</c:v>
                </c:pt>
                <c:pt idx="37">
                  <c:v>118.01</c:v>
                </c:pt>
                <c:pt idx="38">
                  <c:v>106.25</c:v>
                </c:pt>
                <c:pt idx="39">
                  <c:v>100.81</c:v>
                </c:pt>
                <c:pt idx="40">
                  <c:v>110.64</c:v>
                </c:pt>
                <c:pt idx="41">
                  <c:v>104.46</c:v>
                </c:pt>
                <c:pt idx="42">
                  <c:v>102</c:v>
                </c:pt>
                <c:pt idx="43">
                  <c:v>102</c:v>
                </c:pt>
                <c:pt idx="44">
                  <c:v>100</c:v>
                </c:pt>
                <c:pt idx="45">
                  <c:v>93.72</c:v>
                </c:pt>
                <c:pt idx="46">
                  <c:v>91.22</c:v>
                </c:pt>
                <c:pt idx="47">
                  <c:v>114.12</c:v>
                </c:pt>
                <c:pt idx="48">
                  <c:v>147.5</c:v>
                </c:pt>
                <c:pt idx="49">
                  <c:v>112.42</c:v>
                </c:pt>
                <c:pt idx="50">
                  <c:v>78.569999999999993</c:v>
                </c:pt>
                <c:pt idx="51">
                  <c:v>75</c:v>
                </c:pt>
                <c:pt idx="52">
                  <c:v>81.3</c:v>
                </c:pt>
                <c:pt idx="53">
                  <c:v>88.8</c:v>
                </c:pt>
                <c:pt idx="54">
                  <c:v>75.25</c:v>
                </c:pt>
                <c:pt idx="55">
                  <c:v>61.5</c:v>
                </c:pt>
                <c:pt idx="56">
                  <c:v>72.2</c:v>
                </c:pt>
                <c:pt idx="57">
                  <c:v>74.31</c:v>
                </c:pt>
                <c:pt idx="58">
                  <c:v>80.33</c:v>
                </c:pt>
                <c:pt idx="59">
                  <c:v>75.17</c:v>
                </c:pt>
                <c:pt idx="60">
                  <c:v>91.53</c:v>
                </c:pt>
                <c:pt idx="61">
                  <c:v>92.89</c:v>
                </c:pt>
                <c:pt idx="62">
                  <c:v>97.67</c:v>
                </c:pt>
                <c:pt idx="63">
                  <c:v>99.66</c:v>
                </c:pt>
                <c:pt idx="64">
                  <c:v>94.11</c:v>
                </c:pt>
                <c:pt idx="65">
                  <c:v>97</c:v>
                </c:pt>
                <c:pt idx="66">
                  <c:v>101.74</c:v>
                </c:pt>
                <c:pt idx="67">
                  <c:v>118.92</c:v>
                </c:pt>
                <c:pt idx="68">
                  <c:v>110</c:v>
                </c:pt>
                <c:pt idx="69">
                  <c:v>116.4</c:v>
                </c:pt>
                <c:pt idx="70">
                  <c:v>124.6</c:v>
                </c:pt>
                <c:pt idx="71">
                  <c:v>133.03</c:v>
                </c:pt>
                <c:pt idx="72">
                  <c:v>163.43</c:v>
                </c:pt>
                <c:pt idx="73">
                  <c:v>165.29</c:v>
                </c:pt>
                <c:pt idx="74">
                  <c:v>131.97999999999999</c:v>
                </c:pt>
                <c:pt idx="75">
                  <c:v>116.51</c:v>
                </c:pt>
                <c:pt idx="76">
                  <c:v>136.38</c:v>
                </c:pt>
                <c:pt idx="77">
                  <c:v>123.55</c:v>
                </c:pt>
                <c:pt idx="78">
                  <c:v>120.95</c:v>
                </c:pt>
                <c:pt idx="79">
                  <c:v>117.23</c:v>
                </c:pt>
                <c:pt idx="80">
                  <c:v>115.66</c:v>
                </c:pt>
                <c:pt idx="81">
                  <c:v>116.98</c:v>
                </c:pt>
                <c:pt idx="82">
                  <c:v>116.93</c:v>
                </c:pt>
                <c:pt idx="83">
                  <c:v>114.82</c:v>
                </c:pt>
                <c:pt idx="84">
                  <c:v>122.78</c:v>
                </c:pt>
                <c:pt idx="85">
                  <c:v>145.77000000000001</c:v>
                </c:pt>
                <c:pt idx="86">
                  <c:v>172.3</c:v>
                </c:pt>
                <c:pt idx="87">
                  <c:v>165.81</c:v>
                </c:pt>
                <c:pt idx="88">
                  <c:v>136.87</c:v>
                </c:pt>
                <c:pt idx="89">
                  <c:v>163.86</c:v>
                </c:pt>
                <c:pt idx="90">
                  <c:v>168.36</c:v>
                </c:pt>
                <c:pt idx="91">
                  <c:v>162.36000000000001</c:v>
                </c:pt>
                <c:pt idx="92">
                  <c:v>137.13999999999999</c:v>
                </c:pt>
                <c:pt idx="93">
                  <c:v>148.12</c:v>
                </c:pt>
                <c:pt idx="94">
                  <c:v>164.36</c:v>
                </c:pt>
                <c:pt idx="95">
                  <c:v>166.36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1FE-415F-94BF-7EAD670324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46150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69.322000000000003</v>
      </c>
      <c r="C5" s="25">
        <v>44.747999999999998</v>
      </c>
      <c r="D5" s="25">
        <v>38.427999999999997</v>
      </c>
      <c r="E5" s="25">
        <v>37.104999999999997</v>
      </c>
      <c r="F5" s="25">
        <v>26.995999999999999</v>
      </c>
      <c r="G5" s="25">
        <v>81.912999999999997</v>
      </c>
      <c r="H5" s="25">
        <v>124.075</v>
      </c>
      <c r="I5" s="25">
        <v>187.5</v>
      </c>
      <c r="J5" s="25">
        <v>138.40799999999999</v>
      </c>
      <c r="K5" s="25">
        <v>139.50299999999999</v>
      </c>
      <c r="L5" s="25">
        <v>125.851</v>
      </c>
      <c r="M5" s="25">
        <v>128.364</v>
      </c>
      <c r="N5" s="25">
        <v>128.44999999999999</v>
      </c>
      <c r="O5" s="25">
        <v>113.98</v>
      </c>
      <c r="P5" s="25">
        <v>124.373</v>
      </c>
      <c r="Q5" s="25">
        <v>105.29600000000001</v>
      </c>
      <c r="R5" s="25">
        <v>44.363999999999997</v>
      </c>
      <c r="S5" s="25">
        <v>32.201999999999998</v>
      </c>
      <c r="T5" s="25">
        <v>32.152999999999999</v>
      </c>
      <c r="U5" s="25">
        <v>34.744</v>
      </c>
      <c r="V5" s="25">
        <v>40.290999999999997</v>
      </c>
      <c r="W5" s="25">
        <v>40.320999999999998</v>
      </c>
      <c r="X5" s="25">
        <v>32.999000000000002</v>
      </c>
      <c r="Y5" s="25">
        <v>46.515999999999998</v>
      </c>
      <c r="Z5" s="25">
        <v>25.466000000000001</v>
      </c>
      <c r="AA5" s="25">
        <v>34.595999999999997</v>
      </c>
      <c r="AB5" s="25">
        <v>84.066000000000003</v>
      </c>
      <c r="AC5" s="25">
        <v>102.97</v>
      </c>
      <c r="AD5" s="25">
        <v>27.68</v>
      </c>
      <c r="AE5" s="25">
        <v>32.078000000000003</v>
      </c>
      <c r="AF5" s="25">
        <v>35.436</v>
      </c>
      <c r="AG5" s="25">
        <v>43.756</v>
      </c>
      <c r="AH5" s="25">
        <v>127.361</v>
      </c>
      <c r="AI5" s="25">
        <v>147.04</v>
      </c>
      <c r="AJ5" s="25">
        <v>67.275000000000006</v>
      </c>
      <c r="AK5" s="25">
        <v>70.5</v>
      </c>
      <c r="AL5" s="25">
        <v>73.415000000000006</v>
      </c>
      <c r="AM5" s="25">
        <v>73.274000000000001</v>
      </c>
      <c r="AN5" s="25">
        <v>72.001000000000005</v>
      </c>
      <c r="AO5" s="25">
        <v>53.728999999999999</v>
      </c>
      <c r="AP5" s="25">
        <v>119.96</v>
      </c>
      <c r="AQ5" s="25">
        <v>84.635999999999996</v>
      </c>
      <c r="AR5" s="25">
        <v>19.914999999999999</v>
      </c>
      <c r="AS5" s="25">
        <v>56.085999999999999</v>
      </c>
      <c r="AT5" s="25">
        <v>63.4</v>
      </c>
      <c r="AU5" s="25">
        <v>103.94199999999999</v>
      </c>
      <c r="AV5" s="25">
        <v>160.42099999999999</v>
      </c>
      <c r="AW5" s="25">
        <v>172.238</v>
      </c>
      <c r="AX5" s="25">
        <v>210.70599999999999</v>
      </c>
      <c r="AY5" s="25">
        <v>176.364</v>
      </c>
      <c r="AZ5" s="25">
        <v>104.569</v>
      </c>
      <c r="BA5" s="25">
        <v>93.4</v>
      </c>
      <c r="BB5" s="25">
        <v>145.66300000000001</v>
      </c>
      <c r="BC5" s="25">
        <v>172.102</v>
      </c>
      <c r="BD5" s="25">
        <v>157.43</v>
      </c>
      <c r="BE5" s="25">
        <v>139.047</v>
      </c>
      <c r="BF5" s="25">
        <v>221.40199999999999</v>
      </c>
      <c r="BG5" s="25">
        <v>211.745</v>
      </c>
      <c r="BH5" s="25">
        <v>185.4</v>
      </c>
      <c r="BI5" s="25">
        <v>182.208</v>
      </c>
      <c r="BJ5" s="25">
        <v>200.018</v>
      </c>
      <c r="BK5" s="25">
        <v>177.26300000000001</v>
      </c>
      <c r="BL5" s="25">
        <v>98.48</v>
      </c>
      <c r="BM5" s="25">
        <v>86.748999999999995</v>
      </c>
      <c r="BN5" s="25">
        <v>35.933999999999997</v>
      </c>
      <c r="BO5" s="25">
        <v>34.408999999999999</v>
      </c>
      <c r="BP5" s="25">
        <v>60.46</v>
      </c>
      <c r="BQ5" s="25">
        <v>35.539000000000001</v>
      </c>
      <c r="BR5" s="25">
        <v>65.772000000000006</v>
      </c>
      <c r="BS5" s="25">
        <v>67.093999999999994</v>
      </c>
      <c r="BT5" s="25">
        <v>48.356000000000002</v>
      </c>
      <c r="BU5" s="25">
        <v>37.837000000000003</v>
      </c>
      <c r="BV5" s="25">
        <v>67.7</v>
      </c>
      <c r="BW5" s="25">
        <v>63.78</v>
      </c>
      <c r="BX5" s="25">
        <v>52.698999999999998</v>
      </c>
      <c r="BY5" s="25">
        <v>54.066000000000003</v>
      </c>
      <c r="BZ5" s="25">
        <v>32.456000000000003</v>
      </c>
      <c r="CA5" s="25">
        <v>56.421999999999997</v>
      </c>
      <c r="CB5" s="25">
        <v>87.774000000000001</v>
      </c>
      <c r="CC5" s="25">
        <v>86.484999999999999</v>
      </c>
      <c r="CD5" s="25">
        <v>83.078999999999994</v>
      </c>
      <c r="CE5" s="25">
        <v>79.25</v>
      </c>
      <c r="CF5" s="25">
        <v>76.599999999999994</v>
      </c>
      <c r="CG5" s="25">
        <v>73.620999999999995</v>
      </c>
      <c r="CH5" s="25">
        <v>44.942</v>
      </c>
      <c r="CI5" s="25">
        <v>35.582999999999998</v>
      </c>
      <c r="CJ5" s="25">
        <v>69.668999999999997</v>
      </c>
      <c r="CK5" s="25">
        <v>67.31</v>
      </c>
      <c r="CL5" s="25">
        <v>39.19</v>
      </c>
      <c r="CM5" s="25">
        <v>39.734999999999999</v>
      </c>
      <c r="CN5" s="25">
        <v>47.447000000000003</v>
      </c>
      <c r="CO5" s="25">
        <v>219.61199999999999</v>
      </c>
      <c r="CP5" s="25">
        <v>50.753999999999998</v>
      </c>
      <c r="CQ5" s="25">
        <v>48.353999999999999</v>
      </c>
      <c r="CR5" s="25">
        <v>216.50399999999999</v>
      </c>
      <c r="CS5" s="25">
        <v>213.94499999999999</v>
      </c>
      <c r="CT5" s="26"/>
      <c r="CU5" s="26"/>
      <c r="CV5" s="26"/>
      <c r="CW5" s="27"/>
      <c r="CX5" s="28">
        <f t="array" ref="CX5">SUMPRODUCT(B5:CW5*0.25)</f>
        <v>2156.0167499999989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140.68</v>
      </c>
      <c r="C8" s="37">
        <v>139.30000000000001</v>
      </c>
      <c r="D8" s="37">
        <v>139.94</v>
      </c>
      <c r="E8" s="37">
        <v>139.74</v>
      </c>
      <c r="F8" s="37">
        <v>129.81</v>
      </c>
      <c r="G8" s="37">
        <v>123.99</v>
      </c>
      <c r="H8" s="37">
        <v>122.29</v>
      </c>
      <c r="I8" s="37">
        <v>125.17</v>
      </c>
      <c r="J8" s="37">
        <v>123.42</v>
      </c>
      <c r="K8" s="37">
        <v>122.64</v>
      </c>
      <c r="L8" s="37">
        <v>121.1</v>
      </c>
      <c r="M8" s="37">
        <v>119.32</v>
      </c>
      <c r="N8" s="37">
        <v>121.53</v>
      </c>
      <c r="O8" s="37">
        <v>119.8</v>
      </c>
      <c r="P8" s="37">
        <v>120.92</v>
      </c>
      <c r="Q8" s="37">
        <v>121.9</v>
      </c>
      <c r="R8" s="37">
        <v>118.13</v>
      </c>
      <c r="S8" s="37">
        <v>125.54</v>
      </c>
      <c r="T8" s="37">
        <v>127.89</v>
      </c>
      <c r="U8" s="37">
        <v>130</v>
      </c>
      <c r="V8" s="37">
        <v>142.01</v>
      </c>
      <c r="W8" s="37">
        <v>146.69</v>
      </c>
      <c r="X8" s="37">
        <v>150.09</v>
      </c>
      <c r="Y8" s="37">
        <v>142.01</v>
      </c>
      <c r="Z8" s="37">
        <v>139.03</v>
      </c>
      <c r="AA8" s="37">
        <v>146.63</v>
      </c>
      <c r="AB8" s="37">
        <v>150.80000000000001</v>
      </c>
      <c r="AC8" s="37">
        <v>154.97</v>
      </c>
      <c r="AD8" s="37">
        <v>128.35</v>
      </c>
      <c r="AE8" s="37">
        <v>130.71</v>
      </c>
      <c r="AF8" s="37">
        <v>131.41999999999999</v>
      </c>
      <c r="AG8" s="37">
        <v>132.38999999999999</v>
      </c>
      <c r="AH8" s="37">
        <v>159</v>
      </c>
      <c r="AI8" s="37">
        <v>149.35</v>
      </c>
      <c r="AJ8" s="37">
        <v>132.34</v>
      </c>
      <c r="AK8" s="37">
        <v>114.5</v>
      </c>
      <c r="AL8" s="37">
        <v>132.4</v>
      </c>
      <c r="AM8" s="37">
        <v>118.01</v>
      </c>
      <c r="AN8" s="37">
        <v>106.25</v>
      </c>
      <c r="AO8" s="37">
        <v>100.81</v>
      </c>
      <c r="AP8" s="37">
        <v>110.64</v>
      </c>
      <c r="AQ8" s="37">
        <v>104.46</v>
      </c>
      <c r="AR8" s="37">
        <v>102</v>
      </c>
      <c r="AS8" s="37">
        <v>102</v>
      </c>
      <c r="AT8" s="37">
        <v>100</v>
      </c>
      <c r="AU8" s="37">
        <v>93.72</v>
      </c>
      <c r="AV8" s="37">
        <v>91.22</v>
      </c>
      <c r="AW8" s="37">
        <v>114.12</v>
      </c>
      <c r="AX8" s="37">
        <v>147.5</v>
      </c>
      <c r="AY8" s="37">
        <v>112.42</v>
      </c>
      <c r="AZ8" s="37">
        <v>78.569999999999993</v>
      </c>
      <c r="BA8" s="37">
        <v>75</v>
      </c>
      <c r="BB8" s="37">
        <v>81.3</v>
      </c>
      <c r="BC8" s="37">
        <v>88.8</v>
      </c>
      <c r="BD8" s="37">
        <v>75.25</v>
      </c>
      <c r="BE8" s="37">
        <v>61.5</v>
      </c>
      <c r="BF8" s="37">
        <v>72.2</v>
      </c>
      <c r="BG8" s="37">
        <v>74.31</v>
      </c>
      <c r="BH8" s="37">
        <v>80.33</v>
      </c>
      <c r="BI8" s="37">
        <v>75.17</v>
      </c>
      <c r="BJ8" s="37">
        <v>91.53</v>
      </c>
      <c r="BK8" s="37">
        <v>92.89</v>
      </c>
      <c r="BL8" s="37">
        <v>97.67</v>
      </c>
      <c r="BM8" s="37">
        <v>99.66</v>
      </c>
      <c r="BN8" s="37">
        <v>94.11</v>
      </c>
      <c r="BO8" s="37">
        <v>97</v>
      </c>
      <c r="BP8" s="37">
        <v>101.74</v>
      </c>
      <c r="BQ8" s="37">
        <v>118.92</v>
      </c>
      <c r="BR8" s="37">
        <v>110</v>
      </c>
      <c r="BS8" s="37">
        <v>116.4</v>
      </c>
      <c r="BT8" s="37">
        <v>124.6</v>
      </c>
      <c r="BU8" s="37">
        <v>133.03</v>
      </c>
      <c r="BV8" s="37">
        <v>163.43</v>
      </c>
      <c r="BW8" s="37">
        <v>165.29</v>
      </c>
      <c r="BX8" s="37">
        <v>131.97999999999999</v>
      </c>
      <c r="BY8" s="37">
        <v>116.51</v>
      </c>
      <c r="BZ8" s="37">
        <v>136.38</v>
      </c>
      <c r="CA8" s="37">
        <v>123.55</v>
      </c>
      <c r="CB8" s="37">
        <v>120.95</v>
      </c>
      <c r="CC8" s="37">
        <v>117.23</v>
      </c>
      <c r="CD8" s="37">
        <v>115.66</v>
      </c>
      <c r="CE8" s="37">
        <v>116.98</v>
      </c>
      <c r="CF8" s="37">
        <v>116.93</v>
      </c>
      <c r="CG8" s="37">
        <v>114.82</v>
      </c>
      <c r="CH8" s="37">
        <v>122.78</v>
      </c>
      <c r="CI8" s="37">
        <v>145.77000000000001</v>
      </c>
      <c r="CJ8" s="37">
        <v>172.3</v>
      </c>
      <c r="CK8" s="37">
        <v>165.81</v>
      </c>
      <c r="CL8" s="37">
        <v>136.87</v>
      </c>
      <c r="CM8" s="37">
        <v>163.86</v>
      </c>
      <c r="CN8" s="37">
        <v>168.36</v>
      </c>
      <c r="CO8" s="37">
        <v>162.36000000000001</v>
      </c>
      <c r="CP8" s="37">
        <v>137.13999999999999</v>
      </c>
      <c r="CQ8" s="37">
        <v>148.12</v>
      </c>
      <c r="CR8" s="37">
        <v>164.36</v>
      </c>
      <c r="CS8" s="37">
        <v>166.36</v>
      </c>
      <c r="CT8" s="38"/>
      <c r="CU8" s="38"/>
      <c r="CV8" s="38"/>
      <c r="CW8" s="39"/>
      <c r="CX8" s="40">
        <f>IF(SUM(B8:CW8)&lt;&gt;0,AVERAGEIF(B8:CW8,"&lt;&gt;"""),"")</f>
        <v>122.42427083333338</v>
      </c>
    </row>
    <row r="9" spans="1:102" ht="24.95" customHeight="1" thickBot="1" x14ac:dyDescent="0.25">
      <c r="A9" s="41" t="s">
        <v>6</v>
      </c>
      <c r="B9" s="42">
        <v>139.91499999999999</v>
      </c>
      <c r="C9" s="43">
        <v>139.91499999999999</v>
      </c>
      <c r="D9" s="43">
        <v>139.91499999999999</v>
      </c>
      <c r="E9" s="43">
        <v>139.91499999999999</v>
      </c>
      <c r="F9" s="43">
        <v>125.315</v>
      </c>
      <c r="G9" s="43">
        <v>125.315</v>
      </c>
      <c r="H9" s="43">
        <v>125.315</v>
      </c>
      <c r="I9" s="43">
        <v>125.315</v>
      </c>
      <c r="J9" s="43">
        <v>121.62</v>
      </c>
      <c r="K9" s="43">
        <v>121.62</v>
      </c>
      <c r="L9" s="43">
        <v>121.62</v>
      </c>
      <c r="M9" s="43">
        <v>121.62</v>
      </c>
      <c r="N9" s="43">
        <v>121.03749999999999</v>
      </c>
      <c r="O9" s="43">
        <v>121.03749999999999</v>
      </c>
      <c r="P9" s="43">
        <v>121.03749999999999</v>
      </c>
      <c r="Q9" s="43">
        <v>121.03749999999999</v>
      </c>
      <c r="R9" s="43">
        <v>125.39</v>
      </c>
      <c r="S9" s="43">
        <v>125.39</v>
      </c>
      <c r="T9" s="43">
        <v>125.39</v>
      </c>
      <c r="U9" s="43">
        <v>125.39</v>
      </c>
      <c r="V9" s="43">
        <v>145.19999999999999</v>
      </c>
      <c r="W9" s="43">
        <v>145.19999999999999</v>
      </c>
      <c r="X9" s="43">
        <v>145.19999999999999</v>
      </c>
      <c r="Y9" s="43">
        <v>145.19999999999999</v>
      </c>
      <c r="Z9" s="43">
        <v>147.85749999999999</v>
      </c>
      <c r="AA9" s="43">
        <v>147.85749999999999</v>
      </c>
      <c r="AB9" s="43">
        <v>147.85749999999999</v>
      </c>
      <c r="AC9" s="43">
        <v>147.85749999999999</v>
      </c>
      <c r="AD9" s="43">
        <v>130.7175</v>
      </c>
      <c r="AE9" s="43">
        <v>130.7175</v>
      </c>
      <c r="AF9" s="43">
        <v>130.7175</v>
      </c>
      <c r="AG9" s="43">
        <v>130.7175</v>
      </c>
      <c r="AH9" s="43">
        <v>138.79750000000001</v>
      </c>
      <c r="AI9" s="43">
        <v>138.79750000000001</v>
      </c>
      <c r="AJ9" s="43">
        <v>138.79750000000001</v>
      </c>
      <c r="AK9" s="43">
        <v>138.79750000000001</v>
      </c>
      <c r="AL9" s="43">
        <v>114.36750000000001</v>
      </c>
      <c r="AM9" s="43">
        <v>114.36750000000001</v>
      </c>
      <c r="AN9" s="43">
        <v>114.36750000000001</v>
      </c>
      <c r="AO9" s="43">
        <v>114.36750000000001</v>
      </c>
      <c r="AP9" s="43">
        <v>104.77500000000001</v>
      </c>
      <c r="AQ9" s="43">
        <v>104.77500000000001</v>
      </c>
      <c r="AR9" s="43">
        <v>104.77500000000001</v>
      </c>
      <c r="AS9" s="43">
        <v>104.77500000000001</v>
      </c>
      <c r="AT9" s="43">
        <v>99.765000000000001</v>
      </c>
      <c r="AU9" s="43">
        <v>99.765000000000001</v>
      </c>
      <c r="AV9" s="43">
        <v>99.765000000000001</v>
      </c>
      <c r="AW9" s="43">
        <v>99.765000000000001</v>
      </c>
      <c r="AX9" s="43">
        <v>103.3725</v>
      </c>
      <c r="AY9" s="43">
        <v>103.3725</v>
      </c>
      <c r="AZ9" s="43">
        <v>103.3725</v>
      </c>
      <c r="BA9" s="43">
        <v>103.3725</v>
      </c>
      <c r="BB9" s="43">
        <v>76.712500000000006</v>
      </c>
      <c r="BC9" s="43">
        <v>76.712500000000006</v>
      </c>
      <c r="BD9" s="43">
        <v>76.712500000000006</v>
      </c>
      <c r="BE9" s="43">
        <v>76.712500000000006</v>
      </c>
      <c r="BF9" s="43">
        <v>75.502499999999998</v>
      </c>
      <c r="BG9" s="43">
        <v>75.502499999999998</v>
      </c>
      <c r="BH9" s="43">
        <v>75.502499999999998</v>
      </c>
      <c r="BI9" s="43">
        <v>75.502499999999998</v>
      </c>
      <c r="BJ9" s="43">
        <v>95.4375</v>
      </c>
      <c r="BK9" s="43">
        <v>95.4375</v>
      </c>
      <c r="BL9" s="43">
        <v>95.4375</v>
      </c>
      <c r="BM9" s="43">
        <v>95.4375</v>
      </c>
      <c r="BN9" s="43">
        <v>102.9425</v>
      </c>
      <c r="BO9" s="43">
        <v>102.9425</v>
      </c>
      <c r="BP9" s="43">
        <v>102.9425</v>
      </c>
      <c r="BQ9" s="43">
        <v>102.9425</v>
      </c>
      <c r="BR9" s="43">
        <v>121.00749999999999</v>
      </c>
      <c r="BS9" s="43">
        <v>121.00749999999999</v>
      </c>
      <c r="BT9" s="43">
        <v>121.00749999999999</v>
      </c>
      <c r="BU9" s="43">
        <v>121.00749999999999</v>
      </c>
      <c r="BV9" s="43">
        <v>144.30250000000001</v>
      </c>
      <c r="BW9" s="43">
        <v>144.30250000000001</v>
      </c>
      <c r="BX9" s="43">
        <v>144.30250000000001</v>
      </c>
      <c r="BY9" s="43">
        <v>144.30250000000001</v>
      </c>
      <c r="BZ9" s="43">
        <v>124.5275</v>
      </c>
      <c r="CA9" s="43">
        <v>124.5275</v>
      </c>
      <c r="CB9" s="43">
        <v>124.5275</v>
      </c>
      <c r="CC9" s="43">
        <v>124.5275</v>
      </c>
      <c r="CD9" s="43">
        <v>116.0975</v>
      </c>
      <c r="CE9" s="43">
        <v>116.0975</v>
      </c>
      <c r="CF9" s="43">
        <v>116.0975</v>
      </c>
      <c r="CG9" s="43">
        <v>116.0975</v>
      </c>
      <c r="CH9" s="43">
        <v>151.66499999999999</v>
      </c>
      <c r="CI9" s="43">
        <v>151.66499999999999</v>
      </c>
      <c r="CJ9" s="43">
        <v>151.66499999999999</v>
      </c>
      <c r="CK9" s="43">
        <v>151.66499999999999</v>
      </c>
      <c r="CL9" s="43">
        <v>157.86250000000001</v>
      </c>
      <c r="CM9" s="43">
        <v>157.86250000000001</v>
      </c>
      <c r="CN9" s="43">
        <v>157.86250000000001</v>
      </c>
      <c r="CO9" s="43">
        <v>157.86250000000001</v>
      </c>
      <c r="CP9" s="43">
        <v>153.995</v>
      </c>
      <c r="CQ9" s="43">
        <v>153.995</v>
      </c>
      <c r="CR9" s="43">
        <v>153.995</v>
      </c>
      <c r="CS9" s="43">
        <v>153.995</v>
      </c>
      <c r="CT9" s="44"/>
      <c r="CU9" s="44"/>
      <c r="CV9" s="44"/>
      <c r="CW9" s="45"/>
      <c r="CX9" s="46">
        <f>IF(SUM(B9:CW9)&lt;&gt;0,AVERAGEIF(B9:CW9,"&lt;&gt;"""),"")</f>
        <v>122.42427083333332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66</v>
      </c>
      <c r="C11" s="53">
        <v>39.796999999999997</v>
      </c>
      <c r="D11" s="53">
        <v>32.206000000000003</v>
      </c>
      <c r="E11" s="53">
        <v>31.71</v>
      </c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>
        <v>36.802</v>
      </c>
      <c r="W11" s="53">
        <v>36.142000000000003</v>
      </c>
      <c r="X11" s="53">
        <v>29.759</v>
      </c>
      <c r="Y11" s="53">
        <v>43.975999999999999</v>
      </c>
      <c r="Z11" s="53">
        <v>3.113</v>
      </c>
      <c r="AA11" s="53">
        <v>29.995999999999999</v>
      </c>
      <c r="AB11" s="53">
        <v>66</v>
      </c>
      <c r="AC11" s="53">
        <v>66</v>
      </c>
      <c r="AD11" s="53"/>
      <c r="AE11" s="53"/>
      <c r="AF11" s="53"/>
      <c r="AG11" s="53"/>
      <c r="AH11" s="53"/>
      <c r="AI11" s="53">
        <v>66</v>
      </c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>
        <v>10.925000000000001</v>
      </c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139.60649999999998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>
        <v>3.9020000000000001</v>
      </c>
      <c r="G13" s="65">
        <v>70</v>
      </c>
      <c r="H13" s="65">
        <v>113.16500000000001</v>
      </c>
      <c r="I13" s="65">
        <v>155.71100000000001</v>
      </c>
      <c r="J13" s="65">
        <v>119.782</v>
      </c>
      <c r="K13" s="65">
        <v>121.78100000000001</v>
      </c>
      <c r="L13" s="65">
        <v>117</v>
      </c>
      <c r="M13" s="65">
        <v>121.992</v>
      </c>
      <c r="N13" s="65">
        <v>117</v>
      </c>
      <c r="O13" s="65">
        <v>111.625</v>
      </c>
      <c r="P13" s="65">
        <v>117</v>
      </c>
      <c r="Q13" s="65">
        <v>100.958</v>
      </c>
      <c r="R13" s="65">
        <v>28.08</v>
      </c>
      <c r="S13" s="65">
        <v>3.6</v>
      </c>
      <c r="T13" s="65">
        <v>3.2970000000000002</v>
      </c>
      <c r="U13" s="65">
        <v>3.4020000000000001</v>
      </c>
      <c r="V13" s="65"/>
      <c r="W13" s="65"/>
      <c r="X13" s="65"/>
      <c r="Y13" s="65"/>
      <c r="Z13" s="65">
        <v>6.8040000000000003</v>
      </c>
      <c r="AA13" s="65"/>
      <c r="AB13" s="65">
        <v>6.6239999999999997</v>
      </c>
      <c r="AC13" s="65">
        <v>10.595000000000001</v>
      </c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>
        <v>64.640999999999991</v>
      </c>
      <c r="AO13" s="65"/>
      <c r="AP13" s="65"/>
      <c r="AQ13" s="65">
        <v>75.947000000000003</v>
      </c>
      <c r="AR13" s="65">
        <v>13.012</v>
      </c>
      <c r="AS13" s="65">
        <v>50.917000000000002</v>
      </c>
      <c r="AT13" s="65">
        <v>59</v>
      </c>
      <c r="AU13" s="65">
        <v>90</v>
      </c>
      <c r="AV13" s="65">
        <v>90</v>
      </c>
      <c r="AW13" s="65">
        <v>169.43799999999999</v>
      </c>
      <c r="AX13" s="65">
        <v>196.941</v>
      </c>
      <c r="AY13" s="65">
        <v>173.00400000000002</v>
      </c>
      <c r="AZ13" s="65">
        <v>90</v>
      </c>
      <c r="BA13" s="65">
        <v>90</v>
      </c>
      <c r="BB13" s="65">
        <v>90</v>
      </c>
      <c r="BC13" s="65">
        <v>90</v>
      </c>
      <c r="BD13" s="65">
        <v>90</v>
      </c>
      <c r="BE13" s="65">
        <v>90</v>
      </c>
      <c r="BF13" s="65">
        <v>90</v>
      </c>
      <c r="BG13" s="65">
        <v>90</v>
      </c>
      <c r="BH13" s="65">
        <v>90</v>
      </c>
      <c r="BI13" s="65">
        <v>90</v>
      </c>
      <c r="BJ13" s="65">
        <v>75</v>
      </c>
      <c r="BK13" s="65">
        <v>62</v>
      </c>
      <c r="BL13" s="65">
        <v>15</v>
      </c>
      <c r="BM13" s="65"/>
      <c r="BN13" s="65"/>
      <c r="BO13" s="65"/>
      <c r="BP13" s="65"/>
      <c r="BQ13" s="65"/>
      <c r="BR13" s="65"/>
      <c r="BS13" s="65"/>
      <c r="BT13" s="65"/>
      <c r="BU13" s="65"/>
      <c r="BV13" s="65">
        <v>24</v>
      </c>
      <c r="BW13" s="65">
        <v>24</v>
      </c>
      <c r="BX13" s="65">
        <v>49.599000000000004</v>
      </c>
      <c r="BY13" s="65">
        <v>50.526000000000003</v>
      </c>
      <c r="BZ13" s="65">
        <v>15.647</v>
      </c>
      <c r="CA13" s="65">
        <v>52.921999999999997</v>
      </c>
      <c r="CB13" s="65">
        <v>83.114000000000004</v>
      </c>
      <c r="CC13" s="65">
        <v>81.37</v>
      </c>
      <c r="CD13" s="65">
        <v>77.718999999999994</v>
      </c>
      <c r="CE13" s="65">
        <v>74.028999999999996</v>
      </c>
      <c r="CF13" s="65">
        <v>72.216999999999999</v>
      </c>
      <c r="CG13" s="65">
        <v>69.177000000000007</v>
      </c>
      <c r="CH13" s="65">
        <v>38.018000000000001</v>
      </c>
      <c r="CI13" s="65">
        <v>19</v>
      </c>
      <c r="CJ13" s="65"/>
      <c r="CK13" s="65"/>
      <c r="CL13" s="65">
        <v>18</v>
      </c>
      <c r="CM13" s="65">
        <v>18</v>
      </c>
      <c r="CN13" s="65">
        <v>18</v>
      </c>
      <c r="CO13" s="65">
        <v>18</v>
      </c>
      <c r="CP13" s="65">
        <v>17</v>
      </c>
      <c r="CQ13" s="65">
        <v>17</v>
      </c>
      <c r="CR13" s="65">
        <v>17</v>
      </c>
      <c r="CS13" s="65">
        <v>17</v>
      </c>
      <c r="CT13" s="66"/>
      <c r="CU13" s="66"/>
      <c r="CV13" s="66"/>
      <c r="CW13" s="67"/>
      <c r="CX13" s="68">
        <f t="array" ref="CX13">SUMPRODUCT(B13:CW13*0.25)</f>
        <v>1059.6390000000001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>
        <v>170</v>
      </c>
      <c r="CP14" s="65"/>
      <c r="CQ14" s="65"/>
      <c r="CR14" s="65">
        <v>170</v>
      </c>
      <c r="CS14" s="65">
        <v>170</v>
      </c>
      <c r="CT14" s="66"/>
      <c r="CU14" s="66"/>
      <c r="CV14" s="66"/>
      <c r="CW14" s="67"/>
      <c r="CX14" s="68">
        <f t="array" ref="CX14">SUMPRODUCT(B14:CW14*0.25)</f>
        <v>127.5</v>
      </c>
    </row>
    <row r="15" spans="1:102" ht="24.95" customHeight="1" x14ac:dyDescent="0.2">
      <c r="A15" s="69" t="s">
        <v>12</v>
      </c>
      <c r="B15" s="70">
        <v>0.191</v>
      </c>
      <c r="C15" s="71">
        <v>0.48599999999999999</v>
      </c>
      <c r="D15" s="71">
        <v>0.98</v>
      </c>
      <c r="E15" s="71">
        <v>1.0009999999999999</v>
      </c>
      <c r="F15" s="71">
        <v>2.605</v>
      </c>
      <c r="G15" s="71">
        <v>0.92500000000000004</v>
      </c>
      <c r="H15" s="71">
        <v>0.874</v>
      </c>
      <c r="I15" s="71">
        <v>6.3029999999999999</v>
      </c>
      <c r="J15" s="71">
        <v>3.2280000000000002</v>
      </c>
      <c r="K15" s="71">
        <v>3.2410000000000001</v>
      </c>
      <c r="L15" s="71">
        <v>0.97599999999999998</v>
      </c>
      <c r="M15" s="71">
        <v>0.24299999999999999</v>
      </c>
      <c r="N15" s="71">
        <v>1.2729999999999999</v>
      </c>
      <c r="O15" s="71">
        <v>3.5000000000000003E-2</v>
      </c>
      <c r="P15" s="71">
        <v>3.3000000000000002E-2</v>
      </c>
      <c r="Q15" s="71">
        <v>3.1E-2</v>
      </c>
      <c r="R15" s="71">
        <v>4.3999999999999997E-2</v>
      </c>
      <c r="S15" s="71">
        <v>6.48</v>
      </c>
      <c r="T15" s="71">
        <v>7.9880000000000004</v>
      </c>
      <c r="U15" s="71">
        <v>10.615</v>
      </c>
      <c r="V15" s="71">
        <v>0.109</v>
      </c>
      <c r="W15" s="71">
        <v>3.9E-2</v>
      </c>
      <c r="X15" s="71"/>
      <c r="Y15" s="71"/>
      <c r="Z15" s="71">
        <v>4.2919999999999998</v>
      </c>
      <c r="AA15" s="71">
        <v>1.88</v>
      </c>
      <c r="AB15" s="71">
        <v>6.9740000000000002</v>
      </c>
      <c r="AC15" s="71">
        <v>15.821</v>
      </c>
      <c r="AD15" s="71">
        <v>24.58</v>
      </c>
      <c r="AE15" s="71">
        <v>28.437999999999999</v>
      </c>
      <c r="AF15" s="71">
        <v>33.095999999999997</v>
      </c>
      <c r="AG15" s="71">
        <v>40.616</v>
      </c>
      <c r="AH15" s="71">
        <v>31.081</v>
      </c>
      <c r="AI15" s="71">
        <v>78.8</v>
      </c>
      <c r="AJ15" s="71">
        <v>65.034999999999997</v>
      </c>
      <c r="AK15" s="71">
        <v>68.22</v>
      </c>
      <c r="AL15" s="71">
        <v>5.7149999999999999</v>
      </c>
      <c r="AM15" s="71">
        <v>3.3140000000000001</v>
      </c>
      <c r="AN15" s="71">
        <v>3.9</v>
      </c>
      <c r="AO15" s="71">
        <v>1.0289999999999999</v>
      </c>
      <c r="AP15" s="71"/>
      <c r="AQ15" s="71">
        <v>5.8890000000000002</v>
      </c>
      <c r="AR15" s="71">
        <v>3.3</v>
      </c>
      <c r="AS15" s="71">
        <v>1.8089999999999999</v>
      </c>
      <c r="AT15" s="71"/>
      <c r="AU15" s="71">
        <v>4.13</v>
      </c>
      <c r="AV15" s="71">
        <v>34.548999999999999</v>
      </c>
      <c r="AW15" s="71"/>
      <c r="AX15" s="71"/>
      <c r="AY15" s="71"/>
      <c r="AZ15" s="71">
        <v>3.923</v>
      </c>
      <c r="BA15" s="71"/>
      <c r="BB15" s="71">
        <v>35.341999999999999</v>
      </c>
      <c r="BC15" s="71">
        <v>43.701999999999998</v>
      </c>
      <c r="BD15" s="71">
        <v>36.509</v>
      </c>
      <c r="BE15" s="71">
        <v>30.344000000000001</v>
      </c>
      <c r="BF15" s="71">
        <v>32.15</v>
      </c>
      <c r="BG15" s="71">
        <v>30.667999999999999</v>
      </c>
      <c r="BH15" s="71">
        <v>18.114000000000001</v>
      </c>
      <c r="BI15" s="71">
        <v>13.266</v>
      </c>
      <c r="BJ15" s="71">
        <v>20.03</v>
      </c>
      <c r="BK15" s="71">
        <v>17.824999999999999</v>
      </c>
      <c r="BL15" s="71">
        <v>8.02</v>
      </c>
      <c r="BM15" s="71">
        <v>10.36</v>
      </c>
      <c r="BN15" s="71">
        <v>9.7000000000000003E-2</v>
      </c>
      <c r="BO15" s="71"/>
      <c r="BP15" s="71"/>
      <c r="BQ15" s="71">
        <v>9.6000000000000002E-2</v>
      </c>
      <c r="BR15" s="71">
        <v>2.4350000000000001</v>
      </c>
      <c r="BS15" s="71">
        <v>3.0449999999999999</v>
      </c>
      <c r="BT15" s="71">
        <v>0.126</v>
      </c>
      <c r="BU15" s="71">
        <v>4.3999999999999997E-2</v>
      </c>
      <c r="BV15" s="71"/>
      <c r="BW15" s="71"/>
      <c r="BX15" s="71"/>
      <c r="BY15" s="71"/>
      <c r="BZ15" s="71">
        <v>0.26900000000000002</v>
      </c>
      <c r="CA15" s="71"/>
      <c r="CB15" s="71"/>
      <c r="CC15" s="71">
        <v>1.4999999999999999E-2</v>
      </c>
      <c r="CD15" s="71">
        <v>0.06</v>
      </c>
      <c r="CE15" s="71">
        <v>0.121</v>
      </c>
      <c r="CF15" s="71">
        <v>0.183</v>
      </c>
      <c r="CG15" s="71">
        <v>0.24399999999999999</v>
      </c>
      <c r="CH15" s="71">
        <v>2.444</v>
      </c>
      <c r="CI15" s="71">
        <v>5.8010000000000002</v>
      </c>
      <c r="CJ15" s="71">
        <v>5.0890000000000004</v>
      </c>
      <c r="CK15" s="71">
        <v>8.73</v>
      </c>
      <c r="CL15" s="71">
        <v>15.81</v>
      </c>
      <c r="CM15" s="71">
        <v>19.414999999999999</v>
      </c>
      <c r="CN15" s="71">
        <v>26.626999999999999</v>
      </c>
      <c r="CO15" s="71">
        <v>29.091999999999999</v>
      </c>
      <c r="CP15" s="71">
        <v>30.274000000000001</v>
      </c>
      <c r="CQ15" s="71">
        <v>28.134</v>
      </c>
      <c r="CR15" s="71">
        <v>26.123999999999999</v>
      </c>
      <c r="CS15" s="71">
        <v>24.204999999999998</v>
      </c>
      <c r="CT15" s="72"/>
      <c r="CU15" s="72"/>
      <c r="CV15" s="72"/>
      <c r="CW15" s="73"/>
      <c r="CX15" s="74">
        <f t="array" ref="CX15">SUMPRODUCT(B15:CW15*0.25)</f>
        <v>259.72524999999996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66.191000000000003</v>
      </c>
      <c r="C18" s="77">
        <f t="shared" ref="C18:BN18" si="0">SUM(C11:C17)</f>
        <v>40.282999999999994</v>
      </c>
      <c r="D18" s="77">
        <f t="shared" si="0"/>
        <v>33.186</v>
      </c>
      <c r="E18" s="77">
        <f t="shared" si="0"/>
        <v>32.710999999999999</v>
      </c>
      <c r="F18" s="77">
        <f t="shared" si="0"/>
        <v>6.5069999999999997</v>
      </c>
      <c r="G18" s="77">
        <f t="shared" si="0"/>
        <v>70.924999999999997</v>
      </c>
      <c r="H18" s="77">
        <f t="shared" si="0"/>
        <v>114.039</v>
      </c>
      <c r="I18" s="77">
        <f t="shared" si="0"/>
        <v>162.01400000000001</v>
      </c>
      <c r="J18" s="77">
        <f t="shared" si="0"/>
        <v>123.00999999999999</v>
      </c>
      <c r="K18" s="77">
        <f t="shared" si="0"/>
        <v>125.02200000000001</v>
      </c>
      <c r="L18" s="77">
        <f t="shared" si="0"/>
        <v>117.976</v>
      </c>
      <c r="M18" s="77">
        <f t="shared" si="0"/>
        <v>122.235</v>
      </c>
      <c r="N18" s="77">
        <f t="shared" si="0"/>
        <v>118.273</v>
      </c>
      <c r="O18" s="77">
        <f t="shared" si="0"/>
        <v>111.66</v>
      </c>
      <c r="P18" s="77">
        <f t="shared" si="0"/>
        <v>117.033</v>
      </c>
      <c r="Q18" s="77">
        <f t="shared" si="0"/>
        <v>100.989</v>
      </c>
      <c r="R18" s="77">
        <f t="shared" si="0"/>
        <v>28.123999999999999</v>
      </c>
      <c r="S18" s="77">
        <f t="shared" si="0"/>
        <v>10.08</v>
      </c>
      <c r="T18" s="77">
        <f t="shared" si="0"/>
        <v>11.285</v>
      </c>
      <c r="U18" s="77">
        <f t="shared" si="0"/>
        <v>14.016999999999999</v>
      </c>
      <c r="V18" s="77">
        <f t="shared" si="0"/>
        <v>36.911000000000001</v>
      </c>
      <c r="W18" s="77">
        <f t="shared" si="0"/>
        <v>36.181000000000004</v>
      </c>
      <c r="X18" s="77">
        <f t="shared" si="0"/>
        <v>29.759</v>
      </c>
      <c r="Y18" s="77">
        <f t="shared" si="0"/>
        <v>43.975999999999999</v>
      </c>
      <c r="Z18" s="77">
        <f t="shared" si="0"/>
        <v>14.209</v>
      </c>
      <c r="AA18" s="77">
        <f t="shared" si="0"/>
        <v>31.875999999999998</v>
      </c>
      <c r="AB18" s="77">
        <f t="shared" si="0"/>
        <v>79.597999999999999</v>
      </c>
      <c r="AC18" s="77">
        <f t="shared" si="0"/>
        <v>92.415999999999997</v>
      </c>
      <c r="AD18" s="77">
        <f t="shared" si="0"/>
        <v>24.58</v>
      </c>
      <c r="AE18" s="77">
        <f t="shared" si="0"/>
        <v>28.437999999999999</v>
      </c>
      <c r="AF18" s="77">
        <f t="shared" si="0"/>
        <v>33.095999999999997</v>
      </c>
      <c r="AG18" s="77">
        <f t="shared" si="0"/>
        <v>40.616</v>
      </c>
      <c r="AH18" s="77">
        <f t="shared" si="0"/>
        <v>31.081</v>
      </c>
      <c r="AI18" s="77">
        <f t="shared" si="0"/>
        <v>144.80000000000001</v>
      </c>
      <c r="AJ18" s="77">
        <f t="shared" si="0"/>
        <v>65.034999999999997</v>
      </c>
      <c r="AK18" s="77">
        <f t="shared" si="0"/>
        <v>68.22</v>
      </c>
      <c r="AL18" s="77">
        <f t="shared" si="0"/>
        <v>5.7149999999999999</v>
      </c>
      <c r="AM18" s="77">
        <f t="shared" si="0"/>
        <v>3.3140000000000001</v>
      </c>
      <c r="AN18" s="77">
        <f t="shared" si="0"/>
        <v>68.540999999999997</v>
      </c>
      <c r="AO18" s="77">
        <f t="shared" si="0"/>
        <v>1.0289999999999999</v>
      </c>
      <c r="AP18" s="77">
        <f t="shared" si="0"/>
        <v>0</v>
      </c>
      <c r="AQ18" s="77">
        <f t="shared" si="0"/>
        <v>81.835999999999999</v>
      </c>
      <c r="AR18" s="77">
        <f t="shared" si="0"/>
        <v>16.312000000000001</v>
      </c>
      <c r="AS18" s="77">
        <f t="shared" si="0"/>
        <v>52.725999999999999</v>
      </c>
      <c r="AT18" s="77">
        <f t="shared" si="0"/>
        <v>59</v>
      </c>
      <c r="AU18" s="77">
        <f t="shared" si="0"/>
        <v>94.13</v>
      </c>
      <c r="AV18" s="77">
        <f t="shared" si="0"/>
        <v>124.54900000000001</v>
      </c>
      <c r="AW18" s="77">
        <f t="shared" si="0"/>
        <v>169.43799999999999</v>
      </c>
      <c r="AX18" s="77">
        <f t="shared" si="0"/>
        <v>207.86600000000001</v>
      </c>
      <c r="AY18" s="77">
        <f t="shared" si="0"/>
        <v>173.00400000000002</v>
      </c>
      <c r="AZ18" s="77">
        <f t="shared" si="0"/>
        <v>93.923000000000002</v>
      </c>
      <c r="BA18" s="77">
        <f t="shared" si="0"/>
        <v>90</v>
      </c>
      <c r="BB18" s="77">
        <f t="shared" si="0"/>
        <v>125.342</v>
      </c>
      <c r="BC18" s="77">
        <f t="shared" si="0"/>
        <v>133.702</v>
      </c>
      <c r="BD18" s="77">
        <f t="shared" si="0"/>
        <v>126.509</v>
      </c>
      <c r="BE18" s="77">
        <f t="shared" si="0"/>
        <v>120.34399999999999</v>
      </c>
      <c r="BF18" s="77">
        <f t="shared" si="0"/>
        <v>122.15</v>
      </c>
      <c r="BG18" s="77">
        <f t="shared" si="0"/>
        <v>120.66800000000001</v>
      </c>
      <c r="BH18" s="77">
        <f t="shared" si="0"/>
        <v>108.114</v>
      </c>
      <c r="BI18" s="77">
        <f t="shared" si="0"/>
        <v>103.26600000000001</v>
      </c>
      <c r="BJ18" s="77">
        <f t="shared" si="0"/>
        <v>95.03</v>
      </c>
      <c r="BK18" s="77">
        <f t="shared" si="0"/>
        <v>79.825000000000003</v>
      </c>
      <c r="BL18" s="77">
        <f t="shared" si="0"/>
        <v>23.02</v>
      </c>
      <c r="BM18" s="77">
        <f t="shared" si="0"/>
        <v>10.36</v>
      </c>
      <c r="BN18" s="77">
        <f t="shared" si="0"/>
        <v>9.7000000000000003E-2</v>
      </c>
      <c r="BO18" s="77">
        <f t="shared" ref="BO18:CW18" si="1">SUM(BO11:BO17)</f>
        <v>0</v>
      </c>
      <c r="BP18" s="77">
        <f t="shared" si="1"/>
        <v>0</v>
      </c>
      <c r="BQ18" s="77">
        <f t="shared" si="1"/>
        <v>9.6000000000000002E-2</v>
      </c>
      <c r="BR18" s="77">
        <f t="shared" si="1"/>
        <v>2.4350000000000001</v>
      </c>
      <c r="BS18" s="77">
        <f t="shared" si="1"/>
        <v>3.0449999999999999</v>
      </c>
      <c r="BT18" s="77">
        <f t="shared" si="1"/>
        <v>0.126</v>
      </c>
      <c r="BU18" s="77">
        <f t="shared" si="1"/>
        <v>4.3999999999999997E-2</v>
      </c>
      <c r="BV18" s="77">
        <f t="shared" si="1"/>
        <v>24</v>
      </c>
      <c r="BW18" s="77">
        <f t="shared" si="1"/>
        <v>24</v>
      </c>
      <c r="BX18" s="77">
        <f t="shared" si="1"/>
        <v>49.599000000000004</v>
      </c>
      <c r="BY18" s="77">
        <f t="shared" si="1"/>
        <v>50.526000000000003</v>
      </c>
      <c r="BZ18" s="77">
        <f t="shared" si="1"/>
        <v>15.916</v>
      </c>
      <c r="CA18" s="77">
        <f t="shared" si="1"/>
        <v>52.921999999999997</v>
      </c>
      <c r="CB18" s="77">
        <f t="shared" si="1"/>
        <v>83.114000000000004</v>
      </c>
      <c r="CC18" s="77">
        <f t="shared" si="1"/>
        <v>81.385000000000005</v>
      </c>
      <c r="CD18" s="77">
        <f t="shared" si="1"/>
        <v>77.778999999999996</v>
      </c>
      <c r="CE18" s="77">
        <f t="shared" si="1"/>
        <v>74.149999999999991</v>
      </c>
      <c r="CF18" s="77">
        <f t="shared" si="1"/>
        <v>72.400000000000006</v>
      </c>
      <c r="CG18" s="77">
        <f t="shared" si="1"/>
        <v>69.421000000000006</v>
      </c>
      <c r="CH18" s="77">
        <f t="shared" si="1"/>
        <v>40.462000000000003</v>
      </c>
      <c r="CI18" s="77">
        <f t="shared" si="1"/>
        <v>24.801000000000002</v>
      </c>
      <c r="CJ18" s="77">
        <f t="shared" si="1"/>
        <v>5.0890000000000004</v>
      </c>
      <c r="CK18" s="77">
        <f t="shared" si="1"/>
        <v>8.73</v>
      </c>
      <c r="CL18" s="77">
        <f t="shared" si="1"/>
        <v>33.81</v>
      </c>
      <c r="CM18" s="77">
        <f t="shared" si="1"/>
        <v>37.414999999999999</v>
      </c>
      <c r="CN18" s="77">
        <f t="shared" si="1"/>
        <v>44.626999999999995</v>
      </c>
      <c r="CO18" s="77">
        <f t="shared" si="1"/>
        <v>217.09199999999998</v>
      </c>
      <c r="CP18" s="77">
        <f t="shared" si="1"/>
        <v>47.274000000000001</v>
      </c>
      <c r="CQ18" s="77">
        <f t="shared" si="1"/>
        <v>45.134</v>
      </c>
      <c r="CR18" s="77">
        <f t="shared" si="1"/>
        <v>213.124</v>
      </c>
      <c r="CS18" s="77">
        <f t="shared" si="1"/>
        <v>211.20499999999998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1586.47075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>
        <v>70</v>
      </c>
      <c r="BG21" s="88">
        <v>70</v>
      </c>
      <c r="BH21" s="88">
        <v>70</v>
      </c>
      <c r="BI21" s="88">
        <v>70</v>
      </c>
      <c r="BJ21" s="88">
        <v>72.2</v>
      </c>
      <c r="BK21" s="88">
        <v>70</v>
      </c>
      <c r="BL21" s="88">
        <v>70</v>
      </c>
      <c r="BM21" s="88">
        <v>70</v>
      </c>
      <c r="BN21" s="88">
        <v>23</v>
      </c>
      <c r="BO21" s="88">
        <v>23</v>
      </c>
      <c r="BP21" s="88">
        <v>23</v>
      </c>
      <c r="BQ21" s="88">
        <v>23</v>
      </c>
      <c r="BR21" s="88">
        <v>23</v>
      </c>
      <c r="BS21" s="88">
        <v>23</v>
      </c>
      <c r="BT21" s="88">
        <v>23</v>
      </c>
      <c r="BU21" s="88">
        <v>23</v>
      </c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186.55</v>
      </c>
    </row>
    <row r="22" spans="1:102" ht="24.95" customHeight="1" x14ac:dyDescent="0.2">
      <c r="A22" s="92" t="s">
        <v>18</v>
      </c>
      <c r="B22" s="93">
        <v>0.8</v>
      </c>
      <c r="C22" s="94">
        <v>0.8</v>
      </c>
      <c r="D22" s="94">
        <v>0.8</v>
      </c>
      <c r="E22" s="94">
        <v>0.8</v>
      </c>
      <c r="F22" s="94">
        <v>0.7</v>
      </c>
      <c r="G22" s="94">
        <v>0.7</v>
      </c>
      <c r="H22" s="94">
        <v>0.7</v>
      </c>
      <c r="I22" s="94">
        <v>0.7</v>
      </c>
      <c r="J22" s="94">
        <v>0.7</v>
      </c>
      <c r="K22" s="94">
        <v>0.7</v>
      </c>
      <c r="L22" s="94">
        <v>0.7</v>
      </c>
      <c r="M22" s="94">
        <v>0.7</v>
      </c>
      <c r="N22" s="94">
        <v>0.6</v>
      </c>
      <c r="O22" s="94">
        <v>0.6</v>
      </c>
      <c r="P22" s="94">
        <v>0.6</v>
      </c>
      <c r="Q22" s="94">
        <v>0.7</v>
      </c>
      <c r="R22" s="94">
        <v>0.7</v>
      </c>
      <c r="S22" s="94">
        <v>0.7</v>
      </c>
      <c r="T22" s="94">
        <v>0.7</v>
      </c>
      <c r="U22" s="94">
        <v>0.5</v>
      </c>
      <c r="V22" s="94">
        <v>0.4</v>
      </c>
      <c r="W22" s="94">
        <v>0.3</v>
      </c>
      <c r="X22" s="94">
        <v>0.3</v>
      </c>
      <c r="Y22" s="94">
        <v>0.4</v>
      </c>
      <c r="Z22" s="94">
        <v>0.6</v>
      </c>
      <c r="AA22" s="94">
        <v>0.7</v>
      </c>
      <c r="AB22" s="94">
        <v>0.7</v>
      </c>
      <c r="AC22" s="94">
        <v>0.6</v>
      </c>
      <c r="AD22" s="94">
        <v>0.4</v>
      </c>
      <c r="AE22" s="94">
        <v>0.2</v>
      </c>
      <c r="AF22" s="94">
        <v>0.1</v>
      </c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>
        <v>0.3</v>
      </c>
      <c r="BA22" s="94">
        <v>0.6</v>
      </c>
      <c r="BB22" s="94">
        <v>0.9</v>
      </c>
      <c r="BC22" s="94">
        <v>1.1000000000000001</v>
      </c>
      <c r="BD22" s="94">
        <v>1.2</v>
      </c>
      <c r="BE22" s="94">
        <v>1.2</v>
      </c>
      <c r="BF22" s="94">
        <v>1.1000000000000001</v>
      </c>
      <c r="BG22" s="94">
        <v>1.1000000000000001</v>
      </c>
      <c r="BH22" s="94">
        <v>1</v>
      </c>
      <c r="BI22" s="94">
        <v>1.1000000000000001</v>
      </c>
      <c r="BJ22" s="94">
        <v>1.1000000000000001</v>
      </c>
      <c r="BK22" s="94">
        <v>1.1000000000000001</v>
      </c>
      <c r="BL22" s="94">
        <v>1</v>
      </c>
      <c r="BM22" s="94">
        <v>0.8</v>
      </c>
      <c r="BN22" s="94">
        <v>0.6</v>
      </c>
      <c r="BO22" s="94">
        <v>0.5</v>
      </c>
      <c r="BP22" s="94">
        <v>0.4</v>
      </c>
      <c r="BQ22" s="94">
        <v>0.5</v>
      </c>
      <c r="BR22" s="94">
        <v>0.6</v>
      </c>
      <c r="BS22" s="94">
        <v>0.7</v>
      </c>
      <c r="BT22" s="94">
        <v>0.7</v>
      </c>
      <c r="BU22" s="94">
        <v>0.7</v>
      </c>
      <c r="BV22" s="94">
        <v>0.7</v>
      </c>
      <c r="BW22" s="94">
        <v>0.7</v>
      </c>
      <c r="BX22" s="94">
        <v>0.7</v>
      </c>
      <c r="BY22" s="94">
        <v>0.7</v>
      </c>
      <c r="BZ22" s="94">
        <v>0.7</v>
      </c>
      <c r="CA22" s="94">
        <v>0.7</v>
      </c>
      <c r="CB22" s="94">
        <v>0.7</v>
      </c>
      <c r="CC22" s="94">
        <v>0.8</v>
      </c>
      <c r="CD22" s="94">
        <v>0.8</v>
      </c>
      <c r="CE22" s="94">
        <v>0.9</v>
      </c>
      <c r="CF22" s="94">
        <v>0.9</v>
      </c>
      <c r="CG22" s="94">
        <v>1</v>
      </c>
      <c r="CH22" s="94">
        <v>1</v>
      </c>
      <c r="CI22" s="94">
        <v>1</v>
      </c>
      <c r="CJ22" s="94">
        <v>1</v>
      </c>
      <c r="CK22" s="94">
        <v>1</v>
      </c>
      <c r="CL22" s="94">
        <v>0.9</v>
      </c>
      <c r="CM22" s="94">
        <v>0.8</v>
      </c>
      <c r="CN22" s="94">
        <v>0.8</v>
      </c>
      <c r="CO22" s="94">
        <v>0.8</v>
      </c>
      <c r="CP22" s="94">
        <v>0.9</v>
      </c>
      <c r="CQ22" s="94">
        <v>0.9</v>
      </c>
      <c r="CR22" s="94">
        <v>0.9</v>
      </c>
      <c r="CS22" s="94">
        <v>0.9</v>
      </c>
      <c r="CT22" s="95"/>
      <c r="CU22" s="95"/>
      <c r="CV22" s="95"/>
      <c r="CW22" s="96"/>
      <c r="CX22" s="97">
        <f t="array" ref="CX22">SUMPRODUCT(B22:CW22*0.25)</f>
        <v>14.275000000000002</v>
      </c>
    </row>
    <row r="23" spans="1:102" ht="24.95" customHeight="1" x14ac:dyDescent="0.2">
      <c r="A23" s="92" t="s">
        <v>19</v>
      </c>
      <c r="B23" s="98">
        <v>2.331</v>
      </c>
      <c r="C23" s="99">
        <v>2.7650000000000001</v>
      </c>
      <c r="D23" s="99">
        <v>4.1420000000000003</v>
      </c>
      <c r="E23" s="99">
        <v>2.9940000000000002</v>
      </c>
      <c r="F23" s="99">
        <v>19.489000000000001</v>
      </c>
      <c r="G23" s="99">
        <v>10.288</v>
      </c>
      <c r="H23" s="99">
        <v>9.3360000000000003</v>
      </c>
      <c r="I23" s="99">
        <v>24.786000000000001</v>
      </c>
      <c r="J23" s="99">
        <v>14.698</v>
      </c>
      <c r="K23" s="99">
        <v>13.781000000000001</v>
      </c>
      <c r="L23" s="99">
        <v>7.1749999999999998</v>
      </c>
      <c r="M23" s="99">
        <v>5.4290000000000003</v>
      </c>
      <c r="N23" s="99">
        <v>9.577</v>
      </c>
      <c r="O23" s="99">
        <v>1.72</v>
      </c>
      <c r="P23" s="99">
        <v>6.74</v>
      </c>
      <c r="Q23" s="99">
        <v>3.6070000000000002</v>
      </c>
      <c r="R23" s="99">
        <v>1.74</v>
      </c>
      <c r="S23" s="99">
        <v>20.622</v>
      </c>
      <c r="T23" s="99">
        <v>19.468</v>
      </c>
      <c r="U23" s="99">
        <v>20.227</v>
      </c>
      <c r="V23" s="99">
        <v>2.48</v>
      </c>
      <c r="W23" s="99">
        <v>2.54</v>
      </c>
      <c r="X23" s="99">
        <v>2.44</v>
      </c>
      <c r="Y23" s="99">
        <v>2.14</v>
      </c>
      <c r="Z23" s="99">
        <v>10.057</v>
      </c>
      <c r="AA23" s="99">
        <v>2.02</v>
      </c>
      <c r="AB23" s="99">
        <v>3.7679999999999998</v>
      </c>
      <c r="AC23" s="99">
        <v>9.9540000000000006</v>
      </c>
      <c r="AD23" s="99">
        <v>2.7</v>
      </c>
      <c r="AE23" s="99">
        <v>3.44</v>
      </c>
      <c r="AF23" s="99">
        <v>2.2400000000000002</v>
      </c>
      <c r="AG23" s="99">
        <v>2.2400000000000002</v>
      </c>
      <c r="AH23" s="99">
        <v>1.68</v>
      </c>
      <c r="AI23" s="99">
        <v>2.2400000000000002</v>
      </c>
      <c r="AJ23" s="99">
        <v>2.2400000000000002</v>
      </c>
      <c r="AK23" s="99">
        <v>2.2799999999999998</v>
      </c>
      <c r="AL23" s="99">
        <v>2.8</v>
      </c>
      <c r="AM23" s="99">
        <v>2.76</v>
      </c>
      <c r="AN23" s="99">
        <v>3.46</v>
      </c>
      <c r="AO23" s="99">
        <v>2.8</v>
      </c>
      <c r="AP23" s="99">
        <v>2.76</v>
      </c>
      <c r="AQ23" s="99">
        <v>2.8</v>
      </c>
      <c r="AR23" s="99">
        <v>3.6030000000000002</v>
      </c>
      <c r="AS23" s="99">
        <v>3.36</v>
      </c>
      <c r="AT23" s="99">
        <v>2.8</v>
      </c>
      <c r="AU23" s="99">
        <v>9.8119999999999994</v>
      </c>
      <c r="AV23" s="99">
        <v>35.872</v>
      </c>
      <c r="AW23" s="99">
        <v>2.8</v>
      </c>
      <c r="AX23" s="99">
        <v>2.84</v>
      </c>
      <c r="AY23" s="99">
        <v>3.36</v>
      </c>
      <c r="AZ23" s="99">
        <v>10.346</v>
      </c>
      <c r="BA23" s="99">
        <v>2.8</v>
      </c>
      <c r="BB23" s="99">
        <v>19.420999999999999</v>
      </c>
      <c r="BC23" s="99">
        <v>37.299999999999997</v>
      </c>
      <c r="BD23" s="99">
        <v>29.721</v>
      </c>
      <c r="BE23" s="99">
        <v>17.503</v>
      </c>
      <c r="BF23" s="99">
        <v>28.152000000000001</v>
      </c>
      <c r="BG23" s="99">
        <v>19.977</v>
      </c>
      <c r="BH23" s="99">
        <v>6.2859999999999996</v>
      </c>
      <c r="BI23" s="99">
        <v>7.8419999999999996</v>
      </c>
      <c r="BJ23" s="99">
        <v>31.687999999999999</v>
      </c>
      <c r="BK23" s="99">
        <v>26.338000000000001</v>
      </c>
      <c r="BL23" s="99">
        <v>4.46</v>
      </c>
      <c r="BM23" s="99">
        <v>5.5890000000000004</v>
      </c>
      <c r="BN23" s="99">
        <v>12.237</v>
      </c>
      <c r="BO23" s="99">
        <v>3.3090000000000002</v>
      </c>
      <c r="BP23" s="99">
        <v>3.76</v>
      </c>
      <c r="BQ23" s="99">
        <v>11.943</v>
      </c>
      <c r="BR23" s="99">
        <v>39.737000000000002</v>
      </c>
      <c r="BS23" s="99">
        <v>40.348999999999997</v>
      </c>
      <c r="BT23" s="99">
        <v>24.53</v>
      </c>
      <c r="BU23" s="99">
        <v>14.093</v>
      </c>
      <c r="BV23" s="99">
        <v>3.1</v>
      </c>
      <c r="BW23" s="99">
        <v>1.68</v>
      </c>
      <c r="BX23" s="99">
        <v>2.4</v>
      </c>
      <c r="BY23" s="99">
        <v>2.84</v>
      </c>
      <c r="BZ23" s="99">
        <v>15.64</v>
      </c>
      <c r="CA23" s="99">
        <v>2.8</v>
      </c>
      <c r="CB23" s="99">
        <v>3.96</v>
      </c>
      <c r="CC23" s="99">
        <v>4.3</v>
      </c>
      <c r="CD23" s="99">
        <v>4.5</v>
      </c>
      <c r="CE23" s="99">
        <v>4.2</v>
      </c>
      <c r="CF23" s="99">
        <v>3.3</v>
      </c>
      <c r="CG23" s="99">
        <v>3.2</v>
      </c>
      <c r="CH23" s="99">
        <v>3.48</v>
      </c>
      <c r="CI23" s="99">
        <v>9.782</v>
      </c>
      <c r="CJ23" s="99">
        <v>2.78</v>
      </c>
      <c r="CK23" s="99">
        <v>2.48</v>
      </c>
      <c r="CL23" s="99">
        <v>4.4800000000000004</v>
      </c>
      <c r="CM23" s="99">
        <v>1.52</v>
      </c>
      <c r="CN23" s="99">
        <v>2.02</v>
      </c>
      <c r="CO23" s="99">
        <v>1.72</v>
      </c>
      <c r="CP23" s="99">
        <v>2.58</v>
      </c>
      <c r="CQ23" s="99">
        <v>2.3199999999999998</v>
      </c>
      <c r="CR23" s="99">
        <v>2.48</v>
      </c>
      <c r="CS23" s="99">
        <v>1.84</v>
      </c>
      <c r="CT23" s="100"/>
      <c r="CU23" s="100"/>
      <c r="CV23" s="100"/>
      <c r="CW23" s="96"/>
      <c r="CX23" s="97">
        <f t="array" ref="CX23">SUMPRODUCT(B23:CW23*0.25)</f>
        <v>205.99600000000004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3.1310000000000002</v>
      </c>
      <c r="C28" s="107">
        <f t="shared" si="2"/>
        <v>3.5650000000000004</v>
      </c>
      <c r="D28" s="107">
        <f t="shared" si="2"/>
        <v>4.9420000000000002</v>
      </c>
      <c r="E28" s="107">
        <f t="shared" si="2"/>
        <v>3.7940000000000005</v>
      </c>
      <c r="F28" s="107">
        <f t="shared" si="2"/>
        <v>20.189</v>
      </c>
      <c r="G28" s="107">
        <f t="shared" si="2"/>
        <v>10.988</v>
      </c>
      <c r="H28" s="107">
        <f t="shared" si="2"/>
        <v>10.036</v>
      </c>
      <c r="I28" s="107">
        <f t="shared" si="2"/>
        <v>25.486000000000001</v>
      </c>
      <c r="J28" s="107">
        <f t="shared" si="2"/>
        <v>15.398</v>
      </c>
      <c r="K28" s="107">
        <f t="shared" si="2"/>
        <v>14.481</v>
      </c>
      <c r="L28" s="107">
        <f t="shared" si="2"/>
        <v>7.875</v>
      </c>
      <c r="M28" s="107">
        <f t="shared" si="2"/>
        <v>6.1290000000000004</v>
      </c>
      <c r="N28" s="107">
        <f t="shared" si="2"/>
        <v>10.177</v>
      </c>
      <c r="O28" s="107">
        <f t="shared" si="2"/>
        <v>2.3199999999999998</v>
      </c>
      <c r="P28" s="107">
        <f t="shared" si="2"/>
        <v>7.34</v>
      </c>
      <c r="Q28" s="107">
        <f>SUM(Q21:Q27)</f>
        <v>4.3070000000000004</v>
      </c>
      <c r="R28" s="107">
        <f t="shared" ref="R28:CC28" si="3">SUM(R21:R27)</f>
        <v>2.44</v>
      </c>
      <c r="S28" s="107">
        <f t="shared" si="3"/>
        <v>21.321999999999999</v>
      </c>
      <c r="T28" s="107">
        <f t="shared" si="3"/>
        <v>20.167999999999999</v>
      </c>
      <c r="U28" s="107">
        <f t="shared" si="3"/>
        <v>20.727</v>
      </c>
      <c r="V28" s="107">
        <f t="shared" si="3"/>
        <v>2.88</v>
      </c>
      <c r="W28" s="107">
        <f t="shared" si="3"/>
        <v>2.84</v>
      </c>
      <c r="X28" s="107">
        <f t="shared" si="3"/>
        <v>2.7399999999999998</v>
      </c>
      <c r="Y28" s="107">
        <f t="shared" si="3"/>
        <v>2.54</v>
      </c>
      <c r="Z28" s="107">
        <f t="shared" si="3"/>
        <v>10.657</v>
      </c>
      <c r="AA28" s="107">
        <f t="shared" si="3"/>
        <v>2.7199999999999998</v>
      </c>
      <c r="AB28" s="107">
        <f t="shared" si="3"/>
        <v>4.468</v>
      </c>
      <c r="AC28" s="107">
        <f t="shared" si="3"/>
        <v>10.554</v>
      </c>
      <c r="AD28" s="107">
        <f t="shared" si="3"/>
        <v>3.1</v>
      </c>
      <c r="AE28" s="107">
        <f t="shared" si="3"/>
        <v>3.64</v>
      </c>
      <c r="AF28" s="107">
        <f t="shared" si="3"/>
        <v>2.3400000000000003</v>
      </c>
      <c r="AG28" s="107">
        <f t="shared" si="3"/>
        <v>2.2400000000000002</v>
      </c>
      <c r="AH28" s="107">
        <f t="shared" si="3"/>
        <v>1.68</v>
      </c>
      <c r="AI28" s="107">
        <f t="shared" si="3"/>
        <v>2.2400000000000002</v>
      </c>
      <c r="AJ28" s="107">
        <f t="shared" si="3"/>
        <v>2.2400000000000002</v>
      </c>
      <c r="AK28" s="107">
        <f t="shared" si="3"/>
        <v>2.2799999999999998</v>
      </c>
      <c r="AL28" s="107">
        <f t="shared" si="3"/>
        <v>2.8</v>
      </c>
      <c r="AM28" s="107">
        <f t="shared" si="3"/>
        <v>2.76</v>
      </c>
      <c r="AN28" s="107">
        <f t="shared" si="3"/>
        <v>3.46</v>
      </c>
      <c r="AO28" s="107">
        <f t="shared" si="3"/>
        <v>2.8</v>
      </c>
      <c r="AP28" s="107">
        <f t="shared" si="3"/>
        <v>2.76</v>
      </c>
      <c r="AQ28" s="107">
        <f t="shared" si="3"/>
        <v>2.8</v>
      </c>
      <c r="AR28" s="107">
        <f t="shared" si="3"/>
        <v>3.6030000000000002</v>
      </c>
      <c r="AS28" s="107">
        <f t="shared" si="3"/>
        <v>3.36</v>
      </c>
      <c r="AT28" s="107">
        <f t="shared" si="3"/>
        <v>2.8</v>
      </c>
      <c r="AU28" s="107">
        <f t="shared" si="3"/>
        <v>9.8119999999999994</v>
      </c>
      <c r="AV28" s="107">
        <f t="shared" si="3"/>
        <v>35.872</v>
      </c>
      <c r="AW28" s="107">
        <f t="shared" si="3"/>
        <v>2.8</v>
      </c>
      <c r="AX28" s="107">
        <f t="shared" si="3"/>
        <v>2.84</v>
      </c>
      <c r="AY28" s="107">
        <f t="shared" si="3"/>
        <v>3.36</v>
      </c>
      <c r="AZ28" s="107">
        <f t="shared" si="3"/>
        <v>10.646000000000001</v>
      </c>
      <c r="BA28" s="107">
        <f t="shared" si="3"/>
        <v>3.4</v>
      </c>
      <c r="BB28" s="107">
        <f t="shared" si="3"/>
        <v>20.320999999999998</v>
      </c>
      <c r="BC28" s="107">
        <f t="shared" si="3"/>
        <v>38.4</v>
      </c>
      <c r="BD28" s="107">
        <f t="shared" si="3"/>
        <v>30.920999999999999</v>
      </c>
      <c r="BE28" s="107">
        <f t="shared" si="3"/>
        <v>18.702999999999999</v>
      </c>
      <c r="BF28" s="107">
        <f t="shared" si="3"/>
        <v>99.251999999999995</v>
      </c>
      <c r="BG28" s="107">
        <f t="shared" si="3"/>
        <v>91.076999999999998</v>
      </c>
      <c r="BH28" s="107">
        <f t="shared" si="3"/>
        <v>77.286000000000001</v>
      </c>
      <c r="BI28" s="107">
        <f t="shared" si="3"/>
        <v>78.941999999999993</v>
      </c>
      <c r="BJ28" s="107">
        <f t="shared" si="3"/>
        <v>104.988</v>
      </c>
      <c r="BK28" s="107">
        <f t="shared" si="3"/>
        <v>97.437999999999988</v>
      </c>
      <c r="BL28" s="107">
        <f t="shared" si="3"/>
        <v>75.459999999999994</v>
      </c>
      <c r="BM28" s="107">
        <f t="shared" si="3"/>
        <v>76.388999999999996</v>
      </c>
      <c r="BN28" s="107">
        <f t="shared" si="3"/>
        <v>35.837000000000003</v>
      </c>
      <c r="BO28" s="107">
        <f t="shared" si="3"/>
        <v>26.809000000000001</v>
      </c>
      <c r="BP28" s="107">
        <f t="shared" si="3"/>
        <v>27.159999999999997</v>
      </c>
      <c r="BQ28" s="107">
        <f t="shared" si="3"/>
        <v>35.442999999999998</v>
      </c>
      <c r="BR28" s="107">
        <f t="shared" si="3"/>
        <v>63.337000000000003</v>
      </c>
      <c r="BS28" s="107">
        <f t="shared" si="3"/>
        <v>64.048999999999992</v>
      </c>
      <c r="BT28" s="107">
        <f t="shared" si="3"/>
        <v>48.230000000000004</v>
      </c>
      <c r="BU28" s="107">
        <f t="shared" si="3"/>
        <v>37.792999999999999</v>
      </c>
      <c r="BV28" s="107">
        <f t="shared" si="3"/>
        <v>3.8</v>
      </c>
      <c r="BW28" s="107">
        <f t="shared" si="3"/>
        <v>2.38</v>
      </c>
      <c r="BX28" s="107">
        <f t="shared" si="3"/>
        <v>3.0999999999999996</v>
      </c>
      <c r="BY28" s="107">
        <f t="shared" si="3"/>
        <v>3.54</v>
      </c>
      <c r="BZ28" s="107">
        <f t="shared" si="3"/>
        <v>16.34</v>
      </c>
      <c r="CA28" s="107">
        <f t="shared" si="3"/>
        <v>3.5</v>
      </c>
      <c r="CB28" s="107">
        <f t="shared" si="3"/>
        <v>4.66</v>
      </c>
      <c r="CC28" s="107">
        <f t="shared" si="3"/>
        <v>5.0999999999999996</v>
      </c>
      <c r="CD28" s="107">
        <f t="shared" ref="CD28:CW28" si="4">SUM(CD21:CD27)</f>
        <v>5.3</v>
      </c>
      <c r="CE28" s="107">
        <f t="shared" si="4"/>
        <v>5.1000000000000005</v>
      </c>
      <c r="CF28" s="107">
        <f t="shared" si="4"/>
        <v>4.2</v>
      </c>
      <c r="CG28" s="107">
        <f t="shared" si="4"/>
        <v>4.2</v>
      </c>
      <c r="CH28" s="107">
        <f t="shared" si="4"/>
        <v>4.4800000000000004</v>
      </c>
      <c r="CI28" s="107">
        <f t="shared" si="4"/>
        <v>10.782</v>
      </c>
      <c r="CJ28" s="107">
        <f t="shared" si="4"/>
        <v>3.78</v>
      </c>
      <c r="CK28" s="107">
        <f t="shared" si="4"/>
        <v>3.48</v>
      </c>
      <c r="CL28" s="107">
        <f t="shared" si="4"/>
        <v>5.3800000000000008</v>
      </c>
      <c r="CM28" s="107">
        <f t="shared" si="4"/>
        <v>2.3200000000000003</v>
      </c>
      <c r="CN28" s="107">
        <f t="shared" si="4"/>
        <v>2.8200000000000003</v>
      </c>
      <c r="CO28" s="107">
        <f t="shared" si="4"/>
        <v>2.52</v>
      </c>
      <c r="CP28" s="107">
        <f t="shared" si="4"/>
        <v>3.48</v>
      </c>
      <c r="CQ28" s="107">
        <f t="shared" si="4"/>
        <v>3.2199999999999998</v>
      </c>
      <c r="CR28" s="107">
        <f t="shared" si="4"/>
        <v>3.38</v>
      </c>
      <c r="CS28" s="107">
        <f t="shared" si="4"/>
        <v>2.74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406.82100000000003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69.322000000000003</v>
      </c>
      <c r="C32" s="94">
        <v>43.847999999999999</v>
      </c>
      <c r="D32" s="94">
        <v>38.128</v>
      </c>
      <c r="E32" s="94">
        <v>36.505000000000003</v>
      </c>
      <c r="F32" s="94">
        <v>26.696000000000002</v>
      </c>
      <c r="G32" s="94">
        <v>81.912999999999997</v>
      </c>
      <c r="H32" s="94">
        <v>124.075</v>
      </c>
      <c r="I32" s="94">
        <v>187.5</v>
      </c>
      <c r="J32" s="94">
        <v>138.40799999999999</v>
      </c>
      <c r="K32" s="94">
        <v>139.50299999999999</v>
      </c>
      <c r="L32" s="94">
        <v>125.851</v>
      </c>
      <c r="M32" s="94">
        <v>128.364</v>
      </c>
      <c r="N32" s="94">
        <v>128.44999999999999</v>
      </c>
      <c r="O32" s="94">
        <v>113.98</v>
      </c>
      <c r="P32" s="94">
        <v>124.373</v>
      </c>
      <c r="Q32" s="94">
        <v>105.29600000000001</v>
      </c>
      <c r="R32" s="94">
        <v>30.564</v>
      </c>
      <c r="S32" s="94">
        <v>31.402000000000001</v>
      </c>
      <c r="T32" s="94">
        <v>31.452999999999999</v>
      </c>
      <c r="U32" s="94">
        <v>34.744</v>
      </c>
      <c r="V32" s="94">
        <v>39.790999999999997</v>
      </c>
      <c r="W32" s="94">
        <v>39.021000000000001</v>
      </c>
      <c r="X32" s="94">
        <v>32.499000000000002</v>
      </c>
      <c r="Y32" s="94">
        <v>46.515999999999998</v>
      </c>
      <c r="Z32" s="94">
        <v>24.866</v>
      </c>
      <c r="AA32" s="94">
        <v>34.595999999999997</v>
      </c>
      <c r="AB32" s="94">
        <v>84.066000000000003</v>
      </c>
      <c r="AC32" s="94">
        <v>102.97</v>
      </c>
      <c r="AD32" s="94">
        <v>27.68</v>
      </c>
      <c r="AE32" s="94">
        <v>32.078000000000003</v>
      </c>
      <c r="AF32" s="94">
        <v>35.436</v>
      </c>
      <c r="AG32" s="94">
        <v>42.856000000000002</v>
      </c>
      <c r="AH32" s="94">
        <v>32.761000000000003</v>
      </c>
      <c r="AI32" s="94">
        <v>147.04</v>
      </c>
      <c r="AJ32" s="94">
        <v>67.275000000000006</v>
      </c>
      <c r="AK32" s="94">
        <v>70.5</v>
      </c>
      <c r="AL32" s="94">
        <v>8.5150000000000006</v>
      </c>
      <c r="AM32" s="94">
        <v>6.0739999999999998</v>
      </c>
      <c r="AN32" s="94">
        <v>72.001000000000005</v>
      </c>
      <c r="AO32" s="94">
        <v>3.8290000000000002</v>
      </c>
      <c r="AP32" s="94">
        <v>2.76</v>
      </c>
      <c r="AQ32" s="94">
        <v>84.635999999999996</v>
      </c>
      <c r="AR32" s="94">
        <v>19.914999999999999</v>
      </c>
      <c r="AS32" s="94">
        <v>56.085999999999999</v>
      </c>
      <c r="AT32" s="94">
        <v>61.8</v>
      </c>
      <c r="AU32" s="94">
        <v>103.94199999999999</v>
      </c>
      <c r="AV32" s="94">
        <v>160.42099999999999</v>
      </c>
      <c r="AW32" s="94">
        <v>172.238</v>
      </c>
      <c r="AX32" s="94">
        <v>210.70599999999999</v>
      </c>
      <c r="AY32" s="94">
        <v>176.364</v>
      </c>
      <c r="AZ32" s="94">
        <v>104.569</v>
      </c>
      <c r="BA32" s="94">
        <v>93.4</v>
      </c>
      <c r="BB32" s="94">
        <v>145.66300000000001</v>
      </c>
      <c r="BC32" s="94">
        <v>172.102</v>
      </c>
      <c r="BD32" s="94">
        <v>157.43</v>
      </c>
      <c r="BE32" s="94">
        <v>139.047</v>
      </c>
      <c r="BF32" s="94">
        <v>221.40199999999999</v>
      </c>
      <c r="BG32" s="94">
        <v>211.745</v>
      </c>
      <c r="BH32" s="94">
        <v>185.4</v>
      </c>
      <c r="BI32" s="94">
        <v>182.208</v>
      </c>
      <c r="BJ32" s="94">
        <v>200.018</v>
      </c>
      <c r="BK32" s="94">
        <v>177.26300000000001</v>
      </c>
      <c r="BL32" s="94">
        <v>98.48</v>
      </c>
      <c r="BM32" s="94">
        <v>86.748999999999995</v>
      </c>
      <c r="BN32" s="94">
        <v>35.933999999999997</v>
      </c>
      <c r="BO32" s="94">
        <v>26.809000000000001</v>
      </c>
      <c r="BP32" s="94">
        <v>27.16</v>
      </c>
      <c r="BQ32" s="94">
        <v>35.539000000000001</v>
      </c>
      <c r="BR32" s="94">
        <v>65.772000000000006</v>
      </c>
      <c r="BS32" s="94">
        <v>67.093999999999994</v>
      </c>
      <c r="BT32" s="94">
        <v>48.356000000000002</v>
      </c>
      <c r="BU32" s="94">
        <v>37.837000000000003</v>
      </c>
      <c r="BV32" s="94">
        <v>27.8</v>
      </c>
      <c r="BW32" s="94">
        <v>26.38</v>
      </c>
      <c r="BX32" s="94">
        <v>52.698999999999998</v>
      </c>
      <c r="BY32" s="94">
        <v>54.066000000000003</v>
      </c>
      <c r="BZ32" s="94">
        <v>32.256</v>
      </c>
      <c r="CA32" s="94">
        <v>56.421999999999997</v>
      </c>
      <c r="CB32" s="94">
        <v>87.774000000000001</v>
      </c>
      <c r="CC32" s="94">
        <v>86.484999999999999</v>
      </c>
      <c r="CD32" s="94">
        <v>83.078999999999994</v>
      </c>
      <c r="CE32" s="94">
        <v>79.25</v>
      </c>
      <c r="CF32" s="94">
        <v>76.599999999999994</v>
      </c>
      <c r="CG32" s="94">
        <v>73.620999999999995</v>
      </c>
      <c r="CH32" s="94">
        <v>44.942</v>
      </c>
      <c r="CI32" s="94">
        <v>35.582999999999998</v>
      </c>
      <c r="CJ32" s="94">
        <v>8.8689999999999998</v>
      </c>
      <c r="CK32" s="94">
        <v>12.21</v>
      </c>
      <c r="CL32" s="94">
        <v>39.19</v>
      </c>
      <c r="CM32" s="94">
        <v>39.734999999999999</v>
      </c>
      <c r="CN32" s="94">
        <v>47.447000000000003</v>
      </c>
      <c r="CO32" s="94">
        <v>219.61199999999999</v>
      </c>
      <c r="CP32" s="94">
        <v>50.753999999999998</v>
      </c>
      <c r="CQ32" s="94">
        <v>48.353999999999999</v>
      </c>
      <c r="CR32" s="94">
        <v>216.50399999999999</v>
      </c>
      <c r="CS32" s="94">
        <v>213.94499999999999</v>
      </c>
      <c r="CT32" s="95"/>
      <c r="CU32" s="95"/>
      <c r="CV32" s="95"/>
      <c r="CW32" s="96"/>
      <c r="CX32" s="97">
        <f t="array" ref="CX32">SUMPRODUCT(B32:CW32*0.25)</f>
        <v>1993.2917499999994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69.322000000000003</v>
      </c>
      <c r="C34" s="77">
        <f t="shared" ref="C34:BN34" si="5">SUM(C31:C33)</f>
        <v>43.847999999999999</v>
      </c>
      <c r="D34" s="77">
        <f t="shared" si="5"/>
        <v>38.128</v>
      </c>
      <c r="E34" s="77">
        <f t="shared" si="5"/>
        <v>36.505000000000003</v>
      </c>
      <c r="F34" s="77">
        <f t="shared" si="5"/>
        <v>26.696000000000002</v>
      </c>
      <c r="G34" s="77">
        <f t="shared" si="5"/>
        <v>81.912999999999997</v>
      </c>
      <c r="H34" s="77">
        <f t="shared" si="5"/>
        <v>124.075</v>
      </c>
      <c r="I34" s="77">
        <f t="shared" si="5"/>
        <v>187.5</v>
      </c>
      <c r="J34" s="77">
        <f t="shared" si="5"/>
        <v>138.40799999999999</v>
      </c>
      <c r="K34" s="77">
        <f t="shared" si="5"/>
        <v>139.50299999999999</v>
      </c>
      <c r="L34" s="77">
        <f t="shared" si="5"/>
        <v>125.851</v>
      </c>
      <c r="M34" s="77">
        <f t="shared" si="5"/>
        <v>128.364</v>
      </c>
      <c r="N34" s="77">
        <f t="shared" si="5"/>
        <v>128.44999999999999</v>
      </c>
      <c r="O34" s="77">
        <f t="shared" si="5"/>
        <v>113.98</v>
      </c>
      <c r="P34" s="77">
        <f t="shared" si="5"/>
        <v>124.373</v>
      </c>
      <c r="Q34" s="77">
        <f t="shared" si="5"/>
        <v>105.29600000000001</v>
      </c>
      <c r="R34" s="77">
        <f t="shared" si="5"/>
        <v>30.564</v>
      </c>
      <c r="S34" s="77">
        <f t="shared" si="5"/>
        <v>31.402000000000001</v>
      </c>
      <c r="T34" s="77">
        <f t="shared" si="5"/>
        <v>31.452999999999999</v>
      </c>
      <c r="U34" s="77">
        <f t="shared" si="5"/>
        <v>34.744</v>
      </c>
      <c r="V34" s="77">
        <f t="shared" si="5"/>
        <v>39.790999999999997</v>
      </c>
      <c r="W34" s="77">
        <f t="shared" si="5"/>
        <v>39.021000000000001</v>
      </c>
      <c r="X34" s="77">
        <f t="shared" si="5"/>
        <v>32.499000000000002</v>
      </c>
      <c r="Y34" s="77">
        <f t="shared" si="5"/>
        <v>46.515999999999998</v>
      </c>
      <c r="Z34" s="77">
        <f t="shared" si="5"/>
        <v>24.866</v>
      </c>
      <c r="AA34" s="77">
        <f t="shared" si="5"/>
        <v>34.595999999999997</v>
      </c>
      <c r="AB34" s="77">
        <f t="shared" si="5"/>
        <v>84.066000000000003</v>
      </c>
      <c r="AC34" s="77">
        <f t="shared" si="5"/>
        <v>102.97</v>
      </c>
      <c r="AD34" s="77">
        <f t="shared" si="5"/>
        <v>27.68</v>
      </c>
      <c r="AE34" s="77">
        <f t="shared" si="5"/>
        <v>32.078000000000003</v>
      </c>
      <c r="AF34" s="77">
        <f t="shared" si="5"/>
        <v>35.436</v>
      </c>
      <c r="AG34" s="77">
        <f t="shared" si="5"/>
        <v>42.856000000000002</v>
      </c>
      <c r="AH34" s="77">
        <f t="shared" si="5"/>
        <v>32.761000000000003</v>
      </c>
      <c r="AI34" s="77">
        <f t="shared" si="5"/>
        <v>147.04</v>
      </c>
      <c r="AJ34" s="77">
        <f t="shared" si="5"/>
        <v>67.275000000000006</v>
      </c>
      <c r="AK34" s="77">
        <f t="shared" si="5"/>
        <v>70.5</v>
      </c>
      <c r="AL34" s="77">
        <f t="shared" si="5"/>
        <v>8.5150000000000006</v>
      </c>
      <c r="AM34" s="77">
        <f t="shared" si="5"/>
        <v>6.0739999999999998</v>
      </c>
      <c r="AN34" s="77">
        <f t="shared" si="5"/>
        <v>72.001000000000005</v>
      </c>
      <c r="AO34" s="77">
        <f t="shared" si="5"/>
        <v>3.8290000000000002</v>
      </c>
      <c r="AP34" s="77">
        <f t="shared" si="5"/>
        <v>2.76</v>
      </c>
      <c r="AQ34" s="77">
        <f t="shared" si="5"/>
        <v>84.635999999999996</v>
      </c>
      <c r="AR34" s="77">
        <f t="shared" si="5"/>
        <v>19.914999999999999</v>
      </c>
      <c r="AS34" s="77">
        <f t="shared" si="5"/>
        <v>56.085999999999999</v>
      </c>
      <c r="AT34" s="77">
        <f t="shared" si="5"/>
        <v>61.8</v>
      </c>
      <c r="AU34" s="77">
        <f t="shared" si="5"/>
        <v>103.94199999999999</v>
      </c>
      <c r="AV34" s="77">
        <f t="shared" si="5"/>
        <v>160.42099999999999</v>
      </c>
      <c r="AW34" s="77">
        <f t="shared" si="5"/>
        <v>172.238</v>
      </c>
      <c r="AX34" s="77">
        <f t="shared" si="5"/>
        <v>210.70599999999999</v>
      </c>
      <c r="AY34" s="77">
        <f t="shared" si="5"/>
        <v>176.364</v>
      </c>
      <c r="AZ34" s="77">
        <f t="shared" si="5"/>
        <v>104.569</v>
      </c>
      <c r="BA34" s="77">
        <f t="shared" si="5"/>
        <v>93.4</v>
      </c>
      <c r="BB34" s="77">
        <f t="shared" si="5"/>
        <v>145.66300000000001</v>
      </c>
      <c r="BC34" s="77">
        <f t="shared" si="5"/>
        <v>172.102</v>
      </c>
      <c r="BD34" s="77">
        <f t="shared" si="5"/>
        <v>157.43</v>
      </c>
      <c r="BE34" s="77">
        <f t="shared" si="5"/>
        <v>139.047</v>
      </c>
      <c r="BF34" s="77">
        <f t="shared" si="5"/>
        <v>221.40199999999999</v>
      </c>
      <c r="BG34" s="77">
        <f t="shared" si="5"/>
        <v>211.745</v>
      </c>
      <c r="BH34" s="77">
        <f t="shared" si="5"/>
        <v>185.4</v>
      </c>
      <c r="BI34" s="77">
        <f t="shared" si="5"/>
        <v>182.208</v>
      </c>
      <c r="BJ34" s="77">
        <f t="shared" si="5"/>
        <v>200.018</v>
      </c>
      <c r="BK34" s="77">
        <f t="shared" si="5"/>
        <v>177.26300000000001</v>
      </c>
      <c r="BL34" s="77">
        <f t="shared" si="5"/>
        <v>98.48</v>
      </c>
      <c r="BM34" s="77">
        <f t="shared" si="5"/>
        <v>86.748999999999995</v>
      </c>
      <c r="BN34" s="77">
        <f t="shared" si="5"/>
        <v>35.933999999999997</v>
      </c>
      <c r="BO34" s="77">
        <f t="shared" ref="BO34:CW34" si="6">SUM(BO31:BO33)</f>
        <v>26.809000000000001</v>
      </c>
      <c r="BP34" s="77">
        <f t="shared" si="6"/>
        <v>27.16</v>
      </c>
      <c r="BQ34" s="77">
        <f t="shared" si="6"/>
        <v>35.539000000000001</v>
      </c>
      <c r="BR34" s="77">
        <f t="shared" si="6"/>
        <v>65.772000000000006</v>
      </c>
      <c r="BS34" s="77">
        <f t="shared" si="6"/>
        <v>67.093999999999994</v>
      </c>
      <c r="BT34" s="77">
        <f t="shared" si="6"/>
        <v>48.356000000000002</v>
      </c>
      <c r="BU34" s="77">
        <f t="shared" si="6"/>
        <v>37.837000000000003</v>
      </c>
      <c r="BV34" s="77">
        <f t="shared" si="6"/>
        <v>27.8</v>
      </c>
      <c r="BW34" s="77">
        <f t="shared" si="6"/>
        <v>26.38</v>
      </c>
      <c r="BX34" s="77">
        <f t="shared" si="6"/>
        <v>52.698999999999998</v>
      </c>
      <c r="BY34" s="77">
        <f t="shared" si="6"/>
        <v>54.066000000000003</v>
      </c>
      <c r="BZ34" s="77">
        <f t="shared" si="6"/>
        <v>32.256</v>
      </c>
      <c r="CA34" s="77">
        <f t="shared" si="6"/>
        <v>56.421999999999997</v>
      </c>
      <c r="CB34" s="77">
        <f t="shared" si="6"/>
        <v>87.774000000000001</v>
      </c>
      <c r="CC34" s="77">
        <f t="shared" si="6"/>
        <v>86.484999999999999</v>
      </c>
      <c r="CD34" s="77">
        <f t="shared" si="6"/>
        <v>83.078999999999994</v>
      </c>
      <c r="CE34" s="77">
        <f t="shared" si="6"/>
        <v>79.25</v>
      </c>
      <c r="CF34" s="77">
        <f t="shared" si="6"/>
        <v>76.599999999999994</v>
      </c>
      <c r="CG34" s="77">
        <f t="shared" si="6"/>
        <v>73.620999999999995</v>
      </c>
      <c r="CH34" s="77">
        <f t="shared" si="6"/>
        <v>44.942</v>
      </c>
      <c r="CI34" s="77">
        <f t="shared" si="6"/>
        <v>35.582999999999998</v>
      </c>
      <c r="CJ34" s="77">
        <f t="shared" si="6"/>
        <v>8.8689999999999998</v>
      </c>
      <c r="CK34" s="77">
        <f t="shared" si="6"/>
        <v>12.21</v>
      </c>
      <c r="CL34" s="77">
        <f t="shared" si="6"/>
        <v>39.19</v>
      </c>
      <c r="CM34" s="77">
        <f t="shared" si="6"/>
        <v>39.734999999999999</v>
      </c>
      <c r="CN34" s="77">
        <f t="shared" si="6"/>
        <v>47.447000000000003</v>
      </c>
      <c r="CO34" s="77">
        <f t="shared" si="6"/>
        <v>219.61199999999999</v>
      </c>
      <c r="CP34" s="77">
        <f t="shared" si="6"/>
        <v>50.753999999999998</v>
      </c>
      <c r="CQ34" s="77">
        <f t="shared" si="6"/>
        <v>48.353999999999999</v>
      </c>
      <c r="CR34" s="77">
        <f t="shared" si="6"/>
        <v>216.50399999999999</v>
      </c>
      <c r="CS34" s="77">
        <f t="shared" si="6"/>
        <v>213.94499999999999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1993.2917499999994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>
        <v>0.9</v>
      </c>
      <c r="D39" s="120">
        <v>0.3</v>
      </c>
      <c r="E39" s="120">
        <v>0.6</v>
      </c>
      <c r="F39" s="120">
        <v>0.3</v>
      </c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>
        <v>13.8</v>
      </c>
      <c r="S39" s="120">
        <v>0.8</v>
      </c>
      <c r="T39" s="120">
        <v>0.7</v>
      </c>
      <c r="U39" s="120"/>
      <c r="V39" s="120">
        <v>0.5</v>
      </c>
      <c r="W39" s="120">
        <v>1.3</v>
      </c>
      <c r="X39" s="120">
        <v>0.5</v>
      </c>
      <c r="Y39" s="120"/>
      <c r="Z39" s="120">
        <v>0.6</v>
      </c>
      <c r="AA39" s="120"/>
      <c r="AB39" s="120"/>
      <c r="AC39" s="120"/>
      <c r="AD39" s="120"/>
      <c r="AE39" s="120"/>
      <c r="AF39" s="120"/>
      <c r="AG39" s="120">
        <v>0.9</v>
      </c>
      <c r="AH39" s="120">
        <v>94.6</v>
      </c>
      <c r="AI39" s="120"/>
      <c r="AJ39" s="120"/>
      <c r="AK39" s="120"/>
      <c r="AL39" s="120">
        <v>64.900000000000006</v>
      </c>
      <c r="AM39" s="120">
        <v>67.2</v>
      </c>
      <c r="AN39" s="120"/>
      <c r="AO39" s="120">
        <v>49.9</v>
      </c>
      <c r="AP39" s="120">
        <v>117.2</v>
      </c>
      <c r="AQ39" s="120"/>
      <c r="AR39" s="120"/>
      <c r="AS39" s="120"/>
      <c r="AT39" s="120">
        <v>1.6</v>
      </c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>
        <v>7.6</v>
      </c>
      <c r="BP39" s="120">
        <v>33.299999999999997</v>
      </c>
      <c r="BQ39" s="120"/>
      <c r="BR39" s="120"/>
      <c r="BS39" s="120"/>
      <c r="BT39" s="120"/>
      <c r="BU39" s="120"/>
      <c r="BV39" s="120">
        <v>39.9</v>
      </c>
      <c r="BW39" s="120">
        <v>37.4</v>
      </c>
      <c r="BX39" s="120"/>
      <c r="BY39" s="120"/>
      <c r="BZ39" s="120">
        <v>0.2</v>
      </c>
      <c r="CA39" s="120"/>
      <c r="CB39" s="120"/>
      <c r="CC39" s="120"/>
      <c r="CD39" s="120"/>
      <c r="CE39" s="120"/>
      <c r="CF39" s="120"/>
      <c r="CG39" s="120"/>
      <c r="CH39" s="120"/>
      <c r="CI39" s="120"/>
      <c r="CJ39" s="120">
        <v>60.8</v>
      </c>
      <c r="CK39" s="120">
        <v>55.1</v>
      </c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162.72499999999999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0.9</v>
      </c>
      <c r="D42" s="107">
        <f t="shared" si="7"/>
        <v>0.3</v>
      </c>
      <c r="E42" s="107">
        <f t="shared" si="7"/>
        <v>0.6</v>
      </c>
      <c r="F42" s="107">
        <f t="shared" si="7"/>
        <v>0.3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13.8</v>
      </c>
      <c r="S42" s="107">
        <f t="shared" si="7"/>
        <v>0.8</v>
      </c>
      <c r="T42" s="107">
        <f t="shared" si="7"/>
        <v>0.7</v>
      </c>
      <c r="U42" s="107">
        <f t="shared" si="7"/>
        <v>0</v>
      </c>
      <c r="V42" s="107">
        <f t="shared" si="7"/>
        <v>0.5</v>
      </c>
      <c r="W42" s="107">
        <f t="shared" si="7"/>
        <v>1.3</v>
      </c>
      <c r="X42" s="107">
        <f t="shared" si="7"/>
        <v>0.5</v>
      </c>
      <c r="Y42" s="107">
        <f t="shared" si="7"/>
        <v>0</v>
      </c>
      <c r="Z42" s="107">
        <f t="shared" si="7"/>
        <v>0.6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0.9</v>
      </c>
      <c r="AH42" s="107">
        <f t="shared" si="7"/>
        <v>94.6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64.900000000000006</v>
      </c>
      <c r="AM42" s="107">
        <f t="shared" si="7"/>
        <v>67.2</v>
      </c>
      <c r="AN42" s="107">
        <f t="shared" si="7"/>
        <v>0</v>
      </c>
      <c r="AO42" s="107">
        <f t="shared" si="7"/>
        <v>49.9</v>
      </c>
      <c r="AP42" s="107">
        <f t="shared" si="7"/>
        <v>117.2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1.6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7.6</v>
      </c>
      <c r="BP42" s="107">
        <f t="shared" si="8"/>
        <v>33.299999999999997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39.9</v>
      </c>
      <c r="BW42" s="107">
        <f t="shared" si="8"/>
        <v>37.4</v>
      </c>
      <c r="BX42" s="107">
        <f t="shared" si="8"/>
        <v>0</v>
      </c>
      <c r="BY42" s="107">
        <f t="shared" si="8"/>
        <v>0</v>
      </c>
      <c r="BZ42" s="107">
        <f t="shared" si="8"/>
        <v>0.2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60.8</v>
      </c>
      <c r="CK42" s="107">
        <f t="shared" si="8"/>
        <v>55.1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162.72499999999999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>
        <v>0.9</v>
      </c>
      <c r="D47" s="120">
        <v>0.3</v>
      </c>
      <c r="E47" s="120">
        <v>0.6</v>
      </c>
      <c r="F47" s="120">
        <v>0.3</v>
      </c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>
        <v>13.8</v>
      </c>
      <c r="S47" s="120">
        <v>0.8</v>
      </c>
      <c r="T47" s="120">
        <v>0.7</v>
      </c>
      <c r="U47" s="120"/>
      <c r="V47" s="120">
        <v>0.5</v>
      </c>
      <c r="W47" s="120">
        <v>1.3</v>
      </c>
      <c r="X47" s="120">
        <v>0.5</v>
      </c>
      <c r="Y47" s="120"/>
      <c r="Z47" s="120">
        <v>0.6</v>
      </c>
      <c r="AA47" s="120"/>
      <c r="AB47" s="120"/>
      <c r="AC47" s="120"/>
      <c r="AD47" s="120"/>
      <c r="AE47" s="120"/>
      <c r="AF47" s="120"/>
      <c r="AG47" s="120">
        <v>0.9</v>
      </c>
      <c r="AH47" s="120">
        <v>94.6</v>
      </c>
      <c r="AI47" s="120"/>
      <c r="AJ47" s="120"/>
      <c r="AK47" s="120"/>
      <c r="AL47" s="120">
        <v>64.900000000000006</v>
      </c>
      <c r="AM47" s="120">
        <v>67.2</v>
      </c>
      <c r="AN47" s="120"/>
      <c r="AO47" s="120">
        <v>49.9</v>
      </c>
      <c r="AP47" s="120">
        <v>117.2</v>
      </c>
      <c r="AQ47" s="120"/>
      <c r="AR47" s="120"/>
      <c r="AS47" s="120"/>
      <c r="AT47" s="120">
        <v>1.6</v>
      </c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>
        <v>7.6</v>
      </c>
      <c r="BP47" s="120">
        <v>33.299999999999997</v>
      </c>
      <c r="BQ47" s="120"/>
      <c r="BR47" s="120"/>
      <c r="BS47" s="120"/>
      <c r="BT47" s="120"/>
      <c r="BU47" s="120"/>
      <c r="BV47" s="120">
        <v>39.9</v>
      </c>
      <c r="BW47" s="120">
        <v>37.4</v>
      </c>
      <c r="BX47" s="120"/>
      <c r="BY47" s="120"/>
      <c r="BZ47" s="120">
        <v>0.2</v>
      </c>
      <c r="CA47" s="120"/>
      <c r="CB47" s="120"/>
      <c r="CC47" s="120"/>
      <c r="CD47" s="120"/>
      <c r="CE47" s="120"/>
      <c r="CF47" s="120"/>
      <c r="CG47" s="120"/>
      <c r="CH47" s="120"/>
      <c r="CI47" s="120"/>
      <c r="CJ47" s="120">
        <v>60.8</v>
      </c>
      <c r="CK47" s="120">
        <v>55.1</v>
      </c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162.72499999999999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0.9</v>
      </c>
      <c r="D51" s="107">
        <f t="shared" si="9"/>
        <v>0.3</v>
      </c>
      <c r="E51" s="107">
        <f t="shared" si="9"/>
        <v>0.6</v>
      </c>
      <c r="F51" s="107">
        <f t="shared" si="9"/>
        <v>0.3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13.8</v>
      </c>
      <c r="S51" s="107">
        <f t="shared" si="9"/>
        <v>0.8</v>
      </c>
      <c r="T51" s="107">
        <f t="shared" si="9"/>
        <v>0.7</v>
      </c>
      <c r="U51" s="107">
        <f t="shared" si="9"/>
        <v>0</v>
      </c>
      <c r="V51" s="107">
        <f t="shared" si="9"/>
        <v>0.5</v>
      </c>
      <c r="W51" s="107">
        <f t="shared" si="9"/>
        <v>1.3</v>
      </c>
      <c r="X51" s="107">
        <f t="shared" si="9"/>
        <v>0.5</v>
      </c>
      <c r="Y51" s="107">
        <f t="shared" si="9"/>
        <v>0</v>
      </c>
      <c r="Z51" s="107">
        <f t="shared" si="9"/>
        <v>0.6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0.9</v>
      </c>
      <c r="AH51" s="107">
        <f t="shared" si="9"/>
        <v>94.6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64.900000000000006</v>
      </c>
      <c r="AM51" s="107">
        <f t="shared" si="9"/>
        <v>67.2</v>
      </c>
      <c r="AN51" s="107">
        <f t="shared" si="9"/>
        <v>0</v>
      </c>
      <c r="AO51" s="107">
        <f t="shared" si="9"/>
        <v>49.9</v>
      </c>
      <c r="AP51" s="107">
        <f t="shared" si="9"/>
        <v>117.2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1.6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7.6</v>
      </c>
      <c r="BP51" s="107">
        <f t="shared" si="10"/>
        <v>33.299999999999997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39.9</v>
      </c>
      <c r="BW51" s="107">
        <f t="shared" si="10"/>
        <v>37.4</v>
      </c>
      <c r="BX51" s="107">
        <f t="shared" si="10"/>
        <v>0</v>
      </c>
      <c r="BY51" s="107">
        <f t="shared" si="10"/>
        <v>0</v>
      </c>
      <c r="BZ51" s="107">
        <f t="shared" si="10"/>
        <v>0.2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60.8</v>
      </c>
      <c r="CK51" s="107">
        <f t="shared" si="10"/>
        <v>55.1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162.72499999999999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69.322000000000003</v>
      </c>
      <c r="C54" s="107">
        <f t="shared" ref="C54:BN54" si="13">C18+C28+C42</f>
        <v>44.74799999999999</v>
      </c>
      <c r="D54" s="107">
        <f t="shared" si="13"/>
        <v>38.427999999999997</v>
      </c>
      <c r="E54" s="107">
        <f t="shared" si="13"/>
        <v>37.104999999999997</v>
      </c>
      <c r="F54" s="107">
        <f t="shared" si="13"/>
        <v>26.995999999999999</v>
      </c>
      <c r="G54" s="107">
        <f t="shared" si="13"/>
        <v>81.912999999999997</v>
      </c>
      <c r="H54" s="107">
        <f t="shared" si="13"/>
        <v>124.075</v>
      </c>
      <c r="I54" s="107">
        <f t="shared" si="13"/>
        <v>187.5</v>
      </c>
      <c r="J54" s="107">
        <f t="shared" si="13"/>
        <v>138.40799999999999</v>
      </c>
      <c r="K54" s="107">
        <f t="shared" si="13"/>
        <v>139.50300000000001</v>
      </c>
      <c r="L54" s="107">
        <f t="shared" si="13"/>
        <v>125.851</v>
      </c>
      <c r="M54" s="107">
        <f t="shared" si="13"/>
        <v>128.364</v>
      </c>
      <c r="N54" s="107">
        <f t="shared" si="13"/>
        <v>128.44999999999999</v>
      </c>
      <c r="O54" s="107">
        <f t="shared" si="13"/>
        <v>113.97999999999999</v>
      </c>
      <c r="P54" s="107">
        <f t="shared" si="13"/>
        <v>124.373</v>
      </c>
      <c r="Q54" s="107">
        <f t="shared" si="13"/>
        <v>105.29600000000001</v>
      </c>
      <c r="R54" s="107">
        <f t="shared" si="13"/>
        <v>44.364000000000004</v>
      </c>
      <c r="S54" s="107">
        <f t="shared" si="13"/>
        <v>32.201999999999998</v>
      </c>
      <c r="T54" s="107">
        <f t="shared" si="13"/>
        <v>32.152999999999999</v>
      </c>
      <c r="U54" s="107">
        <f t="shared" si="13"/>
        <v>34.744</v>
      </c>
      <c r="V54" s="107">
        <f t="shared" si="13"/>
        <v>40.291000000000004</v>
      </c>
      <c r="W54" s="107">
        <f t="shared" si="13"/>
        <v>40.320999999999998</v>
      </c>
      <c r="X54" s="107">
        <f t="shared" si="13"/>
        <v>32.999000000000002</v>
      </c>
      <c r="Y54" s="107">
        <f t="shared" si="13"/>
        <v>46.515999999999998</v>
      </c>
      <c r="Z54" s="107">
        <f t="shared" si="13"/>
        <v>25.466000000000001</v>
      </c>
      <c r="AA54" s="107">
        <f t="shared" si="13"/>
        <v>34.595999999999997</v>
      </c>
      <c r="AB54" s="107">
        <f t="shared" si="13"/>
        <v>84.066000000000003</v>
      </c>
      <c r="AC54" s="107">
        <f t="shared" si="13"/>
        <v>102.97</v>
      </c>
      <c r="AD54" s="107">
        <f t="shared" si="13"/>
        <v>27.68</v>
      </c>
      <c r="AE54" s="107">
        <f t="shared" si="13"/>
        <v>32.077999999999996</v>
      </c>
      <c r="AF54" s="107">
        <f t="shared" si="13"/>
        <v>35.436</v>
      </c>
      <c r="AG54" s="107">
        <f t="shared" si="13"/>
        <v>43.756</v>
      </c>
      <c r="AH54" s="107">
        <f t="shared" si="13"/>
        <v>127.36099999999999</v>
      </c>
      <c r="AI54" s="107">
        <f t="shared" si="13"/>
        <v>147.04000000000002</v>
      </c>
      <c r="AJ54" s="107">
        <f t="shared" si="13"/>
        <v>67.274999999999991</v>
      </c>
      <c r="AK54" s="107">
        <f t="shared" si="13"/>
        <v>70.5</v>
      </c>
      <c r="AL54" s="107">
        <f t="shared" si="13"/>
        <v>73.415000000000006</v>
      </c>
      <c r="AM54" s="107">
        <f t="shared" si="13"/>
        <v>73.274000000000001</v>
      </c>
      <c r="AN54" s="107">
        <f t="shared" si="13"/>
        <v>72.000999999999991</v>
      </c>
      <c r="AO54" s="107">
        <f t="shared" si="13"/>
        <v>53.728999999999999</v>
      </c>
      <c r="AP54" s="107">
        <f t="shared" si="13"/>
        <v>119.96000000000001</v>
      </c>
      <c r="AQ54" s="107">
        <f t="shared" si="13"/>
        <v>84.635999999999996</v>
      </c>
      <c r="AR54" s="107">
        <f t="shared" si="13"/>
        <v>19.915000000000003</v>
      </c>
      <c r="AS54" s="107">
        <f t="shared" si="13"/>
        <v>56.085999999999999</v>
      </c>
      <c r="AT54" s="107">
        <f t="shared" si="13"/>
        <v>63.4</v>
      </c>
      <c r="AU54" s="107">
        <f t="shared" si="13"/>
        <v>103.94199999999999</v>
      </c>
      <c r="AV54" s="107">
        <f t="shared" si="13"/>
        <v>160.42099999999999</v>
      </c>
      <c r="AW54" s="107">
        <f t="shared" si="13"/>
        <v>172.238</v>
      </c>
      <c r="AX54" s="107">
        <f t="shared" si="13"/>
        <v>210.70600000000002</v>
      </c>
      <c r="AY54" s="107">
        <f t="shared" si="13"/>
        <v>176.36400000000003</v>
      </c>
      <c r="AZ54" s="107">
        <f t="shared" si="13"/>
        <v>104.569</v>
      </c>
      <c r="BA54" s="107">
        <f t="shared" si="13"/>
        <v>93.4</v>
      </c>
      <c r="BB54" s="107">
        <f t="shared" si="13"/>
        <v>145.66300000000001</v>
      </c>
      <c r="BC54" s="107">
        <f t="shared" si="13"/>
        <v>172.102</v>
      </c>
      <c r="BD54" s="107">
        <f t="shared" si="13"/>
        <v>157.43</v>
      </c>
      <c r="BE54" s="107">
        <f t="shared" si="13"/>
        <v>139.047</v>
      </c>
      <c r="BF54" s="107">
        <f t="shared" si="13"/>
        <v>221.40199999999999</v>
      </c>
      <c r="BG54" s="107">
        <f t="shared" si="13"/>
        <v>211.745</v>
      </c>
      <c r="BH54" s="107">
        <f t="shared" si="13"/>
        <v>185.4</v>
      </c>
      <c r="BI54" s="107">
        <f t="shared" si="13"/>
        <v>182.208</v>
      </c>
      <c r="BJ54" s="107">
        <f t="shared" si="13"/>
        <v>200.018</v>
      </c>
      <c r="BK54" s="107">
        <f t="shared" si="13"/>
        <v>177.26299999999998</v>
      </c>
      <c r="BL54" s="107">
        <f t="shared" si="13"/>
        <v>98.47999999999999</v>
      </c>
      <c r="BM54" s="107">
        <f t="shared" si="13"/>
        <v>86.748999999999995</v>
      </c>
      <c r="BN54" s="107">
        <f t="shared" si="13"/>
        <v>35.934000000000005</v>
      </c>
      <c r="BO54" s="107">
        <f t="shared" ref="BO54:CX54" si="14">BO18+BO28+BO42</f>
        <v>34.408999999999999</v>
      </c>
      <c r="BP54" s="107">
        <f t="shared" si="14"/>
        <v>60.459999999999994</v>
      </c>
      <c r="BQ54" s="107">
        <f t="shared" si="14"/>
        <v>35.538999999999994</v>
      </c>
      <c r="BR54" s="107">
        <f t="shared" si="14"/>
        <v>65.772000000000006</v>
      </c>
      <c r="BS54" s="107">
        <f t="shared" si="14"/>
        <v>67.093999999999994</v>
      </c>
      <c r="BT54" s="107">
        <f t="shared" si="14"/>
        <v>48.356000000000002</v>
      </c>
      <c r="BU54" s="107">
        <f t="shared" si="14"/>
        <v>37.836999999999996</v>
      </c>
      <c r="BV54" s="107">
        <f t="shared" si="14"/>
        <v>67.7</v>
      </c>
      <c r="BW54" s="107">
        <f t="shared" si="14"/>
        <v>63.78</v>
      </c>
      <c r="BX54" s="107">
        <f t="shared" si="14"/>
        <v>52.699000000000005</v>
      </c>
      <c r="BY54" s="107">
        <f t="shared" si="14"/>
        <v>54.066000000000003</v>
      </c>
      <c r="BZ54" s="107">
        <f t="shared" si="14"/>
        <v>32.456000000000003</v>
      </c>
      <c r="CA54" s="107">
        <f t="shared" si="14"/>
        <v>56.421999999999997</v>
      </c>
      <c r="CB54" s="107">
        <f t="shared" si="14"/>
        <v>87.774000000000001</v>
      </c>
      <c r="CC54" s="107">
        <f t="shared" si="14"/>
        <v>86.484999999999999</v>
      </c>
      <c r="CD54" s="107">
        <f t="shared" si="14"/>
        <v>83.078999999999994</v>
      </c>
      <c r="CE54" s="107">
        <f t="shared" si="14"/>
        <v>79.249999999999986</v>
      </c>
      <c r="CF54" s="107">
        <f t="shared" si="14"/>
        <v>76.600000000000009</v>
      </c>
      <c r="CG54" s="107">
        <f t="shared" si="14"/>
        <v>73.621000000000009</v>
      </c>
      <c r="CH54" s="107">
        <f t="shared" si="14"/>
        <v>44.942000000000007</v>
      </c>
      <c r="CI54" s="107">
        <f t="shared" si="14"/>
        <v>35.582999999999998</v>
      </c>
      <c r="CJ54" s="107">
        <f t="shared" si="14"/>
        <v>69.668999999999997</v>
      </c>
      <c r="CK54" s="107">
        <f t="shared" si="14"/>
        <v>67.31</v>
      </c>
      <c r="CL54" s="107">
        <f t="shared" si="14"/>
        <v>39.190000000000005</v>
      </c>
      <c r="CM54" s="107">
        <f t="shared" si="14"/>
        <v>39.734999999999999</v>
      </c>
      <c r="CN54" s="107">
        <f t="shared" si="14"/>
        <v>47.446999999999996</v>
      </c>
      <c r="CO54" s="107">
        <f t="shared" si="14"/>
        <v>219.61199999999999</v>
      </c>
      <c r="CP54" s="107">
        <f t="shared" si="14"/>
        <v>50.753999999999998</v>
      </c>
      <c r="CQ54" s="107">
        <f t="shared" si="14"/>
        <v>48.353999999999999</v>
      </c>
      <c r="CR54" s="107">
        <f t="shared" si="14"/>
        <v>216.50399999999999</v>
      </c>
      <c r="CS54" s="107">
        <f t="shared" si="14"/>
        <v>213.94499999999999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2156.0167499999998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46150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69.281999999999996</v>
      </c>
      <c r="C5" s="25">
        <v>44.747999999999998</v>
      </c>
      <c r="D5" s="25">
        <v>38.427999999999997</v>
      </c>
      <c r="E5" s="25">
        <v>37.104999999999997</v>
      </c>
      <c r="F5" s="25">
        <v>26.995999999999999</v>
      </c>
      <c r="G5" s="25">
        <v>81.921999999999997</v>
      </c>
      <c r="H5" s="25">
        <v>124.09699999999999</v>
      </c>
      <c r="I5" s="25">
        <v>187.464</v>
      </c>
      <c r="J5" s="25">
        <v>138.40799999999999</v>
      </c>
      <c r="K5" s="25">
        <v>139.50299999999999</v>
      </c>
      <c r="L5" s="25">
        <v>125.9</v>
      </c>
      <c r="M5" s="25">
        <v>128.40199999999999</v>
      </c>
      <c r="N5" s="25">
        <v>128.44999999999999</v>
      </c>
      <c r="O5" s="25">
        <v>113.991</v>
      </c>
      <c r="P5" s="25">
        <v>124.373</v>
      </c>
      <c r="Q5" s="25">
        <v>105.29600000000001</v>
      </c>
      <c r="R5" s="25">
        <v>44.317999999999998</v>
      </c>
      <c r="S5" s="25">
        <v>32.201999999999998</v>
      </c>
      <c r="T5" s="25">
        <v>32.152999999999999</v>
      </c>
      <c r="U5" s="25">
        <v>34.735999999999997</v>
      </c>
      <c r="V5" s="25">
        <v>40.243000000000002</v>
      </c>
      <c r="W5" s="25">
        <v>40.301000000000002</v>
      </c>
      <c r="X5" s="25">
        <v>32.999000000000002</v>
      </c>
      <c r="Y5" s="25">
        <v>46.531999999999996</v>
      </c>
      <c r="Z5" s="25">
        <v>25.5</v>
      </c>
      <c r="AA5" s="25">
        <v>34.643000000000001</v>
      </c>
      <c r="AB5" s="25">
        <v>84.07</v>
      </c>
      <c r="AC5" s="25">
        <v>102.938</v>
      </c>
      <c r="AD5" s="25">
        <v>27.68</v>
      </c>
      <c r="AE5" s="25">
        <v>32.078000000000003</v>
      </c>
      <c r="AF5" s="25">
        <v>35.436</v>
      </c>
      <c r="AG5" s="25">
        <v>43.715000000000003</v>
      </c>
      <c r="AH5" s="25">
        <v>127.38</v>
      </c>
      <c r="AI5" s="25">
        <v>147.05099999999999</v>
      </c>
      <c r="AJ5" s="25">
        <v>67.298000000000002</v>
      </c>
      <c r="AK5" s="25">
        <v>70.53</v>
      </c>
      <c r="AL5" s="25">
        <v>73.460999999999999</v>
      </c>
      <c r="AM5" s="25">
        <v>73.241</v>
      </c>
      <c r="AN5" s="25">
        <v>72.05</v>
      </c>
      <c r="AO5" s="25">
        <v>53.698</v>
      </c>
      <c r="AP5" s="25">
        <v>119.96599999999999</v>
      </c>
      <c r="AQ5" s="25">
        <v>84.637</v>
      </c>
      <c r="AR5" s="25">
        <v>19.914999999999999</v>
      </c>
      <c r="AS5" s="25">
        <v>56.085999999999999</v>
      </c>
      <c r="AT5" s="25">
        <v>63.4</v>
      </c>
      <c r="AU5" s="25">
        <v>103.97</v>
      </c>
      <c r="AV5" s="25">
        <v>160.45599999999999</v>
      </c>
      <c r="AW5" s="25">
        <v>172.238</v>
      </c>
      <c r="AX5" s="25">
        <v>210.70599999999999</v>
      </c>
      <c r="AY5" s="25">
        <v>176.364</v>
      </c>
      <c r="AZ5" s="25">
        <v>104.61499999999999</v>
      </c>
      <c r="BA5" s="25">
        <v>93.41</v>
      </c>
      <c r="BB5" s="25">
        <v>145.661</v>
      </c>
      <c r="BC5" s="25">
        <v>172.12</v>
      </c>
      <c r="BD5" s="25">
        <v>157.45599999999999</v>
      </c>
      <c r="BE5" s="25">
        <v>139.07300000000001</v>
      </c>
      <c r="BF5" s="25">
        <v>221.364</v>
      </c>
      <c r="BG5" s="25">
        <v>211.73</v>
      </c>
      <c r="BH5" s="25">
        <v>185.36600000000001</v>
      </c>
      <c r="BI5" s="25">
        <v>182.21600000000001</v>
      </c>
      <c r="BJ5" s="25">
        <v>200.06399999999999</v>
      </c>
      <c r="BK5" s="25">
        <v>177.24199999999999</v>
      </c>
      <c r="BL5" s="25">
        <v>98.495000000000005</v>
      </c>
      <c r="BM5" s="25">
        <v>86.747</v>
      </c>
      <c r="BN5" s="25">
        <v>35.950000000000003</v>
      </c>
      <c r="BO5" s="25">
        <v>34.430999999999997</v>
      </c>
      <c r="BP5" s="25">
        <v>60.420999999999999</v>
      </c>
      <c r="BQ5" s="25">
        <v>35.491999999999997</v>
      </c>
      <c r="BR5" s="25">
        <v>65.727999999999994</v>
      </c>
      <c r="BS5" s="25">
        <v>67.061000000000007</v>
      </c>
      <c r="BT5" s="25">
        <v>48.392000000000003</v>
      </c>
      <c r="BU5" s="25">
        <v>37.81</v>
      </c>
      <c r="BV5" s="25">
        <v>67.730999999999995</v>
      </c>
      <c r="BW5" s="25">
        <v>63.814999999999998</v>
      </c>
      <c r="BX5" s="25">
        <v>52.719000000000001</v>
      </c>
      <c r="BY5" s="25">
        <v>54.030999999999999</v>
      </c>
      <c r="BZ5" s="25">
        <v>32.42</v>
      </c>
      <c r="CA5" s="25">
        <v>56.404000000000003</v>
      </c>
      <c r="CB5" s="25">
        <v>87.784000000000006</v>
      </c>
      <c r="CC5" s="25">
        <v>86.456999999999994</v>
      </c>
      <c r="CD5" s="25">
        <v>83.036000000000001</v>
      </c>
      <c r="CE5" s="25">
        <v>79.22</v>
      </c>
      <c r="CF5" s="25">
        <v>76.569000000000003</v>
      </c>
      <c r="CG5" s="25">
        <v>73.668999999999997</v>
      </c>
      <c r="CH5" s="25">
        <v>44.915999999999997</v>
      </c>
      <c r="CI5" s="25">
        <v>35.631999999999998</v>
      </c>
      <c r="CJ5" s="25">
        <v>69.697000000000003</v>
      </c>
      <c r="CK5" s="25">
        <v>67.316999999999993</v>
      </c>
      <c r="CL5" s="25">
        <v>39.19</v>
      </c>
      <c r="CM5" s="25">
        <v>39.734999999999999</v>
      </c>
      <c r="CN5" s="25">
        <v>47.447000000000003</v>
      </c>
      <c r="CO5" s="25">
        <v>219.61199999999999</v>
      </c>
      <c r="CP5" s="25">
        <v>50.753999999999998</v>
      </c>
      <c r="CQ5" s="25">
        <v>48.353999999999999</v>
      </c>
      <c r="CR5" s="25">
        <v>216.50399999999999</v>
      </c>
      <c r="CS5" s="25">
        <v>213.94499999999999</v>
      </c>
      <c r="CT5" s="26"/>
      <c r="CU5" s="26"/>
      <c r="CV5" s="26"/>
      <c r="CW5" s="27"/>
      <c r="CX5" s="28">
        <f t="array" ref="CX5">SUMPRODUCT(B5:CW5*0.25)</f>
        <v>2156.0394999999999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140.68</v>
      </c>
      <c r="C8" s="37">
        <v>139.30000000000001</v>
      </c>
      <c r="D8" s="37">
        <v>139.94</v>
      </c>
      <c r="E8" s="37">
        <v>139.74</v>
      </c>
      <c r="F8" s="37">
        <v>129.81</v>
      </c>
      <c r="G8" s="37">
        <v>123.99</v>
      </c>
      <c r="H8" s="37">
        <v>122.29</v>
      </c>
      <c r="I8" s="37">
        <v>125.17</v>
      </c>
      <c r="J8" s="37">
        <v>123.42</v>
      </c>
      <c r="K8" s="37">
        <v>122.64</v>
      </c>
      <c r="L8" s="37">
        <v>121.1</v>
      </c>
      <c r="M8" s="37">
        <v>119.32</v>
      </c>
      <c r="N8" s="37">
        <v>121.53</v>
      </c>
      <c r="O8" s="37">
        <v>119.8</v>
      </c>
      <c r="P8" s="37">
        <v>120.92</v>
      </c>
      <c r="Q8" s="37">
        <v>121.9</v>
      </c>
      <c r="R8" s="37">
        <v>118.13</v>
      </c>
      <c r="S8" s="37">
        <v>125.54</v>
      </c>
      <c r="T8" s="37">
        <v>127.89</v>
      </c>
      <c r="U8" s="37">
        <v>130</v>
      </c>
      <c r="V8" s="37">
        <v>142.01</v>
      </c>
      <c r="W8" s="37">
        <v>146.69</v>
      </c>
      <c r="X8" s="37">
        <v>150.09</v>
      </c>
      <c r="Y8" s="37">
        <v>142.01</v>
      </c>
      <c r="Z8" s="37">
        <v>139.03</v>
      </c>
      <c r="AA8" s="37">
        <v>146.63</v>
      </c>
      <c r="AB8" s="37">
        <v>150.80000000000001</v>
      </c>
      <c r="AC8" s="37">
        <v>154.97</v>
      </c>
      <c r="AD8" s="37">
        <v>128.35</v>
      </c>
      <c r="AE8" s="37">
        <v>130.71</v>
      </c>
      <c r="AF8" s="37">
        <v>131.41999999999999</v>
      </c>
      <c r="AG8" s="37">
        <v>132.38999999999999</v>
      </c>
      <c r="AH8" s="37">
        <v>159</v>
      </c>
      <c r="AI8" s="37">
        <v>149.35</v>
      </c>
      <c r="AJ8" s="37">
        <v>132.34</v>
      </c>
      <c r="AK8" s="37">
        <v>114.5</v>
      </c>
      <c r="AL8" s="37">
        <v>132.4</v>
      </c>
      <c r="AM8" s="37">
        <v>118.01</v>
      </c>
      <c r="AN8" s="37">
        <v>106.25</v>
      </c>
      <c r="AO8" s="37">
        <v>100.81</v>
      </c>
      <c r="AP8" s="37">
        <v>110.64</v>
      </c>
      <c r="AQ8" s="37">
        <v>104.46</v>
      </c>
      <c r="AR8" s="37">
        <v>102</v>
      </c>
      <c r="AS8" s="37">
        <v>102</v>
      </c>
      <c r="AT8" s="37">
        <v>100</v>
      </c>
      <c r="AU8" s="37">
        <v>93.72</v>
      </c>
      <c r="AV8" s="37">
        <v>91.22</v>
      </c>
      <c r="AW8" s="37">
        <v>114.12</v>
      </c>
      <c r="AX8" s="37">
        <v>147.5</v>
      </c>
      <c r="AY8" s="37">
        <v>112.42</v>
      </c>
      <c r="AZ8" s="37">
        <v>78.569999999999993</v>
      </c>
      <c r="BA8" s="37">
        <v>75</v>
      </c>
      <c r="BB8" s="37">
        <v>81.3</v>
      </c>
      <c r="BC8" s="37">
        <v>88.8</v>
      </c>
      <c r="BD8" s="37">
        <v>75.25</v>
      </c>
      <c r="BE8" s="37">
        <v>61.5</v>
      </c>
      <c r="BF8" s="37">
        <v>72.2</v>
      </c>
      <c r="BG8" s="37">
        <v>74.31</v>
      </c>
      <c r="BH8" s="37">
        <v>80.33</v>
      </c>
      <c r="BI8" s="37">
        <v>75.17</v>
      </c>
      <c r="BJ8" s="37">
        <v>91.53</v>
      </c>
      <c r="BK8" s="37">
        <v>92.89</v>
      </c>
      <c r="BL8" s="37">
        <v>97.67</v>
      </c>
      <c r="BM8" s="37">
        <v>99.66</v>
      </c>
      <c r="BN8" s="37">
        <v>94.11</v>
      </c>
      <c r="BO8" s="37">
        <v>97</v>
      </c>
      <c r="BP8" s="37">
        <v>101.74</v>
      </c>
      <c r="BQ8" s="37">
        <v>118.92</v>
      </c>
      <c r="BR8" s="37">
        <v>110</v>
      </c>
      <c r="BS8" s="37">
        <v>116.4</v>
      </c>
      <c r="BT8" s="37">
        <v>124.6</v>
      </c>
      <c r="BU8" s="37">
        <v>133.03</v>
      </c>
      <c r="BV8" s="37">
        <v>163.43</v>
      </c>
      <c r="BW8" s="37">
        <v>165.29</v>
      </c>
      <c r="BX8" s="37">
        <v>131.97999999999999</v>
      </c>
      <c r="BY8" s="37">
        <v>116.51</v>
      </c>
      <c r="BZ8" s="37">
        <v>136.38</v>
      </c>
      <c r="CA8" s="37">
        <v>123.55</v>
      </c>
      <c r="CB8" s="37">
        <v>120.95</v>
      </c>
      <c r="CC8" s="37">
        <v>117.23</v>
      </c>
      <c r="CD8" s="37">
        <v>115.66</v>
      </c>
      <c r="CE8" s="37">
        <v>116.98</v>
      </c>
      <c r="CF8" s="37">
        <v>116.93</v>
      </c>
      <c r="CG8" s="37">
        <v>114.82</v>
      </c>
      <c r="CH8" s="37">
        <v>122.78</v>
      </c>
      <c r="CI8" s="37">
        <v>145.77000000000001</v>
      </c>
      <c r="CJ8" s="37">
        <v>172.3</v>
      </c>
      <c r="CK8" s="37">
        <v>165.81</v>
      </c>
      <c r="CL8" s="37">
        <v>136.87</v>
      </c>
      <c r="CM8" s="37">
        <v>163.86</v>
      </c>
      <c r="CN8" s="37">
        <v>168.36</v>
      </c>
      <c r="CO8" s="37">
        <v>162.36000000000001</v>
      </c>
      <c r="CP8" s="37">
        <v>137.13999999999999</v>
      </c>
      <c r="CQ8" s="37">
        <v>148.12</v>
      </c>
      <c r="CR8" s="37">
        <v>164.36</v>
      </c>
      <c r="CS8" s="37">
        <v>166.36</v>
      </c>
      <c r="CT8" s="38"/>
      <c r="CU8" s="38"/>
      <c r="CV8" s="38"/>
      <c r="CW8" s="39"/>
      <c r="CX8" s="40">
        <f>IF(SUM(B8:CW8)&lt;&gt;0,AVERAGEIF(B8:CW8,"&lt;&gt;"""),"")</f>
        <v>122.42427083333338</v>
      </c>
    </row>
    <row r="9" spans="1:102" ht="24.95" customHeight="1" thickBot="1" x14ac:dyDescent="0.25">
      <c r="A9" s="41" t="s">
        <v>6</v>
      </c>
      <c r="B9" s="42">
        <v>139.91499999999999</v>
      </c>
      <c r="C9" s="43">
        <v>139.91499999999999</v>
      </c>
      <c r="D9" s="43">
        <v>139.91499999999999</v>
      </c>
      <c r="E9" s="43">
        <v>139.91499999999999</v>
      </c>
      <c r="F9" s="43">
        <v>125.315</v>
      </c>
      <c r="G9" s="43">
        <v>125.315</v>
      </c>
      <c r="H9" s="43">
        <v>125.315</v>
      </c>
      <c r="I9" s="43">
        <v>125.315</v>
      </c>
      <c r="J9" s="43">
        <v>121.62</v>
      </c>
      <c r="K9" s="43">
        <v>121.62</v>
      </c>
      <c r="L9" s="43">
        <v>121.62</v>
      </c>
      <c r="M9" s="43">
        <v>121.62</v>
      </c>
      <c r="N9" s="43">
        <v>121.03749999999999</v>
      </c>
      <c r="O9" s="43">
        <v>121.03749999999999</v>
      </c>
      <c r="P9" s="43">
        <v>121.03749999999999</v>
      </c>
      <c r="Q9" s="43">
        <v>121.03749999999999</v>
      </c>
      <c r="R9" s="43">
        <v>125.39</v>
      </c>
      <c r="S9" s="43">
        <v>125.39</v>
      </c>
      <c r="T9" s="43">
        <v>125.39</v>
      </c>
      <c r="U9" s="43">
        <v>125.39</v>
      </c>
      <c r="V9" s="43">
        <v>145.19999999999999</v>
      </c>
      <c r="W9" s="43">
        <v>145.19999999999999</v>
      </c>
      <c r="X9" s="43">
        <v>145.19999999999999</v>
      </c>
      <c r="Y9" s="43">
        <v>145.19999999999999</v>
      </c>
      <c r="Z9" s="43">
        <v>147.85749999999999</v>
      </c>
      <c r="AA9" s="43">
        <v>147.85749999999999</v>
      </c>
      <c r="AB9" s="43">
        <v>147.85749999999999</v>
      </c>
      <c r="AC9" s="43">
        <v>147.85749999999999</v>
      </c>
      <c r="AD9" s="43">
        <v>130.7175</v>
      </c>
      <c r="AE9" s="43">
        <v>130.7175</v>
      </c>
      <c r="AF9" s="43">
        <v>130.7175</v>
      </c>
      <c r="AG9" s="43">
        <v>130.7175</v>
      </c>
      <c r="AH9" s="43">
        <v>138.79750000000001</v>
      </c>
      <c r="AI9" s="43">
        <v>138.79750000000001</v>
      </c>
      <c r="AJ9" s="43">
        <v>138.79750000000001</v>
      </c>
      <c r="AK9" s="43">
        <v>138.79750000000001</v>
      </c>
      <c r="AL9" s="43">
        <v>114.36750000000001</v>
      </c>
      <c r="AM9" s="43">
        <v>114.36750000000001</v>
      </c>
      <c r="AN9" s="43">
        <v>114.36750000000001</v>
      </c>
      <c r="AO9" s="43">
        <v>114.36750000000001</v>
      </c>
      <c r="AP9" s="43">
        <v>104.77500000000001</v>
      </c>
      <c r="AQ9" s="43">
        <v>104.77500000000001</v>
      </c>
      <c r="AR9" s="43">
        <v>104.77500000000001</v>
      </c>
      <c r="AS9" s="43">
        <v>104.77500000000001</v>
      </c>
      <c r="AT9" s="43">
        <v>99.765000000000001</v>
      </c>
      <c r="AU9" s="43">
        <v>99.765000000000001</v>
      </c>
      <c r="AV9" s="43">
        <v>99.765000000000001</v>
      </c>
      <c r="AW9" s="43">
        <v>99.765000000000001</v>
      </c>
      <c r="AX9" s="43">
        <v>103.3725</v>
      </c>
      <c r="AY9" s="43">
        <v>103.3725</v>
      </c>
      <c r="AZ9" s="43">
        <v>103.3725</v>
      </c>
      <c r="BA9" s="43">
        <v>103.3725</v>
      </c>
      <c r="BB9" s="43">
        <v>76.712500000000006</v>
      </c>
      <c r="BC9" s="43">
        <v>76.712500000000006</v>
      </c>
      <c r="BD9" s="43">
        <v>76.712500000000006</v>
      </c>
      <c r="BE9" s="43">
        <v>76.712500000000006</v>
      </c>
      <c r="BF9" s="43">
        <v>75.502499999999998</v>
      </c>
      <c r="BG9" s="43">
        <v>75.502499999999998</v>
      </c>
      <c r="BH9" s="43">
        <v>75.502499999999998</v>
      </c>
      <c r="BI9" s="43">
        <v>75.502499999999998</v>
      </c>
      <c r="BJ9" s="43">
        <v>95.4375</v>
      </c>
      <c r="BK9" s="43">
        <v>95.4375</v>
      </c>
      <c r="BL9" s="43">
        <v>95.4375</v>
      </c>
      <c r="BM9" s="43">
        <v>95.4375</v>
      </c>
      <c r="BN9" s="43">
        <v>102.9425</v>
      </c>
      <c r="BO9" s="43">
        <v>102.9425</v>
      </c>
      <c r="BP9" s="43">
        <v>102.9425</v>
      </c>
      <c r="BQ9" s="43">
        <v>102.9425</v>
      </c>
      <c r="BR9" s="43">
        <v>121.00749999999999</v>
      </c>
      <c r="BS9" s="43">
        <v>121.00749999999999</v>
      </c>
      <c r="BT9" s="43">
        <v>121.00749999999999</v>
      </c>
      <c r="BU9" s="43">
        <v>121.00749999999999</v>
      </c>
      <c r="BV9" s="43">
        <v>144.30250000000001</v>
      </c>
      <c r="BW9" s="43">
        <v>144.30250000000001</v>
      </c>
      <c r="BX9" s="43">
        <v>144.30250000000001</v>
      </c>
      <c r="BY9" s="43">
        <v>144.30250000000001</v>
      </c>
      <c r="BZ9" s="43">
        <v>124.5275</v>
      </c>
      <c r="CA9" s="43">
        <v>124.5275</v>
      </c>
      <c r="CB9" s="43">
        <v>124.5275</v>
      </c>
      <c r="CC9" s="43">
        <v>124.5275</v>
      </c>
      <c r="CD9" s="43">
        <v>116.0975</v>
      </c>
      <c r="CE9" s="43">
        <v>116.0975</v>
      </c>
      <c r="CF9" s="43">
        <v>116.0975</v>
      </c>
      <c r="CG9" s="43">
        <v>116.0975</v>
      </c>
      <c r="CH9" s="43">
        <v>151.66499999999999</v>
      </c>
      <c r="CI9" s="43">
        <v>151.66499999999999</v>
      </c>
      <c r="CJ9" s="43">
        <v>151.66499999999999</v>
      </c>
      <c r="CK9" s="43">
        <v>151.66499999999999</v>
      </c>
      <c r="CL9" s="43">
        <v>157.86250000000001</v>
      </c>
      <c r="CM9" s="43">
        <v>157.86250000000001</v>
      </c>
      <c r="CN9" s="43">
        <v>157.86250000000001</v>
      </c>
      <c r="CO9" s="43">
        <v>157.86250000000001</v>
      </c>
      <c r="CP9" s="43">
        <v>153.995</v>
      </c>
      <c r="CQ9" s="43">
        <v>153.995</v>
      </c>
      <c r="CR9" s="43">
        <v>153.995</v>
      </c>
      <c r="CS9" s="43">
        <v>153.995</v>
      </c>
      <c r="CT9" s="44"/>
      <c r="CU9" s="44"/>
      <c r="CV9" s="44"/>
      <c r="CW9" s="45"/>
      <c r="CX9" s="46">
        <f>IF(SUM(B9:CW9)&lt;&gt;0,AVERAGEIF(B9:CW9,"&lt;&gt;"""),"")</f>
        <v>122.42427083333332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>
        <v>68</v>
      </c>
      <c r="AI13" s="65"/>
      <c r="AJ13" s="65"/>
      <c r="AK13" s="65"/>
      <c r="AL13" s="65"/>
      <c r="AM13" s="65"/>
      <c r="AN13" s="65"/>
      <c r="AO13" s="65"/>
      <c r="AP13" s="65">
        <v>41</v>
      </c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>
        <v>167</v>
      </c>
      <c r="CP13" s="65"/>
      <c r="CQ13" s="65"/>
      <c r="CR13" s="65">
        <v>167</v>
      </c>
      <c r="CS13" s="65">
        <v>167</v>
      </c>
      <c r="CT13" s="66"/>
      <c r="CU13" s="66"/>
      <c r="CV13" s="66"/>
      <c r="CW13" s="67"/>
      <c r="CX13" s="68">
        <f t="array" ref="CX13">SUMPRODUCT(B13:CW13*0.25)</f>
        <v>152.5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>
        <v>16</v>
      </c>
      <c r="AX14" s="65">
        <v>16</v>
      </c>
      <c r="AY14" s="65">
        <v>16</v>
      </c>
      <c r="AZ14" s="65"/>
      <c r="BA14" s="65">
        <v>16</v>
      </c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16</v>
      </c>
    </row>
    <row r="15" spans="1:102" ht="24.95" customHeight="1" x14ac:dyDescent="0.2">
      <c r="A15" s="69" t="s">
        <v>12</v>
      </c>
      <c r="B15" s="70">
        <v>36.369999999999997</v>
      </c>
      <c r="C15" s="71">
        <v>35.238999999999997</v>
      </c>
      <c r="D15" s="71">
        <v>29.11</v>
      </c>
      <c r="E15" s="71">
        <v>27.99</v>
      </c>
      <c r="F15" s="71">
        <v>26.95</v>
      </c>
      <c r="G15" s="71">
        <v>32.590000000000003</v>
      </c>
      <c r="H15" s="71">
        <v>33.25</v>
      </c>
      <c r="I15" s="71">
        <v>20.742999999999999</v>
      </c>
      <c r="J15" s="71">
        <v>29.669</v>
      </c>
      <c r="K15" s="71">
        <v>31.298999999999999</v>
      </c>
      <c r="L15" s="71">
        <v>38.07</v>
      </c>
      <c r="M15" s="71">
        <v>39.819000000000003</v>
      </c>
      <c r="N15" s="71">
        <v>40.747999999999998</v>
      </c>
      <c r="O15" s="71">
        <v>41.993000000000002</v>
      </c>
      <c r="P15" s="71">
        <v>40.406999999999996</v>
      </c>
      <c r="Q15" s="71">
        <v>40.848999999999997</v>
      </c>
      <c r="R15" s="71">
        <v>42.204000000000001</v>
      </c>
      <c r="S15" s="71">
        <v>31.728999999999999</v>
      </c>
      <c r="T15" s="71">
        <v>30.22</v>
      </c>
      <c r="U15" s="71">
        <v>28.748999999999999</v>
      </c>
      <c r="V15" s="71">
        <v>27.289000000000001</v>
      </c>
      <c r="W15" s="71">
        <v>32.899000000000001</v>
      </c>
      <c r="X15" s="71">
        <v>28.33</v>
      </c>
      <c r="Y15" s="71">
        <v>33.875</v>
      </c>
      <c r="Z15" s="71">
        <v>21.751999999999999</v>
      </c>
      <c r="AA15" s="71">
        <v>21.367000000000001</v>
      </c>
      <c r="AB15" s="71">
        <v>19.706</v>
      </c>
      <c r="AC15" s="71">
        <v>12.808999999999999</v>
      </c>
      <c r="AD15" s="71">
        <v>12.891999999999999</v>
      </c>
      <c r="AE15" s="71">
        <v>14.856999999999999</v>
      </c>
      <c r="AF15" s="71">
        <v>16.585000000000001</v>
      </c>
      <c r="AG15" s="71">
        <v>20.622</v>
      </c>
      <c r="AH15" s="71">
        <v>21.015000000000001</v>
      </c>
      <c r="AI15" s="71">
        <v>6.7530000000000001</v>
      </c>
      <c r="AJ15" s="71">
        <v>22.334</v>
      </c>
      <c r="AK15" s="71">
        <v>27.731999999999999</v>
      </c>
      <c r="AL15" s="71">
        <v>31.72</v>
      </c>
      <c r="AM15" s="71">
        <v>41.445</v>
      </c>
      <c r="AN15" s="71">
        <v>36.865000000000002</v>
      </c>
      <c r="AO15" s="71">
        <v>38.942</v>
      </c>
      <c r="AP15" s="71">
        <v>54.831000000000003</v>
      </c>
      <c r="AQ15" s="71">
        <v>38.871000000000002</v>
      </c>
      <c r="AR15" s="71">
        <v>5.1520000000000001</v>
      </c>
      <c r="AS15" s="71">
        <v>18.896000000000001</v>
      </c>
      <c r="AT15" s="71">
        <v>30.100999999999999</v>
      </c>
      <c r="AU15" s="71">
        <v>11.585000000000001</v>
      </c>
      <c r="AV15" s="71">
        <v>0.82599999999999996</v>
      </c>
      <c r="AW15" s="71">
        <v>33.918999999999997</v>
      </c>
      <c r="AX15" s="71">
        <v>36.113999999999997</v>
      </c>
      <c r="AY15" s="71">
        <v>31.760999999999999</v>
      </c>
      <c r="AZ15" s="71">
        <v>21.396999999999998</v>
      </c>
      <c r="BA15" s="71">
        <v>32.826000000000001</v>
      </c>
      <c r="BB15" s="71">
        <v>8.86</v>
      </c>
      <c r="BC15" s="71"/>
      <c r="BD15" s="71">
        <v>2.6459999999999999</v>
      </c>
      <c r="BE15" s="71">
        <v>9.6329999999999991</v>
      </c>
      <c r="BF15" s="71">
        <v>3.133</v>
      </c>
      <c r="BG15" s="71">
        <v>4.7480000000000002</v>
      </c>
      <c r="BH15" s="71">
        <v>15.205</v>
      </c>
      <c r="BI15" s="71">
        <v>15.973000000000001</v>
      </c>
      <c r="BJ15" s="71">
        <v>4.2640000000000002</v>
      </c>
      <c r="BK15" s="71">
        <v>4.4420000000000002</v>
      </c>
      <c r="BL15" s="71">
        <v>26.920999999999999</v>
      </c>
      <c r="BM15" s="71">
        <v>25.411999999999999</v>
      </c>
      <c r="BN15" s="71">
        <v>27.242999999999999</v>
      </c>
      <c r="BO15" s="71">
        <v>29.405999999999999</v>
      </c>
      <c r="BP15" s="71">
        <v>55.241999999999997</v>
      </c>
      <c r="BQ15" s="71">
        <v>28.05</v>
      </c>
      <c r="BR15" s="71">
        <v>26.045999999999999</v>
      </c>
      <c r="BS15" s="71">
        <v>24.372</v>
      </c>
      <c r="BT15" s="71">
        <v>27.285</v>
      </c>
      <c r="BU15" s="71">
        <v>30.611999999999998</v>
      </c>
      <c r="BV15" s="71">
        <v>33.124000000000002</v>
      </c>
      <c r="BW15" s="71">
        <v>39.609000000000002</v>
      </c>
      <c r="BX15" s="71">
        <v>35.387999999999998</v>
      </c>
      <c r="BY15" s="71">
        <v>38.741999999999997</v>
      </c>
      <c r="BZ15" s="71">
        <v>29.597000000000001</v>
      </c>
      <c r="CA15" s="71">
        <v>38.820999999999998</v>
      </c>
      <c r="CB15" s="71">
        <v>33.387</v>
      </c>
      <c r="CC15" s="71">
        <v>32.008000000000003</v>
      </c>
      <c r="CD15" s="71">
        <v>28.715</v>
      </c>
      <c r="CE15" s="71">
        <v>24.94</v>
      </c>
      <c r="CF15" s="71">
        <v>22.106000000000002</v>
      </c>
      <c r="CG15" s="71">
        <v>19.341000000000001</v>
      </c>
      <c r="CH15" s="71">
        <v>18.795999999999999</v>
      </c>
      <c r="CI15" s="71">
        <v>18.61</v>
      </c>
      <c r="CJ15" s="71">
        <v>20.411999999999999</v>
      </c>
      <c r="CK15" s="71">
        <v>20.187000000000001</v>
      </c>
      <c r="CL15" s="71">
        <v>19.55</v>
      </c>
      <c r="CM15" s="71">
        <v>20.815999999999999</v>
      </c>
      <c r="CN15" s="71">
        <v>22.05</v>
      </c>
      <c r="CO15" s="71">
        <v>23.27</v>
      </c>
      <c r="CP15" s="71">
        <v>24.535</v>
      </c>
      <c r="CQ15" s="71">
        <v>23.71</v>
      </c>
      <c r="CR15" s="71">
        <v>22.88</v>
      </c>
      <c r="CS15" s="71">
        <v>22.08</v>
      </c>
      <c r="CT15" s="72"/>
      <c r="CU15" s="72"/>
      <c r="CV15" s="72"/>
      <c r="CW15" s="73"/>
      <c r="CX15" s="74">
        <f t="array" ref="CX15">SUMPRODUCT(B15:CW15*0.25)</f>
        <v>621.55824999999993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36.369999999999997</v>
      </c>
      <c r="C18" s="77">
        <f t="shared" ref="C18:BN18" si="0">SUM(C11:C17)</f>
        <v>35.238999999999997</v>
      </c>
      <c r="D18" s="77">
        <f t="shared" si="0"/>
        <v>29.11</v>
      </c>
      <c r="E18" s="77">
        <f t="shared" si="0"/>
        <v>27.99</v>
      </c>
      <c r="F18" s="77">
        <f t="shared" si="0"/>
        <v>26.95</v>
      </c>
      <c r="G18" s="77">
        <f t="shared" si="0"/>
        <v>32.590000000000003</v>
      </c>
      <c r="H18" s="77">
        <f t="shared" si="0"/>
        <v>33.25</v>
      </c>
      <c r="I18" s="77">
        <f t="shared" si="0"/>
        <v>20.742999999999999</v>
      </c>
      <c r="J18" s="77">
        <f t="shared" si="0"/>
        <v>29.669</v>
      </c>
      <c r="K18" s="77">
        <f t="shared" si="0"/>
        <v>31.298999999999999</v>
      </c>
      <c r="L18" s="77">
        <f t="shared" si="0"/>
        <v>38.07</v>
      </c>
      <c r="M18" s="77">
        <f t="shared" si="0"/>
        <v>39.819000000000003</v>
      </c>
      <c r="N18" s="77">
        <f t="shared" si="0"/>
        <v>40.747999999999998</v>
      </c>
      <c r="O18" s="77">
        <f t="shared" si="0"/>
        <v>41.993000000000002</v>
      </c>
      <c r="P18" s="77">
        <f t="shared" si="0"/>
        <v>40.406999999999996</v>
      </c>
      <c r="Q18" s="77">
        <f t="shared" si="0"/>
        <v>40.848999999999997</v>
      </c>
      <c r="R18" s="77">
        <f t="shared" si="0"/>
        <v>42.204000000000001</v>
      </c>
      <c r="S18" s="77">
        <f t="shared" si="0"/>
        <v>31.728999999999999</v>
      </c>
      <c r="T18" s="77">
        <f t="shared" si="0"/>
        <v>30.22</v>
      </c>
      <c r="U18" s="77">
        <f t="shared" si="0"/>
        <v>28.748999999999999</v>
      </c>
      <c r="V18" s="77">
        <f t="shared" si="0"/>
        <v>27.289000000000001</v>
      </c>
      <c r="W18" s="77">
        <f t="shared" si="0"/>
        <v>32.899000000000001</v>
      </c>
      <c r="X18" s="77">
        <f t="shared" si="0"/>
        <v>28.33</v>
      </c>
      <c r="Y18" s="77">
        <f t="shared" si="0"/>
        <v>33.875</v>
      </c>
      <c r="Z18" s="77">
        <f t="shared" si="0"/>
        <v>21.751999999999999</v>
      </c>
      <c r="AA18" s="77">
        <f t="shared" si="0"/>
        <v>21.367000000000001</v>
      </c>
      <c r="AB18" s="77">
        <f t="shared" si="0"/>
        <v>19.706</v>
      </c>
      <c r="AC18" s="77">
        <f t="shared" si="0"/>
        <v>12.808999999999999</v>
      </c>
      <c r="AD18" s="77">
        <f t="shared" si="0"/>
        <v>12.891999999999999</v>
      </c>
      <c r="AE18" s="77">
        <f t="shared" si="0"/>
        <v>14.856999999999999</v>
      </c>
      <c r="AF18" s="77">
        <f t="shared" si="0"/>
        <v>16.585000000000001</v>
      </c>
      <c r="AG18" s="77">
        <f t="shared" si="0"/>
        <v>20.622</v>
      </c>
      <c r="AH18" s="77">
        <f t="shared" si="0"/>
        <v>89.015000000000001</v>
      </c>
      <c r="AI18" s="77">
        <f t="shared" si="0"/>
        <v>6.7530000000000001</v>
      </c>
      <c r="AJ18" s="77">
        <f t="shared" si="0"/>
        <v>22.334</v>
      </c>
      <c r="AK18" s="77">
        <f t="shared" si="0"/>
        <v>27.731999999999999</v>
      </c>
      <c r="AL18" s="77">
        <f t="shared" si="0"/>
        <v>31.72</v>
      </c>
      <c r="AM18" s="77">
        <f t="shared" si="0"/>
        <v>41.445</v>
      </c>
      <c r="AN18" s="77">
        <f t="shared" si="0"/>
        <v>36.865000000000002</v>
      </c>
      <c r="AO18" s="77">
        <f t="shared" si="0"/>
        <v>38.942</v>
      </c>
      <c r="AP18" s="77">
        <f t="shared" si="0"/>
        <v>95.831000000000003</v>
      </c>
      <c r="AQ18" s="77">
        <f t="shared" si="0"/>
        <v>38.871000000000002</v>
      </c>
      <c r="AR18" s="77">
        <f t="shared" si="0"/>
        <v>5.1520000000000001</v>
      </c>
      <c r="AS18" s="77">
        <f t="shared" si="0"/>
        <v>18.896000000000001</v>
      </c>
      <c r="AT18" s="77">
        <f t="shared" si="0"/>
        <v>30.100999999999999</v>
      </c>
      <c r="AU18" s="77">
        <f t="shared" si="0"/>
        <v>11.585000000000001</v>
      </c>
      <c r="AV18" s="77">
        <f t="shared" si="0"/>
        <v>0.82599999999999996</v>
      </c>
      <c r="AW18" s="77">
        <f t="shared" si="0"/>
        <v>49.918999999999997</v>
      </c>
      <c r="AX18" s="77">
        <f t="shared" si="0"/>
        <v>52.113999999999997</v>
      </c>
      <c r="AY18" s="77">
        <f t="shared" si="0"/>
        <v>47.760999999999996</v>
      </c>
      <c r="AZ18" s="77">
        <f t="shared" si="0"/>
        <v>21.396999999999998</v>
      </c>
      <c r="BA18" s="77">
        <f t="shared" si="0"/>
        <v>48.826000000000001</v>
      </c>
      <c r="BB18" s="77">
        <f t="shared" si="0"/>
        <v>8.86</v>
      </c>
      <c r="BC18" s="77">
        <f t="shared" si="0"/>
        <v>0</v>
      </c>
      <c r="BD18" s="77">
        <f t="shared" si="0"/>
        <v>2.6459999999999999</v>
      </c>
      <c r="BE18" s="77">
        <f t="shared" si="0"/>
        <v>9.6329999999999991</v>
      </c>
      <c r="BF18" s="77">
        <f t="shared" si="0"/>
        <v>3.133</v>
      </c>
      <c r="BG18" s="77">
        <f t="shared" si="0"/>
        <v>4.7480000000000002</v>
      </c>
      <c r="BH18" s="77">
        <f t="shared" si="0"/>
        <v>15.205</v>
      </c>
      <c r="BI18" s="77">
        <f t="shared" si="0"/>
        <v>15.973000000000001</v>
      </c>
      <c r="BJ18" s="77">
        <f t="shared" si="0"/>
        <v>4.2640000000000002</v>
      </c>
      <c r="BK18" s="77">
        <f t="shared" si="0"/>
        <v>4.4420000000000002</v>
      </c>
      <c r="BL18" s="77">
        <f t="shared" si="0"/>
        <v>26.920999999999999</v>
      </c>
      <c r="BM18" s="77">
        <f t="shared" si="0"/>
        <v>25.411999999999999</v>
      </c>
      <c r="BN18" s="77">
        <f t="shared" si="0"/>
        <v>27.242999999999999</v>
      </c>
      <c r="BO18" s="77">
        <f t="shared" ref="BO18:CW18" si="1">SUM(BO11:BO17)</f>
        <v>29.405999999999999</v>
      </c>
      <c r="BP18" s="77">
        <f t="shared" si="1"/>
        <v>55.241999999999997</v>
      </c>
      <c r="BQ18" s="77">
        <f t="shared" si="1"/>
        <v>28.05</v>
      </c>
      <c r="BR18" s="77">
        <f t="shared" si="1"/>
        <v>26.045999999999999</v>
      </c>
      <c r="BS18" s="77">
        <f t="shared" si="1"/>
        <v>24.372</v>
      </c>
      <c r="BT18" s="77">
        <f t="shared" si="1"/>
        <v>27.285</v>
      </c>
      <c r="BU18" s="77">
        <f t="shared" si="1"/>
        <v>30.611999999999998</v>
      </c>
      <c r="BV18" s="77">
        <f t="shared" si="1"/>
        <v>33.124000000000002</v>
      </c>
      <c r="BW18" s="77">
        <f t="shared" si="1"/>
        <v>39.609000000000002</v>
      </c>
      <c r="BX18" s="77">
        <f t="shared" si="1"/>
        <v>35.387999999999998</v>
      </c>
      <c r="BY18" s="77">
        <f t="shared" si="1"/>
        <v>38.741999999999997</v>
      </c>
      <c r="BZ18" s="77">
        <f t="shared" si="1"/>
        <v>29.597000000000001</v>
      </c>
      <c r="CA18" s="77">
        <f t="shared" si="1"/>
        <v>38.820999999999998</v>
      </c>
      <c r="CB18" s="77">
        <f t="shared" si="1"/>
        <v>33.387</v>
      </c>
      <c r="CC18" s="77">
        <f t="shared" si="1"/>
        <v>32.008000000000003</v>
      </c>
      <c r="CD18" s="77">
        <f t="shared" si="1"/>
        <v>28.715</v>
      </c>
      <c r="CE18" s="77">
        <f t="shared" si="1"/>
        <v>24.94</v>
      </c>
      <c r="CF18" s="77">
        <f t="shared" si="1"/>
        <v>22.106000000000002</v>
      </c>
      <c r="CG18" s="77">
        <f t="shared" si="1"/>
        <v>19.341000000000001</v>
      </c>
      <c r="CH18" s="77">
        <f t="shared" si="1"/>
        <v>18.795999999999999</v>
      </c>
      <c r="CI18" s="77">
        <f t="shared" si="1"/>
        <v>18.61</v>
      </c>
      <c r="CJ18" s="77">
        <f t="shared" si="1"/>
        <v>20.411999999999999</v>
      </c>
      <c r="CK18" s="77">
        <f t="shared" si="1"/>
        <v>20.187000000000001</v>
      </c>
      <c r="CL18" s="77">
        <f t="shared" si="1"/>
        <v>19.55</v>
      </c>
      <c r="CM18" s="77">
        <f t="shared" si="1"/>
        <v>20.815999999999999</v>
      </c>
      <c r="CN18" s="77">
        <f t="shared" si="1"/>
        <v>22.05</v>
      </c>
      <c r="CO18" s="77">
        <f t="shared" si="1"/>
        <v>190.27</v>
      </c>
      <c r="CP18" s="77">
        <f t="shared" si="1"/>
        <v>24.535</v>
      </c>
      <c r="CQ18" s="77">
        <f t="shared" si="1"/>
        <v>23.71</v>
      </c>
      <c r="CR18" s="77">
        <f t="shared" si="1"/>
        <v>189.88</v>
      </c>
      <c r="CS18" s="77">
        <f t="shared" si="1"/>
        <v>189.07999999999998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790.05824999999993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0.84799999999999998</v>
      </c>
      <c r="C22" s="94">
        <v>5.4550000000000001</v>
      </c>
      <c r="D22" s="94">
        <v>5.3289999999999997</v>
      </c>
      <c r="E22" s="94">
        <v>5.1879999999999997</v>
      </c>
      <c r="F22" s="94">
        <v>4.5999999999999999E-2</v>
      </c>
      <c r="G22" s="94">
        <v>0.82399999999999995</v>
      </c>
      <c r="H22" s="94">
        <v>0.94699999999999995</v>
      </c>
      <c r="I22" s="94">
        <v>0.221</v>
      </c>
      <c r="J22" s="94">
        <v>5.274</v>
      </c>
      <c r="K22" s="94">
        <v>5.2480000000000002</v>
      </c>
      <c r="L22" s="94">
        <v>5.3689999999999998</v>
      </c>
      <c r="M22" s="94">
        <v>1.101</v>
      </c>
      <c r="N22" s="94">
        <v>5.3570000000000002</v>
      </c>
      <c r="O22" s="94">
        <v>5.38</v>
      </c>
      <c r="P22" s="94">
        <v>5.306</v>
      </c>
      <c r="Q22" s="94">
        <v>5.3979999999999997</v>
      </c>
      <c r="R22" s="94">
        <v>1.2150000000000001</v>
      </c>
      <c r="S22" s="94">
        <v>0.46700000000000003</v>
      </c>
      <c r="T22" s="94">
        <v>1.4370000000000001</v>
      </c>
      <c r="U22" s="94">
        <v>1.4910000000000001</v>
      </c>
      <c r="V22" s="94">
        <v>7.2709999999999999</v>
      </c>
      <c r="W22" s="94">
        <v>4.9619999999999997</v>
      </c>
      <c r="X22" s="94">
        <v>1.1839999999999999</v>
      </c>
      <c r="Y22" s="94">
        <v>4.9109999999999996</v>
      </c>
      <c r="Z22" s="94">
        <v>2.46</v>
      </c>
      <c r="AA22" s="94">
        <v>5.4569999999999999</v>
      </c>
      <c r="AB22" s="94">
        <v>2.5299999999999998</v>
      </c>
      <c r="AC22" s="94">
        <v>5.0999999999999996</v>
      </c>
      <c r="AD22" s="94">
        <v>8.4329999999999998</v>
      </c>
      <c r="AE22" s="94">
        <v>8.6530000000000005</v>
      </c>
      <c r="AF22" s="94">
        <v>8.7729999999999997</v>
      </c>
      <c r="AG22" s="94">
        <v>10.835000000000001</v>
      </c>
      <c r="AH22" s="94">
        <v>16.890999999999998</v>
      </c>
      <c r="AI22" s="94">
        <v>5.4219999999999997</v>
      </c>
      <c r="AJ22" s="94">
        <v>16.751000000000001</v>
      </c>
      <c r="AK22" s="94">
        <v>10.965999999999999</v>
      </c>
      <c r="AL22" s="94">
        <v>17.838999999999999</v>
      </c>
      <c r="AM22" s="94">
        <v>12.593</v>
      </c>
      <c r="AN22" s="94">
        <v>5.62</v>
      </c>
      <c r="AO22" s="94">
        <v>5.8689999999999998</v>
      </c>
      <c r="AP22" s="94">
        <v>6.1689999999999996</v>
      </c>
      <c r="AQ22" s="94">
        <v>6.1779999999999999</v>
      </c>
      <c r="AR22" s="94">
        <v>6.1719999999999997</v>
      </c>
      <c r="AS22" s="94">
        <v>3.0750000000000002</v>
      </c>
      <c r="AT22" s="94">
        <v>2.891</v>
      </c>
      <c r="AU22" s="94">
        <v>2.6850000000000001</v>
      </c>
      <c r="AV22" s="94">
        <v>0.73</v>
      </c>
      <c r="AW22" s="94">
        <v>5.1379999999999999</v>
      </c>
      <c r="AX22" s="94">
        <v>4.8959999999999999</v>
      </c>
      <c r="AY22" s="94">
        <v>4.6269999999999998</v>
      </c>
      <c r="AZ22" s="94">
        <v>1.4179999999999999</v>
      </c>
      <c r="BA22" s="94">
        <v>1.341</v>
      </c>
      <c r="BB22" s="94">
        <v>1.101</v>
      </c>
      <c r="BC22" s="94">
        <v>0.02</v>
      </c>
      <c r="BD22" s="94">
        <v>0.01</v>
      </c>
      <c r="BE22" s="94">
        <v>1.24</v>
      </c>
      <c r="BF22" s="94">
        <v>1.2310000000000001</v>
      </c>
      <c r="BG22" s="94">
        <v>1.282</v>
      </c>
      <c r="BH22" s="94">
        <v>1.2609999999999999</v>
      </c>
      <c r="BI22" s="94">
        <v>1.2430000000000001</v>
      </c>
      <c r="BJ22" s="94"/>
      <c r="BK22" s="94">
        <v>1.1000000000000001</v>
      </c>
      <c r="BL22" s="94">
        <v>1.071</v>
      </c>
      <c r="BM22" s="94">
        <v>1.032</v>
      </c>
      <c r="BN22" s="94">
        <v>1.0069999999999999</v>
      </c>
      <c r="BO22" s="94">
        <v>1.0269999999999999</v>
      </c>
      <c r="BP22" s="94">
        <v>1.18</v>
      </c>
      <c r="BQ22" s="94">
        <v>0.442</v>
      </c>
      <c r="BR22" s="94">
        <v>0.38200000000000001</v>
      </c>
      <c r="BS22" s="94">
        <v>0.48899999999999999</v>
      </c>
      <c r="BT22" s="94">
        <v>1.351</v>
      </c>
      <c r="BU22" s="94">
        <v>1.3360000000000001</v>
      </c>
      <c r="BV22" s="94">
        <v>3.831</v>
      </c>
      <c r="BW22" s="94">
        <v>4.7610000000000001</v>
      </c>
      <c r="BX22" s="94">
        <v>1.365</v>
      </c>
      <c r="BY22" s="94">
        <v>1.3440000000000001</v>
      </c>
      <c r="BZ22" s="94">
        <v>1.397</v>
      </c>
      <c r="CA22" s="94">
        <v>1.5680000000000001</v>
      </c>
      <c r="CB22" s="94">
        <v>1.4419999999999999</v>
      </c>
      <c r="CC22" s="94">
        <v>1.4590000000000001</v>
      </c>
      <c r="CD22" s="94">
        <v>1.429</v>
      </c>
      <c r="CE22" s="94">
        <v>1.42</v>
      </c>
      <c r="CF22" s="94">
        <v>1.4570000000000001</v>
      </c>
      <c r="CG22" s="94">
        <v>1.44</v>
      </c>
      <c r="CH22" s="94">
        <v>4.8860000000000001</v>
      </c>
      <c r="CI22" s="94">
        <v>4.8440000000000003</v>
      </c>
      <c r="CJ22" s="94">
        <v>13.257</v>
      </c>
      <c r="CK22" s="94">
        <v>13.228999999999999</v>
      </c>
      <c r="CL22" s="94">
        <v>4.8310000000000004</v>
      </c>
      <c r="CM22" s="94">
        <v>4.8869999999999996</v>
      </c>
      <c r="CN22" s="94">
        <v>4.734</v>
      </c>
      <c r="CO22" s="94">
        <v>4.7290000000000001</v>
      </c>
      <c r="CP22" s="94">
        <v>4.6660000000000004</v>
      </c>
      <c r="CQ22" s="94">
        <v>4.7489999999999997</v>
      </c>
      <c r="CR22" s="94">
        <v>4.758</v>
      </c>
      <c r="CS22" s="94">
        <v>4.673</v>
      </c>
      <c r="CT22" s="95"/>
      <c r="CU22" s="95"/>
      <c r="CV22" s="95"/>
      <c r="CW22" s="96"/>
      <c r="CX22" s="97">
        <f t="array" ref="CX22">SUMPRODUCT(B22:CW22*0.25)</f>
        <v>96.1755</v>
      </c>
    </row>
    <row r="23" spans="1:102" ht="24.95" customHeight="1" x14ac:dyDescent="0.2">
      <c r="A23" s="92" t="s">
        <v>19</v>
      </c>
      <c r="B23" s="98">
        <v>0.96399999999999997</v>
      </c>
      <c r="C23" s="99">
        <v>4.0540000000000003</v>
      </c>
      <c r="D23" s="99">
        <v>3.9889999999999999</v>
      </c>
      <c r="E23" s="99">
        <v>3.927</v>
      </c>
      <c r="F23" s="99"/>
      <c r="G23" s="99">
        <v>0.50800000000000001</v>
      </c>
      <c r="H23" s="99">
        <v>0.5</v>
      </c>
      <c r="I23" s="99">
        <v>0.1</v>
      </c>
      <c r="J23" s="99">
        <v>3.7650000000000001</v>
      </c>
      <c r="K23" s="99">
        <v>3.8559999999999999</v>
      </c>
      <c r="L23" s="99">
        <v>3.8610000000000002</v>
      </c>
      <c r="M23" s="99">
        <v>1.1819999999999999</v>
      </c>
      <c r="N23" s="99">
        <v>3.7450000000000001</v>
      </c>
      <c r="O23" s="99">
        <v>4.1180000000000003</v>
      </c>
      <c r="P23" s="99">
        <v>4.26</v>
      </c>
      <c r="Q23" s="99">
        <v>4.0490000000000004</v>
      </c>
      <c r="R23" s="99">
        <v>0.89900000000000002</v>
      </c>
      <c r="S23" s="99">
        <v>6.0000000000000001E-3</v>
      </c>
      <c r="T23" s="99">
        <v>0.496</v>
      </c>
      <c r="U23" s="99">
        <v>0.496</v>
      </c>
      <c r="V23" s="99">
        <v>5.6829999999999998</v>
      </c>
      <c r="W23" s="99">
        <v>2.44</v>
      </c>
      <c r="X23" s="99">
        <v>3.4849999999999999</v>
      </c>
      <c r="Y23" s="99">
        <v>7.0460000000000003</v>
      </c>
      <c r="Z23" s="99">
        <v>1.288</v>
      </c>
      <c r="AA23" s="99">
        <v>4.4189999999999996</v>
      </c>
      <c r="AB23" s="99">
        <v>1.234</v>
      </c>
      <c r="AC23" s="99">
        <v>4.4290000000000003</v>
      </c>
      <c r="AD23" s="99">
        <v>6.3550000000000004</v>
      </c>
      <c r="AE23" s="99">
        <v>8.5679999999999996</v>
      </c>
      <c r="AF23" s="99">
        <v>10.077999999999999</v>
      </c>
      <c r="AG23" s="99">
        <v>12.257999999999999</v>
      </c>
      <c r="AH23" s="99">
        <v>21.474</v>
      </c>
      <c r="AI23" s="99">
        <v>6.0759999999999996</v>
      </c>
      <c r="AJ23" s="99">
        <v>20.613</v>
      </c>
      <c r="AK23" s="99">
        <v>12.532</v>
      </c>
      <c r="AL23" s="99">
        <v>23.902000000000001</v>
      </c>
      <c r="AM23" s="99">
        <v>19.202999999999999</v>
      </c>
      <c r="AN23" s="99">
        <v>8.0649999999999995</v>
      </c>
      <c r="AO23" s="99">
        <v>8.8870000000000005</v>
      </c>
      <c r="AP23" s="99">
        <v>17.966000000000001</v>
      </c>
      <c r="AQ23" s="99">
        <v>10.988</v>
      </c>
      <c r="AR23" s="99">
        <v>8.5909999999999993</v>
      </c>
      <c r="AS23" s="99">
        <v>3.3149999999999999</v>
      </c>
      <c r="AT23" s="99">
        <v>3.7389999999999999</v>
      </c>
      <c r="AU23" s="99">
        <v>0.3</v>
      </c>
      <c r="AV23" s="99">
        <v>0.4</v>
      </c>
      <c r="AW23" s="99">
        <v>7.181</v>
      </c>
      <c r="AX23" s="99">
        <v>43.695999999999998</v>
      </c>
      <c r="AY23" s="99">
        <v>13.976000000000001</v>
      </c>
      <c r="AZ23" s="99">
        <v>0.5</v>
      </c>
      <c r="BA23" s="99">
        <v>4.0430000000000001</v>
      </c>
      <c r="BB23" s="99"/>
      <c r="BC23" s="99">
        <v>0.4</v>
      </c>
      <c r="BD23" s="99">
        <v>0.1</v>
      </c>
      <c r="BE23" s="99">
        <v>0.3</v>
      </c>
      <c r="BF23" s="99">
        <v>0.1</v>
      </c>
      <c r="BG23" s="99">
        <v>0.1</v>
      </c>
      <c r="BH23" s="99"/>
      <c r="BI23" s="99"/>
      <c r="BJ23" s="99"/>
      <c r="BK23" s="99"/>
      <c r="BL23" s="99">
        <v>4.0030000000000001</v>
      </c>
      <c r="BM23" s="99">
        <v>2.0030000000000001</v>
      </c>
      <c r="BN23" s="99"/>
      <c r="BO23" s="99">
        <v>3.9980000000000002</v>
      </c>
      <c r="BP23" s="99">
        <v>3.9990000000000001</v>
      </c>
      <c r="BQ23" s="99"/>
      <c r="BR23" s="99"/>
      <c r="BS23" s="99"/>
      <c r="BT23" s="99">
        <v>0.75600000000000001</v>
      </c>
      <c r="BU23" s="99">
        <v>4.7619999999999996</v>
      </c>
      <c r="BV23" s="99">
        <v>30.776</v>
      </c>
      <c r="BW23" s="99">
        <v>19.445</v>
      </c>
      <c r="BX23" s="99">
        <v>15.965999999999999</v>
      </c>
      <c r="BY23" s="99">
        <v>13.845000000000001</v>
      </c>
      <c r="BZ23" s="99">
        <v>1.4259999999999999</v>
      </c>
      <c r="CA23" s="99">
        <v>16.015000000000001</v>
      </c>
      <c r="CB23" s="99">
        <v>7.8550000000000004</v>
      </c>
      <c r="CC23" s="99">
        <v>7.89</v>
      </c>
      <c r="CD23" s="99">
        <v>7.8920000000000003</v>
      </c>
      <c r="CE23" s="99">
        <v>7.86</v>
      </c>
      <c r="CF23" s="99">
        <v>8.0060000000000002</v>
      </c>
      <c r="CG23" s="99">
        <v>7.7880000000000003</v>
      </c>
      <c r="CH23" s="99">
        <v>20.934000000000001</v>
      </c>
      <c r="CI23" s="99">
        <v>12.077999999999999</v>
      </c>
      <c r="CJ23" s="99">
        <v>36.027999999999999</v>
      </c>
      <c r="CK23" s="99">
        <v>33.901000000000003</v>
      </c>
      <c r="CL23" s="99">
        <v>14.808999999999999</v>
      </c>
      <c r="CM23" s="99">
        <v>14.032</v>
      </c>
      <c r="CN23" s="99">
        <v>20.663</v>
      </c>
      <c r="CO23" s="99">
        <v>24.613</v>
      </c>
      <c r="CP23" s="99">
        <v>21.553000000000001</v>
      </c>
      <c r="CQ23" s="99">
        <v>19.895</v>
      </c>
      <c r="CR23" s="99">
        <v>21.866</v>
      </c>
      <c r="CS23" s="99">
        <v>20.192</v>
      </c>
      <c r="CT23" s="100"/>
      <c r="CU23" s="100"/>
      <c r="CV23" s="100"/>
      <c r="CW23" s="96"/>
      <c r="CX23" s="97">
        <f t="array" ref="CX23">SUMPRODUCT(B23:CW23*0.25)</f>
        <v>193.33849999999998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>
        <v>30.8</v>
      </c>
      <c r="AT24" s="99">
        <v>26.669</v>
      </c>
      <c r="AU24" s="99"/>
      <c r="AV24" s="99"/>
      <c r="AW24" s="99">
        <v>110</v>
      </c>
      <c r="AX24" s="99">
        <v>110</v>
      </c>
      <c r="AY24" s="99">
        <v>110</v>
      </c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96.867249999999999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1.8119999999999998</v>
      </c>
      <c r="C28" s="107">
        <f t="shared" ref="C28:BN28" si="2">SUM(C21:C27)</f>
        <v>9.5090000000000003</v>
      </c>
      <c r="D28" s="107">
        <f t="shared" si="2"/>
        <v>9.3179999999999996</v>
      </c>
      <c r="E28" s="107">
        <f t="shared" si="2"/>
        <v>9.1150000000000002</v>
      </c>
      <c r="F28" s="107">
        <f t="shared" si="2"/>
        <v>4.5999999999999999E-2</v>
      </c>
      <c r="G28" s="107">
        <f t="shared" si="2"/>
        <v>1.3319999999999999</v>
      </c>
      <c r="H28" s="107">
        <f t="shared" si="2"/>
        <v>1.4470000000000001</v>
      </c>
      <c r="I28" s="107">
        <f t="shared" si="2"/>
        <v>0.32100000000000001</v>
      </c>
      <c r="J28" s="107">
        <f t="shared" si="2"/>
        <v>9.0389999999999997</v>
      </c>
      <c r="K28" s="107">
        <f t="shared" si="2"/>
        <v>9.1039999999999992</v>
      </c>
      <c r="L28" s="107">
        <f t="shared" si="2"/>
        <v>9.23</v>
      </c>
      <c r="M28" s="107">
        <f t="shared" si="2"/>
        <v>2.2829999999999999</v>
      </c>
      <c r="N28" s="107">
        <f t="shared" si="2"/>
        <v>9.1020000000000003</v>
      </c>
      <c r="O28" s="107">
        <f t="shared" si="2"/>
        <v>9.4980000000000011</v>
      </c>
      <c r="P28" s="107">
        <f t="shared" si="2"/>
        <v>9.5659999999999989</v>
      </c>
      <c r="Q28" s="107">
        <f t="shared" si="2"/>
        <v>9.4469999999999992</v>
      </c>
      <c r="R28" s="107">
        <f t="shared" si="2"/>
        <v>2.1139999999999999</v>
      </c>
      <c r="S28" s="107">
        <f t="shared" si="2"/>
        <v>0.47300000000000003</v>
      </c>
      <c r="T28" s="107">
        <f t="shared" si="2"/>
        <v>1.9330000000000001</v>
      </c>
      <c r="U28" s="107">
        <f t="shared" si="2"/>
        <v>1.9870000000000001</v>
      </c>
      <c r="V28" s="107">
        <f t="shared" si="2"/>
        <v>12.954000000000001</v>
      </c>
      <c r="W28" s="107">
        <f t="shared" si="2"/>
        <v>7.4019999999999992</v>
      </c>
      <c r="X28" s="107">
        <f t="shared" si="2"/>
        <v>4.6689999999999996</v>
      </c>
      <c r="Y28" s="107">
        <f t="shared" si="2"/>
        <v>11.957000000000001</v>
      </c>
      <c r="Z28" s="107">
        <f t="shared" si="2"/>
        <v>3.7480000000000002</v>
      </c>
      <c r="AA28" s="107">
        <f t="shared" si="2"/>
        <v>9.8759999999999994</v>
      </c>
      <c r="AB28" s="107">
        <f t="shared" si="2"/>
        <v>3.7639999999999998</v>
      </c>
      <c r="AC28" s="107">
        <f t="shared" si="2"/>
        <v>9.5289999999999999</v>
      </c>
      <c r="AD28" s="107">
        <f t="shared" si="2"/>
        <v>14.788</v>
      </c>
      <c r="AE28" s="107">
        <f t="shared" si="2"/>
        <v>17.221</v>
      </c>
      <c r="AF28" s="107">
        <f t="shared" si="2"/>
        <v>18.850999999999999</v>
      </c>
      <c r="AG28" s="107">
        <f t="shared" si="2"/>
        <v>23.093</v>
      </c>
      <c r="AH28" s="107">
        <f t="shared" si="2"/>
        <v>38.364999999999995</v>
      </c>
      <c r="AI28" s="107">
        <f t="shared" si="2"/>
        <v>11.497999999999999</v>
      </c>
      <c r="AJ28" s="107">
        <f t="shared" si="2"/>
        <v>37.364000000000004</v>
      </c>
      <c r="AK28" s="107">
        <f t="shared" si="2"/>
        <v>23.497999999999998</v>
      </c>
      <c r="AL28" s="107">
        <f t="shared" si="2"/>
        <v>41.741</v>
      </c>
      <c r="AM28" s="107">
        <f t="shared" si="2"/>
        <v>31.795999999999999</v>
      </c>
      <c r="AN28" s="107">
        <f t="shared" si="2"/>
        <v>13.684999999999999</v>
      </c>
      <c r="AO28" s="107">
        <f t="shared" si="2"/>
        <v>14.756</v>
      </c>
      <c r="AP28" s="107">
        <f t="shared" si="2"/>
        <v>24.135000000000002</v>
      </c>
      <c r="AQ28" s="107">
        <f t="shared" si="2"/>
        <v>17.166</v>
      </c>
      <c r="AR28" s="107">
        <f t="shared" si="2"/>
        <v>14.762999999999998</v>
      </c>
      <c r="AS28" s="107">
        <f t="shared" si="2"/>
        <v>37.19</v>
      </c>
      <c r="AT28" s="107">
        <f t="shared" si="2"/>
        <v>33.298999999999999</v>
      </c>
      <c r="AU28" s="107">
        <f t="shared" si="2"/>
        <v>2.9849999999999999</v>
      </c>
      <c r="AV28" s="107">
        <f t="shared" si="2"/>
        <v>1.1299999999999999</v>
      </c>
      <c r="AW28" s="107">
        <f t="shared" si="2"/>
        <v>122.319</v>
      </c>
      <c r="AX28" s="107">
        <f t="shared" si="2"/>
        <v>158.59199999999998</v>
      </c>
      <c r="AY28" s="107">
        <f t="shared" si="2"/>
        <v>128.60300000000001</v>
      </c>
      <c r="AZ28" s="107">
        <f t="shared" si="2"/>
        <v>1.9179999999999999</v>
      </c>
      <c r="BA28" s="107">
        <f t="shared" si="2"/>
        <v>5.3840000000000003</v>
      </c>
      <c r="BB28" s="107">
        <f t="shared" si="2"/>
        <v>1.101</v>
      </c>
      <c r="BC28" s="107">
        <f t="shared" si="2"/>
        <v>0.42000000000000004</v>
      </c>
      <c r="BD28" s="107">
        <f t="shared" si="2"/>
        <v>0.11</v>
      </c>
      <c r="BE28" s="107">
        <f t="shared" si="2"/>
        <v>1.54</v>
      </c>
      <c r="BF28" s="107">
        <f t="shared" si="2"/>
        <v>1.3310000000000002</v>
      </c>
      <c r="BG28" s="107">
        <f t="shared" si="2"/>
        <v>1.3820000000000001</v>
      </c>
      <c r="BH28" s="107">
        <f t="shared" si="2"/>
        <v>1.2609999999999999</v>
      </c>
      <c r="BI28" s="107">
        <f t="shared" si="2"/>
        <v>1.2430000000000001</v>
      </c>
      <c r="BJ28" s="107">
        <f t="shared" si="2"/>
        <v>0</v>
      </c>
      <c r="BK28" s="107">
        <f t="shared" si="2"/>
        <v>1.1000000000000001</v>
      </c>
      <c r="BL28" s="107">
        <f t="shared" si="2"/>
        <v>5.0739999999999998</v>
      </c>
      <c r="BM28" s="107">
        <f t="shared" si="2"/>
        <v>3.0350000000000001</v>
      </c>
      <c r="BN28" s="107">
        <f t="shared" si="2"/>
        <v>1.0069999999999999</v>
      </c>
      <c r="BO28" s="107">
        <f t="shared" ref="BO28:CW28" si="3">SUM(BO21:BO27)</f>
        <v>5.0250000000000004</v>
      </c>
      <c r="BP28" s="107">
        <f t="shared" si="3"/>
        <v>5.1790000000000003</v>
      </c>
      <c r="BQ28" s="107">
        <f t="shared" si="3"/>
        <v>0.442</v>
      </c>
      <c r="BR28" s="107">
        <f t="shared" si="3"/>
        <v>0.38200000000000001</v>
      </c>
      <c r="BS28" s="107">
        <f t="shared" si="3"/>
        <v>0.48899999999999999</v>
      </c>
      <c r="BT28" s="107">
        <f t="shared" si="3"/>
        <v>2.1070000000000002</v>
      </c>
      <c r="BU28" s="107">
        <f t="shared" si="3"/>
        <v>6.0979999999999999</v>
      </c>
      <c r="BV28" s="107">
        <f t="shared" si="3"/>
        <v>34.606999999999999</v>
      </c>
      <c r="BW28" s="107">
        <f t="shared" si="3"/>
        <v>24.206</v>
      </c>
      <c r="BX28" s="107">
        <f t="shared" si="3"/>
        <v>17.331</v>
      </c>
      <c r="BY28" s="107">
        <f t="shared" si="3"/>
        <v>15.189</v>
      </c>
      <c r="BZ28" s="107">
        <f t="shared" si="3"/>
        <v>2.823</v>
      </c>
      <c r="CA28" s="107">
        <f t="shared" si="3"/>
        <v>17.583000000000002</v>
      </c>
      <c r="CB28" s="107">
        <f t="shared" si="3"/>
        <v>9.2970000000000006</v>
      </c>
      <c r="CC28" s="107">
        <f t="shared" si="3"/>
        <v>9.3490000000000002</v>
      </c>
      <c r="CD28" s="107">
        <f t="shared" si="3"/>
        <v>9.3209999999999997</v>
      </c>
      <c r="CE28" s="107">
        <f t="shared" si="3"/>
        <v>9.2800000000000011</v>
      </c>
      <c r="CF28" s="107">
        <f t="shared" si="3"/>
        <v>9.463000000000001</v>
      </c>
      <c r="CG28" s="107">
        <f t="shared" si="3"/>
        <v>9.2279999999999998</v>
      </c>
      <c r="CH28" s="107">
        <f t="shared" si="3"/>
        <v>25.82</v>
      </c>
      <c r="CI28" s="107">
        <f t="shared" si="3"/>
        <v>16.922000000000001</v>
      </c>
      <c r="CJ28" s="107">
        <f t="shared" si="3"/>
        <v>49.284999999999997</v>
      </c>
      <c r="CK28" s="107">
        <f t="shared" si="3"/>
        <v>47.13</v>
      </c>
      <c r="CL28" s="107">
        <f t="shared" si="3"/>
        <v>19.64</v>
      </c>
      <c r="CM28" s="107">
        <f t="shared" si="3"/>
        <v>18.919</v>
      </c>
      <c r="CN28" s="107">
        <f t="shared" si="3"/>
        <v>25.396999999999998</v>
      </c>
      <c r="CO28" s="107">
        <f t="shared" si="3"/>
        <v>29.341999999999999</v>
      </c>
      <c r="CP28" s="107">
        <f t="shared" si="3"/>
        <v>26.219000000000001</v>
      </c>
      <c r="CQ28" s="107">
        <f t="shared" si="3"/>
        <v>24.643999999999998</v>
      </c>
      <c r="CR28" s="107">
        <f t="shared" si="3"/>
        <v>26.623999999999999</v>
      </c>
      <c r="CS28" s="107">
        <f t="shared" si="3"/>
        <v>24.865000000000002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386.38125000000002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38.182000000000002</v>
      </c>
      <c r="C32" s="94">
        <v>44.747999999999998</v>
      </c>
      <c r="D32" s="94">
        <v>38.427999999999997</v>
      </c>
      <c r="E32" s="94">
        <v>37.104999999999997</v>
      </c>
      <c r="F32" s="94">
        <v>26.995999999999999</v>
      </c>
      <c r="G32" s="94">
        <v>33.921999999999997</v>
      </c>
      <c r="H32" s="94">
        <v>34.697000000000003</v>
      </c>
      <c r="I32" s="94">
        <v>21.064</v>
      </c>
      <c r="J32" s="94">
        <v>38.707999999999998</v>
      </c>
      <c r="K32" s="94">
        <v>40.402999999999999</v>
      </c>
      <c r="L32" s="94">
        <v>47.3</v>
      </c>
      <c r="M32" s="94">
        <v>42.101999999999997</v>
      </c>
      <c r="N32" s="94">
        <v>49.85</v>
      </c>
      <c r="O32" s="94">
        <v>51.491</v>
      </c>
      <c r="P32" s="94">
        <v>49.972999999999999</v>
      </c>
      <c r="Q32" s="94">
        <v>50.295999999999999</v>
      </c>
      <c r="R32" s="94">
        <v>44.317999999999998</v>
      </c>
      <c r="S32" s="94">
        <v>32.201999999999998</v>
      </c>
      <c r="T32" s="94">
        <v>32.152999999999999</v>
      </c>
      <c r="U32" s="94">
        <v>30.736000000000001</v>
      </c>
      <c r="V32" s="94">
        <v>40.243000000000002</v>
      </c>
      <c r="W32" s="94">
        <v>40.301000000000002</v>
      </c>
      <c r="X32" s="94">
        <v>32.999000000000002</v>
      </c>
      <c r="Y32" s="94">
        <v>45.832000000000001</v>
      </c>
      <c r="Z32" s="94">
        <v>25.5</v>
      </c>
      <c r="AA32" s="94">
        <v>31.242999999999999</v>
      </c>
      <c r="AB32" s="94">
        <v>23.47</v>
      </c>
      <c r="AC32" s="94">
        <v>22.338000000000001</v>
      </c>
      <c r="AD32" s="94">
        <v>27.68</v>
      </c>
      <c r="AE32" s="94">
        <v>32.078000000000003</v>
      </c>
      <c r="AF32" s="94">
        <v>35.436</v>
      </c>
      <c r="AG32" s="94">
        <v>43.715000000000003</v>
      </c>
      <c r="AH32" s="94">
        <v>127.38</v>
      </c>
      <c r="AI32" s="94">
        <v>18.251000000000001</v>
      </c>
      <c r="AJ32" s="94">
        <v>59.698</v>
      </c>
      <c r="AK32" s="94">
        <v>51.23</v>
      </c>
      <c r="AL32" s="94">
        <v>73.460999999999999</v>
      </c>
      <c r="AM32" s="94">
        <v>73.241</v>
      </c>
      <c r="AN32" s="94">
        <v>50.55</v>
      </c>
      <c r="AO32" s="94">
        <v>53.698</v>
      </c>
      <c r="AP32" s="94">
        <v>119.96599999999999</v>
      </c>
      <c r="AQ32" s="94">
        <v>56.036999999999999</v>
      </c>
      <c r="AR32" s="94">
        <v>19.914999999999999</v>
      </c>
      <c r="AS32" s="94">
        <v>56.085999999999999</v>
      </c>
      <c r="AT32" s="94">
        <v>63.4</v>
      </c>
      <c r="AU32" s="94">
        <v>14.57</v>
      </c>
      <c r="AV32" s="94">
        <v>1.956</v>
      </c>
      <c r="AW32" s="94">
        <v>172.238</v>
      </c>
      <c r="AX32" s="94">
        <v>210.70599999999999</v>
      </c>
      <c r="AY32" s="94">
        <v>176.364</v>
      </c>
      <c r="AZ32" s="94">
        <v>23.315000000000001</v>
      </c>
      <c r="BA32" s="94">
        <v>54.21</v>
      </c>
      <c r="BB32" s="94">
        <v>9.9610000000000003</v>
      </c>
      <c r="BC32" s="94">
        <v>0.42</v>
      </c>
      <c r="BD32" s="94">
        <v>2.7559999999999998</v>
      </c>
      <c r="BE32" s="94">
        <v>11.173</v>
      </c>
      <c r="BF32" s="94">
        <v>4.4640000000000004</v>
      </c>
      <c r="BG32" s="94">
        <v>6.13</v>
      </c>
      <c r="BH32" s="94">
        <v>16.466000000000001</v>
      </c>
      <c r="BI32" s="94">
        <v>17.216000000000001</v>
      </c>
      <c r="BJ32" s="94">
        <v>4.2640000000000002</v>
      </c>
      <c r="BK32" s="94">
        <v>5.5419999999999998</v>
      </c>
      <c r="BL32" s="94">
        <v>31.995000000000001</v>
      </c>
      <c r="BM32" s="94">
        <v>28.446999999999999</v>
      </c>
      <c r="BN32" s="94">
        <v>28.25</v>
      </c>
      <c r="BO32" s="94">
        <v>34.430999999999997</v>
      </c>
      <c r="BP32" s="94">
        <v>60.420999999999999</v>
      </c>
      <c r="BQ32" s="94">
        <v>28.492000000000001</v>
      </c>
      <c r="BR32" s="94">
        <v>26.428000000000001</v>
      </c>
      <c r="BS32" s="94">
        <v>24.861000000000001</v>
      </c>
      <c r="BT32" s="94">
        <v>29.391999999999999</v>
      </c>
      <c r="BU32" s="94">
        <v>36.71</v>
      </c>
      <c r="BV32" s="94">
        <v>67.730999999999995</v>
      </c>
      <c r="BW32" s="94">
        <v>63.814999999999998</v>
      </c>
      <c r="BX32" s="94">
        <v>52.719000000000001</v>
      </c>
      <c r="BY32" s="94">
        <v>53.930999999999997</v>
      </c>
      <c r="BZ32" s="94">
        <v>32.42</v>
      </c>
      <c r="CA32" s="94">
        <v>56.404000000000003</v>
      </c>
      <c r="CB32" s="94">
        <v>42.683999999999997</v>
      </c>
      <c r="CC32" s="94">
        <v>41.356999999999999</v>
      </c>
      <c r="CD32" s="94">
        <v>38.036000000000001</v>
      </c>
      <c r="CE32" s="94">
        <v>34.22</v>
      </c>
      <c r="CF32" s="94">
        <v>31.568999999999999</v>
      </c>
      <c r="CG32" s="94">
        <v>28.568999999999999</v>
      </c>
      <c r="CH32" s="94">
        <v>44.616</v>
      </c>
      <c r="CI32" s="94">
        <v>35.531999999999996</v>
      </c>
      <c r="CJ32" s="94">
        <v>69.697000000000003</v>
      </c>
      <c r="CK32" s="94">
        <v>67.316999999999993</v>
      </c>
      <c r="CL32" s="94">
        <v>39.19</v>
      </c>
      <c r="CM32" s="94">
        <v>39.734999999999999</v>
      </c>
      <c r="CN32" s="94">
        <v>47.447000000000003</v>
      </c>
      <c r="CO32" s="94">
        <v>219.61199999999999</v>
      </c>
      <c r="CP32" s="94">
        <v>50.753999999999998</v>
      </c>
      <c r="CQ32" s="94">
        <v>48.353999999999999</v>
      </c>
      <c r="CR32" s="94">
        <v>216.50399999999999</v>
      </c>
      <c r="CS32" s="94">
        <v>213.94499999999999</v>
      </c>
      <c r="CT32" s="95"/>
      <c r="CU32" s="95"/>
      <c r="CV32" s="95"/>
      <c r="CW32" s="96"/>
      <c r="CX32" s="97">
        <f t="array" ref="CX32">SUMPRODUCT(B32:CW32*0.25)</f>
        <v>1176.4395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38.182000000000002</v>
      </c>
      <c r="C34" s="77">
        <f t="shared" ref="C34:BN34" si="4">SUM(C31:C33)</f>
        <v>44.747999999999998</v>
      </c>
      <c r="D34" s="77">
        <f t="shared" si="4"/>
        <v>38.427999999999997</v>
      </c>
      <c r="E34" s="77">
        <f t="shared" si="4"/>
        <v>37.104999999999997</v>
      </c>
      <c r="F34" s="77">
        <f t="shared" si="4"/>
        <v>26.995999999999999</v>
      </c>
      <c r="G34" s="77">
        <f t="shared" si="4"/>
        <v>33.921999999999997</v>
      </c>
      <c r="H34" s="77">
        <f t="shared" si="4"/>
        <v>34.697000000000003</v>
      </c>
      <c r="I34" s="77">
        <f t="shared" si="4"/>
        <v>21.064</v>
      </c>
      <c r="J34" s="77">
        <f t="shared" si="4"/>
        <v>38.707999999999998</v>
      </c>
      <c r="K34" s="77">
        <f t="shared" si="4"/>
        <v>40.402999999999999</v>
      </c>
      <c r="L34" s="77">
        <f t="shared" si="4"/>
        <v>47.3</v>
      </c>
      <c r="M34" s="77">
        <f t="shared" si="4"/>
        <v>42.101999999999997</v>
      </c>
      <c r="N34" s="77">
        <f t="shared" si="4"/>
        <v>49.85</v>
      </c>
      <c r="O34" s="77">
        <f t="shared" si="4"/>
        <v>51.491</v>
      </c>
      <c r="P34" s="77">
        <f t="shared" si="4"/>
        <v>49.972999999999999</v>
      </c>
      <c r="Q34" s="77">
        <f t="shared" si="4"/>
        <v>50.295999999999999</v>
      </c>
      <c r="R34" s="77">
        <f t="shared" si="4"/>
        <v>44.317999999999998</v>
      </c>
      <c r="S34" s="77">
        <f t="shared" si="4"/>
        <v>32.201999999999998</v>
      </c>
      <c r="T34" s="77">
        <f t="shared" si="4"/>
        <v>32.152999999999999</v>
      </c>
      <c r="U34" s="77">
        <f t="shared" si="4"/>
        <v>30.736000000000001</v>
      </c>
      <c r="V34" s="77">
        <f t="shared" si="4"/>
        <v>40.243000000000002</v>
      </c>
      <c r="W34" s="77">
        <f t="shared" si="4"/>
        <v>40.301000000000002</v>
      </c>
      <c r="X34" s="77">
        <f t="shared" si="4"/>
        <v>32.999000000000002</v>
      </c>
      <c r="Y34" s="77">
        <f t="shared" si="4"/>
        <v>45.832000000000001</v>
      </c>
      <c r="Z34" s="77">
        <f t="shared" si="4"/>
        <v>25.5</v>
      </c>
      <c r="AA34" s="77">
        <f t="shared" si="4"/>
        <v>31.242999999999999</v>
      </c>
      <c r="AB34" s="77">
        <f t="shared" si="4"/>
        <v>23.47</v>
      </c>
      <c r="AC34" s="77">
        <f t="shared" si="4"/>
        <v>22.338000000000001</v>
      </c>
      <c r="AD34" s="77">
        <f t="shared" si="4"/>
        <v>27.68</v>
      </c>
      <c r="AE34" s="77">
        <f t="shared" si="4"/>
        <v>32.078000000000003</v>
      </c>
      <c r="AF34" s="77">
        <f t="shared" si="4"/>
        <v>35.436</v>
      </c>
      <c r="AG34" s="77">
        <f t="shared" si="4"/>
        <v>43.715000000000003</v>
      </c>
      <c r="AH34" s="77">
        <f t="shared" si="4"/>
        <v>127.38</v>
      </c>
      <c r="AI34" s="77">
        <f t="shared" si="4"/>
        <v>18.251000000000001</v>
      </c>
      <c r="AJ34" s="77">
        <f t="shared" si="4"/>
        <v>59.698</v>
      </c>
      <c r="AK34" s="77">
        <f t="shared" si="4"/>
        <v>51.23</v>
      </c>
      <c r="AL34" s="77">
        <f t="shared" si="4"/>
        <v>73.460999999999999</v>
      </c>
      <c r="AM34" s="77">
        <f t="shared" si="4"/>
        <v>73.241</v>
      </c>
      <c r="AN34" s="77">
        <f t="shared" si="4"/>
        <v>50.55</v>
      </c>
      <c r="AO34" s="77">
        <f t="shared" si="4"/>
        <v>53.698</v>
      </c>
      <c r="AP34" s="77">
        <f t="shared" si="4"/>
        <v>119.96599999999999</v>
      </c>
      <c r="AQ34" s="77">
        <f t="shared" si="4"/>
        <v>56.036999999999999</v>
      </c>
      <c r="AR34" s="77">
        <f t="shared" si="4"/>
        <v>19.914999999999999</v>
      </c>
      <c r="AS34" s="77">
        <f t="shared" si="4"/>
        <v>56.085999999999999</v>
      </c>
      <c r="AT34" s="77">
        <f t="shared" si="4"/>
        <v>63.4</v>
      </c>
      <c r="AU34" s="77">
        <f t="shared" si="4"/>
        <v>14.57</v>
      </c>
      <c r="AV34" s="77">
        <f t="shared" si="4"/>
        <v>1.956</v>
      </c>
      <c r="AW34" s="77">
        <f t="shared" si="4"/>
        <v>172.238</v>
      </c>
      <c r="AX34" s="77">
        <f t="shared" si="4"/>
        <v>210.70599999999999</v>
      </c>
      <c r="AY34" s="77">
        <f t="shared" si="4"/>
        <v>176.364</v>
      </c>
      <c r="AZ34" s="77">
        <f t="shared" si="4"/>
        <v>23.315000000000001</v>
      </c>
      <c r="BA34" s="77">
        <f t="shared" si="4"/>
        <v>54.21</v>
      </c>
      <c r="BB34" s="77">
        <f t="shared" si="4"/>
        <v>9.9610000000000003</v>
      </c>
      <c r="BC34" s="77">
        <f t="shared" si="4"/>
        <v>0.42</v>
      </c>
      <c r="BD34" s="77">
        <f t="shared" si="4"/>
        <v>2.7559999999999998</v>
      </c>
      <c r="BE34" s="77">
        <f t="shared" si="4"/>
        <v>11.173</v>
      </c>
      <c r="BF34" s="77">
        <f t="shared" si="4"/>
        <v>4.4640000000000004</v>
      </c>
      <c r="BG34" s="77">
        <f t="shared" si="4"/>
        <v>6.13</v>
      </c>
      <c r="BH34" s="77">
        <f t="shared" si="4"/>
        <v>16.466000000000001</v>
      </c>
      <c r="BI34" s="77">
        <f t="shared" si="4"/>
        <v>17.216000000000001</v>
      </c>
      <c r="BJ34" s="77">
        <f t="shared" si="4"/>
        <v>4.2640000000000002</v>
      </c>
      <c r="BK34" s="77">
        <f t="shared" si="4"/>
        <v>5.5419999999999998</v>
      </c>
      <c r="BL34" s="77">
        <f t="shared" si="4"/>
        <v>31.995000000000001</v>
      </c>
      <c r="BM34" s="77">
        <f t="shared" si="4"/>
        <v>28.446999999999999</v>
      </c>
      <c r="BN34" s="77">
        <f t="shared" si="4"/>
        <v>28.25</v>
      </c>
      <c r="BO34" s="77">
        <f t="shared" ref="BO34:CW34" si="5">SUM(BO31:BO33)</f>
        <v>34.430999999999997</v>
      </c>
      <c r="BP34" s="77">
        <f t="shared" si="5"/>
        <v>60.420999999999999</v>
      </c>
      <c r="BQ34" s="77">
        <f t="shared" si="5"/>
        <v>28.492000000000001</v>
      </c>
      <c r="BR34" s="77">
        <f t="shared" si="5"/>
        <v>26.428000000000001</v>
      </c>
      <c r="BS34" s="77">
        <f t="shared" si="5"/>
        <v>24.861000000000001</v>
      </c>
      <c r="BT34" s="77">
        <f t="shared" si="5"/>
        <v>29.391999999999999</v>
      </c>
      <c r="BU34" s="77">
        <f t="shared" si="5"/>
        <v>36.71</v>
      </c>
      <c r="BV34" s="77">
        <f t="shared" si="5"/>
        <v>67.730999999999995</v>
      </c>
      <c r="BW34" s="77">
        <f t="shared" si="5"/>
        <v>63.814999999999998</v>
      </c>
      <c r="BX34" s="77">
        <f t="shared" si="5"/>
        <v>52.719000000000001</v>
      </c>
      <c r="BY34" s="77">
        <f t="shared" si="5"/>
        <v>53.930999999999997</v>
      </c>
      <c r="BZ34" s="77">
        <f t="shared" si="5"/>
        <v>32.42</v>
      </c>
      <c r="CA34" s="77">
        <f t="shared" si="5"/>
        <v>56.404000000000003</v>
      </c>
      <c r="CB34" s="77">
        <f t="shared" si="5"/>
        <v>42.683999999999997</v>
      </c>
      <c r="CC34" s="77">
        <f t="shared" si="5"/>
        <v>41.356999999999999</v>
      </c>
      <c r="CD34" s="77">
        <f t="shared" si="5"/>
        <v>38.036000000000001</v>
      </c>
      <c r="CE34" s="77">
        <f t="shared" si="5"/>
        <v>34.22</v>
      </c>
      <c r="CF34" s="77">
        <f t="shared" si="5"/>
        <v>31.568999999999999</v>
      </c>
      <c r="CG34" s="77">
        <f t="shared" si="5"/>
        <v>28.568999999999999</v>
      </c>
      <c r="CH34" s="77">
        <f t="shared" si="5"/>
        <v>44.616</v>
      </c>
      <c r="CI34" s="77">
        <f t="shared" si="5"/>
        <v>35.531999999999996</v>
      </c>
      <c r="CJ34" s="77">
        <f t="shared" si="5"/>
        <v>69.697000000000003</v>
      </c>
      <c r="CK34" s="77">
        <f t="shared" si="5"/>
        <v>67.316999999999993</v>
      </c>
      <c r="CL34" s="77">
        <f t="shared" si="5"/>
        <v>39.19</v>
      </c>
      <c r="CM34" s="77">
        <f t="shared" si="5"/>
        <v>39.734999999999999</v>
      </c>
      <c r="CN34" s="77">
        <f t="shared" si="5"/>
        <v>47.447000000000003</v>
      </c>
      <c r="CO34" s="77">
        <f t="shared" si="5"/>
        <v>219.61199999999999</v>
      </c>
      <c r="CP34" s="77">
        <f t="shared" si="5"/>
        <v>50.753999999999998</v>
      </c>
      <c r="CQ34" s="77">
        <f t="shared" si="5"/>
        <v>48.353999999999999</v>
      </c>
      <c r="CR34" s="77">
        <f t="shared" si="5"/>
        <v>216.50399999999999</v>
      </c>
      <c r="CS34" s="77">
        <f t="shared" si="5"/>
        <v>213.94499999999999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1176.4395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31.1</v>
      </c>
      <c r="C39" s="120"/>
      <c r="D39" s="120"/>
      <c r="E39" s="120"/>
      <c r="F39" s="120"/>
      <c r="G39" s="120">
        <v>48</v>
      </c>
      <c r="H39" s="120">
        <v>89.4</v>
      </c>
      <c r="I39" s="120">
        <v>166.4</v>
      </c>
      <c r="J39" s="120">
        <v>99.7</v>
      </c>
      <c r="K39" s="120">
        <v>99.1</v>
      </c>
      <c r="L39" s="120">
        <v>78.599999999999994</v>
      </c>
      <c r="M39" s="120">
        <v>86.3</v>
      </c>
      <c r="N39" s="120">
        <v>78.599999999999994</v>
      </c>
      <c r="O39" s="120">
        <v>62.5</v>
      </c>
      <c r="P39" s="120">
        <v>74.400000000000006</v>
      </c>
      <c r="Q39" s="120">
        <v>55</v>
      </c>
      <c r="R39" s="120"/>
      <c r="S39" s="120"/>
      <c r="T39" s="120"/>
      <c r="U39" s="120">
        <v>4</v>
      </c>
      <c r="V39" s="120"/>
      <c r="W39" s="120"/>
      <c r="X39" s="120"/>
      <c r="Y39" s="120">
        <v>0.7</v>
      </c>
      <c r="Z39" s="120"/>
      <c r="AA39" s="120">
        <v>3.4</v>
      </c>
      <c r="AB39" s="120">
        <v>60.6</v>
      </c>
      <c r="AC39" s="120">
        <v>80.599999999999994</v>
      </c>
      <c r="AD39" s="120"/>
      <c r="AE39" s="120"/>
      <c r="AF39" s="120"/>
      <c r="AG39" s="120"/>
      <c r="AH39" s="120"/>
      <c r="AI39" s="120">
        <v>128.80000000000001</v>
      </c>
      <c r="AJ39" s="120">
        <v>7.6</v>
      </c>
      <c r="AK39" s="120">
        <v>19.3</v>
      </c>
      <c r="AL39" s="120"/>
      <c r="AM39" s="120"/>
      <c r="AN39" s="120">
        <v>21.5</v>
      </c>
      <c r="AO39" s="120"/>
      <c r="AP39" s="120"/>
      <c r="AQ39" s="120">
        <v>28.6</v>
      </c>
      <c r="AR39" s="120"/>
      <c r="AS39" s="120"/>
      <c r="AT39" s="120"/>
      <c r="AU39" s="120">
        <v>89.4</v>
      </c>
      <c r="AV39" s="120">
        <v>158.5</v>
      </c>
      <c r="AW39" s="120"/>
      <c r="AX39" s="120"/>
      <c r="AY39" s="120"/>
      <c r="AZ39" s="120">
        <v>81.3</v>
      </c>
      <c r="BA39" s="120">
        <v>39.200000000000003</v>
      </c>
      <c r="BB39" s="120">
        <v>135.69999999999999</v>
      </c>
      <c r="BC39" s="120">
        <v>171.7</v>
      </c>
      <c r="BD39" s="120">
        <v>154.69999999999999</v>
      </c>
      <c r="BE39" s="120">
        <v>127.9</v>
      </c>
      <c r="BF39" s="120">
        <v>216.9</v>
      </c>
      <c r="BG39" s="120">
        <v>205.6</v>
      </c>
      <c r="BH39" s="120">
        <v>168.9</v>
      </c>
      <c r="BI39" s="120">
        <v>165</v>
      </c>
      <c r="BJ39" s="120">
        <v>195.8</v>
      </c>
      <c r="BK39" s="120">
        <v>171.7</v>
      </c>
      <c r="BL39" s="120">
        <v>66.5</v>
      </c>
      <c r="BM39" s="120">
        <v>58.3</v>
      </c>
      <c r="BN39" s="120">
        <v>7.7</v>
      </c>
      <c r="BO39" s="120"/>
      <c r="BP39" s="120"/>
      <c r="BQ39" s="120">
        <v>7</v>
      </c>
      <c r="BR39" s="120">
        <v>39.299999999999997</v>
      </c>
      <c r="BS39" s="120">
        <v>42.2</v>
      </c>
      <c r="BT39" s="120">
        <v>19</v>
      </c>
      <c r="BU39" s="120">
        <v>1.1000000000000001</v>
      </c>
      <c r="BV39" s="120"/>
      <c r="BW39" s="120"/>
      <c r="BX39" s="120"/>
      <c r="BY39" s="120">
        <v>0.1</v>
      </c>
      <c r="BZ39" s="120"/>
      <c r="CA39" s="120"/>
      <c r="CB39" s="120">
        <v>45.1</v>
      </c>
      <c r="CC39" s="120">
        <v>45.1</v>
      </c>
      <c r="CD39" s="120">
        <v>45</v>
      </c>
      <c r="CE39" s="120">
        <v>45</v>
      </c>
      <c r="CF39" s="120">
        <v>45</v>
      </c>
      <c r="CG39" s="120">
        <v>45.1</v>
      </c>
      <c r="CH39" s="120">
        <v>0.3</v>
      </c>
      <c r="CI39" s="120">
        <v>0.1</v>
      </c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979.59999999999991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31.1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48</v>
      </c>
      <c r="H42" s="107">
        <f t="shared" si="6"/>
        <v>89.4</v>
      </c>
      <c r="I42" s="107">
        <f t="shared" si="6"/>
        <v>166.4</v>
      </c>
      <c r="J42" s="107">
        <f t="shared" si="6"/>
        <v>99.7</v>
      </c>
      <c r="K42" s="107">
        <f t="shared" si="6"/>
        <v>99.1</v>
      </c>
      <c r="L42" s="107">
        <f t="shared" si="6"/>
        <v>78.599999999999994</v>
      </c>
      <c r="M42" s="107">
        <f t="shared" si="6"/>
        <v>86.3</v>
      </c>
      <c r="N42" s="107">
        <f t="shared" si="6"/>
        <v>78.599999999999994</v>
      </c>
      <c r="O42" s="107">
        <f t="shared" si="6"/>
        <v>62.5</v>
      </c>
      <c r="P42" s="107">
        <f t="shared" si="6"/>
        <v>74.400000000000006</v>
      </c>
      <c r="Q42" s="107">
        <f t="shared" si="6"/>
        <v>55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4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0.7</v>
      </c>
      <c r="Z42" s="107">
        <f t="shared" si="6"/>
        <v>0</v>
      </c>
      <c r="AA42" s="107">
        <f t="shared" si="6"/>
        <v>3.4</v>
      </c>
      <c r="AB42" s="107">
        <f t="shared" si="6"/>
        <v>60.6</v>
      </c>
      <c r="AC42" s="107">
        <f t="shared" si="6"/>
        <v>80.599999999999994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128.80000000000001</v>
      </c>
      <c r="AJ42" s="107">
        <f t="shared" si="6"/>
        <v>7.6</v>
      </c>
      <c r="AK42" s="107">
        <f t="shared" si="6"/>
        <v>19.3</v>
      </c>
      <c r="AL42" s="107">
        <f t="shared" si="6"/>
        <v>0</v>
      </c>
      <c r="AM42" s="107">
        <f t="shared" si="6"/>
        <v>0</v>
      </c>
      <c r="AN42" s="107">
        <f t="shared" si="6"/>
        <v>21.5</v>
      </c>
      <c r="AO42" s="107">
        <f t="shared" si="6"/>
        <v>0</v>
      </c>
      <c r="AP42" s="107">
        <f t="shared" si="6"/>
        <v>0</v>
      </c>
      <c r="AQ42" s="107">
        <f t="shared" si="6"/>
        <v>28.6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89.4</v>
      </c>
      <c r="AV42" s="107">
        <f t="shared" si="6"/>
        <v>158.5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81.3</v>
      </c>
      <c r="BA42" s="107">
        <f t="shared" si="6"/>
        <v>39.200000000000003</v>
      </c>
      <c r="BB42" s="107">
        <f t="shared" si="6"/>
        <v>135.69999999999999</v>
      </c>
      <c r="BC42" s="107">
        <f t="shared" si="6"/>
        <v>171.7</v>
      </c>
      <c r="BD42" s="107">
        <f t="shared" si="6"/>
        <v>154.69999999999999</v>
      </c>
      <c r="BE42" s="107">
        <f t="shared" si="6"/>
        <v>127.9</v>
      </c>
      <c r="BF42" s="107">
        <f t="shared" si="6"/>
        <v>216.9</v>
      </c>
      <c r="BG42" s="107">
        <f t="shared" si="6"/>
        <v>205.6</v>
      </c>
      <c r="BH42" s="107">
        <f t="shared" si="6"/>
        <v>168.9</v>
      </c>
      <c r="BI42" s="107">
        <f t="shared" si="6"/>
        <v>165</v>
      </c>
      <c r="BJ42" s="107">
        <f t="shared" si="6"/>
        <v>195.8</v>
      </c>
      <c r="BK42" s="107">
        <f t="shared" si="6"/>
        <v>171.7</v>
      </c>
      <c r="BL42" s="107">
        <f t="shared" si="6"/>
        <v>66.5</v>
      </c>
      <c r="BM42" s="107">
        <f t="shared" si="6"/>
        <v>58.3</v>
      </c>
      <c r="BN42" s="107">
        <f t="shared" si="6"/>
        <v>7.7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7</v>
      </c>
      <c r="BR42" s="107">
        <f t="shared" si="7"/>
        <v>39.299999999999997</v>
      </c>
      <c r="BS42" s="107">
        <f t="shared" si="7"/>
        <v>42.2</v>
      </c>
      <c r="BT42" s="107">
        <f t="shared" si="7"/>
        <v>19</v>
      </c>
      <c r="BU42" s="107">
        <f t="shared" si="7"/>
        <v>1.1000000000000001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0.1</v>
      </c>
      <c r="BZ42" s="107">
        <f t="shared" si="7"/>
        <v>0</v>
      </c>
      <c r="CA42" s="107">
        <f t="shared" si="7"/>
        <v>0</v>
      </c>
      <c r="CB42" s="107">
        <f t="shared" si="7"/>
        <v>45.1</v>
      </c>
      <c r="CC42" s="107">
        <f t="shared" si="7"/>
        <v>45.1</v>
      </c>
      <c r="CD42" s="107">
        <f t="shared" si="7"/>
        <v>45</v>
      </c>
      <c r="CE42" s="107">
        <f t="shared" si="7"/>
        <v>45</v>
      </c>
      <c r="CF42" s="107">
        <f t="shared" si="7"/>
        <v>45</v>
      </c>
      <c r="CG42" s="107">
        <f t="shared" si="7"/>
        <v>45.1</v>
      </c>
      <c r="CH42" s="107">
        <f t="shared" si="7"/>
        <v>0.3</v>
      </c>
      <c r="CI42" s="107">
        <f t="shared" si="7"/>
        <v>0.1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979.59999999999991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31.1</v>
      </c>
      <c r="C47" s="120"/>
      <c r="D47" s="120"/>
      <c r="E47" s="120"/>
      <c r="F47" s="120"/>
      <c r="G47" s="120">
        <v>48</v>
      </c>
      <c r="H47" s="120">
        <v>89.4</v>
      </c>
      <c r="I47" s="120">
        <v>166.4</v>
      </c>
      <c r="J47" s="120">
        <v>99.7</v>
      </c>
      <c r="K47" s="120">
        <v>99.1</v>
      </c>
      <c r="L47" s="120">
        <v>78.599999999999994</v>
      </c>
      <c r="M47" s="120">
        <v>86.3</v>
      </c>
      <c r="N47" s="120">
        <v>78.599999999999994</v>
      </c>
      <c r="O47" s="120">
        <v>62.5</v>
      </c>
      <c r="P47" s="120">
        <v>74.400000000000006</v>
      </c>
      <c r="Q47" s="120">
        <v>55</v>
      </c>
      <c r="R47" s="120"/>
      <c r="S47" s="120"/>
      <c r="T47" s="120"/>
      <c r="U47" s="120">
        <v>4</v>
      </c>
      <c r="V47" s="120"/>
      <c r="W47" s="120"/>
      <c r="X47" s="120"/>
      <c r="Y47" s="120">
        <v>0.7</v>
      </c>
      <c r="Z47" s="120"/>
      <c r="AA47" s="120">
        <v>3.4</v>
      </c>
      <c r="AB47" s="120">
        <v>60.6</v>
      </c>
      <c r="AC47" s="120">
        <v>80.599999999999994</v>
      </c>
      <c r="AD47" s="120"/>
      <c r="AE47" s="120"/>
      <c r="AF47" s="120"/>
      <c r="AG47" s="120"/>
      <c r="AH47" s="120"/>
      <c r="AI47" s="120">
        <v>128.80000000000001</v>
      </c>
      <c r="AJ47" s="120">
        <v>7.6</v>
      </c>
      <c r="AK47" s="120">
        <v>19.3</v>
      </c>
      <c r="AL47" s="120"/>
      <c r="AM47" s="120"/>
      <c r="AN47" s="120">
        <v>21.5</v>
      </c>
      <c r="AO47" s="120"/>
      <c r="AP47" s="120"/>
      <c r="AQ47" s="120">
        <v>28.6</v>
      </c>
      <c r="AR47" s="120"/>
      <c r="AS47" s="120"/>
      <c r="AT47" s="120"/>
      <c r="AU47" s="120">
        <v>89.4</v>
      </c>
      <c r="AV47" s="120">
        <v>158.5</v>
      </c>
      <c r="AW47" s="120"/>
      <c r="AX47" s="120"/>
      <c r="AY47" s="120"/>
      <c r="AZ47" s="120">
        <v>81.3</v>
      </c>
      <c r="BA47" s="120">
        <v>39.200000000000003</v>
      </c>
      <c r="BB47" s="120">
        <v>135.69999999999999</v>
      </c>
      <c r="BC47" s="120">
        <v>171.7</v>
      </c>
      <c r="BD47" s="120">
        <v>154.69999999999999</v>
      </c>
      <c r="BE47" s="120">
        <v>127.9</v>
      </c>
      <c r="BF47" s="120">
        <v>216.9</v>
      </c>
      <c r="BG47" s="120">
        <v>205.6</v>
      </c>
      <c r="BH47" s="120">
        <v>168.9</v>
      </c>
      <c r="BI47" s="120">
        <v>165</v>
      </c>
      <c r="BJ47" s="120">
        <v>195.8</v>
      </c>
      <c r="BK47" s="120">
        <v>171.7</v>
      </c>
      <c r="BL47" s="120">
        <v>66.5</v>
      </c>
      <c r="BM47" s="120">
        <v>58.3</v>
      </c>
      <c r="BN47" s="120">
        <v>7.7</v>
      </c>
      <c r="BO47" s="120"/>
      <c r="BP47" s="120"/>
      <c r="BQ47" s="120">
        <v>7</v>
      </c>
      <c r="BR47" s="120">
        <v>39.299999999999997</v>
      </c>
      <c r="BS47" s="120">
        <v>42.2</v>
      </c>
      <c r="BT47" s="120">
        <v>19</v>
      </c>
      <c r="BU47" s="120">
        <v>1.1000000000000001</v>
      </c>
      <c r="BV47" s="120"/>
      <c r="BW47" s="120"/>
      <c r="BX47" s="120"/>
      <c r="BY47" s="120">
        <v>0.1</v>
      </c>
      <c r="BZ47" s="120"/>
      <c r="CA47" s="120"/>
      <c r="CB47" s="120">
        <v>45.1</v>
      </c>
      <c r="CC47" s="120">
        <v>45.1</v>
      </c>
      <c r="CD47" s="120">
        <v>45</v>
      </c>
      <c r="CE47" s="120">
        <v>45</v>
      </c>
      <c r="CF47" s="120">
        <v>45</v>
      </c>
      <c r="CG47" s="120">
        <v>45.1</v>
      </c>
      <c r="CH47" s="120">
        <v>0.3</v>
      </c>
      <c r="CI47" s="120">
        <v>0.1</v>
      </c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979.59999999999991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31.1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48</v>
      </c>
      <c r="H51" s="107">
        <f t="shared" si="8"/>
        <v>89.4</v>
      </c>
      <c r="I51" s="107">
        <f t="shared" si="8"/>
        <v>166.4</v>
      </c>
      <c r="J51" s="107">
        <f t="shared" si="8"/>
        <v>99.7</v>
      </c>
      <c r="K51" s="107">
        <f t="shared" si="8"/>
        <v>99.1</v>
      </c>
      <c r="L51" s="107">
        <f t="shared" si="8"/>
        <v>78.599999999999994</v>
      </c>
      <c r="M51" s="107">
        <f t="shared" si="8"/>
        <v>86.3</v>
      </c>
      <c r="N51" s="107">
        <f t="shared" si="8"/>
        <v>78.599999999999994</v>
      </c>
      <c r="O51" s="107">
        <f t="shared" si="8"/>
        <v>62.5</v>
      </c>
      <c r="P51" s="107">
        <f t="shared" si="8"/>
        <v>74.400000000000006</v>
      </c>
      <c r="Q51" s="107">
        <f t="shared" si="8"/>
        <v>55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4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0.7</v>
      </c>
      <c r="Z51" s="107">
        <f t="shared" si="8"/>
        <v>0</v>
      </c>
      <c r="AA51" s="107">
        <f t="shared" si="8"/>
        <v>3.4</v>
      </c>
      <c r="AB51" s="107">
        <f t="shared" si="8"/>
        <v>60.6</v>
      </c>
      <c r="AC51" s="107">
        <f t="shared" si="8"/>
        <v>80.599999999999994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128.80000000000001</v>
      </c>
      <c r="AJ51" s="107">
        <f t="shared" si="8"/>
        <v>7.6</v>
      </c>
      <c r="AK51" s="107">
        <f t="shared" si="8"/>
        <v>19.3</v>
      </c>
      <c r="AL51" s="107">
        <f t="shared" si="8"/>
        <v>0</v>
      </c>
      <c r="AM51" s="107">
        <f t="shared" si="8"/>
        <v>0</v>
      </c>
      <c r="AN51" s="107">
        <f t="shared" si="8"/>
        <v>21.5</v>
      </c>
      <c r="AO51" s="107">
        <f t="shared" si="8"/>
        <v>0</v>
      </c>
      <c r="AP51" s="107">
        <f t="shared" si="8"/>
        <v>0</v>
      </c>
      <c r="AQ51" s="107">
        <f t="shared" si="8"/>
        <v>28.6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89.4</v>
      </c>
      <c r="AV51" s="107">
        <f t="shared" si="8"/>
        <v>158.5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81.3</v>
      </c>
      <c r="BA51" s="107">
        <f t="shared" si="8"/>
        <v>39.200000000000003</v>
      </c>
      <c r="BB51" s="107">
        <f t="shared" si="8"/>
        <v>135.69999999999999</v>
      </c>
      <c r="BC51" s="107">
        <f t="shared" si="8"/>
        <v>171.7</v>
      </c>
      <c r="BD51" s="107">
        <f t="shared" si="8"/>
        <v>154.69999999999999</v>
      </c>
      <c r="BE51" s="107">
        <f t="shared" si="8"/>
        <v>127.9</v>
      </c>
      <c r="BF51" s="107">
        <f t="shared" si="8"/>
        <v>216.9</v>
      </c>
      <c r="BG51" s="107">
        <f t="shared" si="8"/>
        <v>205.6</v>
      </c>
      <c r="BH51" s="107">
        <f t="shared" si="8"/>
        <v>168.9</v>
      </c>
      <c r="BI51" s="107">
        <f t="shared" si="8"/>
        <v>165</v>
      </c>
      <c r="BJ51" s="107">
        <f t="shared" si="8"/>
        <v>195.8</v>
      </c>
      <c r="BK51" s="107">
        <f t="shared" si="8"/>
        <v>171.7</v>
      </c>
      <c r="BL51" s="107">
        <f t="shared" si="8"/>
        <v>66.5</v>
      </c>
      <c r="BM51" s="107">
        <f t="shared" si="8"/>
        <v>58.3</v>
      </c>
      <c r="BN51" s="107">
        <f t="shared" si="8"/>
        <v>7.7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7</v>
      </c>
      <c r="BR51" s="107">
        <f t="shared" si="9"/>
        <v>39.299999999999997</v>
      </c>
      <c r="BS51" s="107">
        <f t="shared" si="9"/>
        <v>42.2</v>
      </c>
      <c r="BT51" s="107">
        <f t="shared" si="9"/>
        <v>19</v>
      </c>
      <c r="BU51" s="107">
        <f t="shared" si="9"/>
        <v>1.1000000000000001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0.1</v>
      </c>
      <c r="BZ51" s="107">
        <f t="shared" si="9"/>
        <v>0</v>
      </c>
      <c r="CA51" s="107">
        <f t="shared" si="9"/>
        <v>0</v>
      </c>
      <c r="CB51" s="107">
        <f t="shared" si="9"/>
        <v>45.1</v>
      </c>
      <c r="CC51" s="107">
        <f t="shared" si="9"/>
        <v>45.1</v>
      </c>
      <c r="CD51" s="107">
        <f t="shared" si="9"/>
        <v>45</v>
      </c>
      <c r="CE51" s="107">
        <f t="shared" si="9"/>
        <v>45</v>
      </c>
      <c r="CF51" s="107">
        <f t="shared" si="9"/>
        <v>45</v>
      </c>
      <c r="CG51" s="107">
        <f t="shared" si="9"/>
        <v>45.1</v>
      </c>
      <c r="CH51" s="107">
        <f t="shared" si="9"/>
        <v>0.3</v>
      </c>
      <c r="CI51" s="107">
        <f t="shared" si="9"/>
        <v>0.1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979.59999999999991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69.281999999999996</v>
      </c>
      <c r="C54" s="107">
        <f t="shared" ref="C54:BN54" si="12">C18+C28+C42</f>
        <v>44.747999999999998</v>
      </c>
      <c r="D54" s="107">
        <f t="shared" si="12"/>
        <v>38.427999999999997</v>
      </c>
      <c r="E54" s="107">
        <f t="shared" si="12"/>
        <v>37.104999999999997</v>
      </c>
      <c r="F54" s="107">
        <f t="shared" si="12"/>
        <v>26.995999999999999</v>
      </c>
      <c r="G54" s="107">
        <f t="shared" si="12"/>
        <v>81.921999999999997</v>
      </c>
      <c r="H54" s="107">
        <f t="shared" si="12"/>
        <v>124.09700000000001</v>
      </c>
      <c r="I54" s="107">
        <f t="shared" si="12"/>
        <v>187.464</v>
      </c>
      <c r="J54" s="107">
        <f t="shared" si="12"/>
        <v>138.40800000000002</v>
      </c>
      <c r="K54" s="107">
        <f t="shared" si="12"/>
        <v>139.50299999999999</v>
      </c>
      <c r="L54" s="107">
        <f t="shared" si="12"/>
        <v>125.89999999999999</v>
      </c>
      <c r="M54" s="107">
        <f t="shared" si="12"/>
        <v>128.40199999999999</v>
      </c>
      <c r="N54" s="107">
        <f t="shared" si="12"/>
        <v>128.44999999999999</v>
      </c>
      <c r="O54" s="107">
        <f t="shared" si="12"/>
        <v>113.991</v>
      </c>
      <c r="P54" s="107">
        <f t="shared" si="12"/>
        <v>124.373</v>
      </c>
      <c r="Q54" s="107">
        <f t="shared" si="12"/>
        <v>105.29599999999999</v>
      </c>
      <c r="R54" s="107">
        <f t="shared" si="12"/>
        <v>44.317999999999998</v>
      </c>
      <c r="S54" s="107">
        <f t="shared" si="12"/>
        <v>32.201999999999998</v>
      </c>
      <c r="T54" s="107">
        <f t="shared" si="12"/>
        <v>32.152999999999999</v>
      </c>
      <c r="U54" s="107">
        <f t="shared" si="12"/>
        <v>34.735999999999997</v>
      </c>
      <c r="V54" s="107">
        <f t="shared" si="12"/>
        <v>40.243000000000002</v>
      </c>
      <c r="W54" s="107">
        <f t="shared" si="12"/>
        <v>40.301000000000002</v>
      </c>
      <c r="X54" s="107">
        <f t="shared" si="12"/>
        <v>32.998999999999995</v>
      </c>
      <c r="Y54" s="107">
        <f t="shared" si="12"/>
        <v>46.532000000000004</v>
      </c>
      <c r="Z54" s="107">
        <f t="shared" si="12"/>
        <v>25.5</v>
      </c>
      <c r="AA54" s="107">
        <f t="shared" si="12"/>
        <v>34.643000000000001</v>
      </c>
      <c r="AB54" s="107">
        <f t="shared" si="12"/>
        <v>84.07</v>
      </c>
      <c r="AC54" s="107">
        <f t="shared" si="12"/>
        <v>102.93799999999999</v>
      </c>
      <c r="AD54" s="107">
        <f t="shared" si="12"/>
        <v>27.68</v>
      </c>
      <c r="AE54" s="107">
        <f t="shared" si="12"/>
        <v>32.078000000000003</v>
      </c>
      <c r="AF54" s="107">
        <f t="shared" si="12"/>
        <v>35.436</v>
      </c>
      <c r="AG54" s="107">
        <f t="shared" si="12"/>
        <v>43.715000000000003</v>
      </c>
      <c r="AH54" s="107">
        <f t="shared" si="12"/>
        <v>127.38</v>
      </c>
      <c r="AI54" s="107">
        <f t="shared" si="12"/>
        <v>147.05100000000002</v>
      </c>
      <c r="AJ54" s="107">
        <f t="shared" si="12"/>
        <v>67.298000000000002</v>
      </c>
      <c r="AK54" s="107">
        <f t="shared" si="12"/>
        <v>70.53</v>
      </c>
      <c r="AL54" s="107">
        <f t="shared" si="12"/>
        <v>73.460999999999999</v>
      </c>
      <c r="AM54" s="107">
        <f t="shared" si="12"/>
        <v>73.241</v>
      </c>
      <c r="AN54" s="107">
        <f t="shared" si="12"/>
        <v>72.05</v>
      </c>
      <c r="AO54" s="107">
        <f t="shared" si="12"/>
        <v>53.698</v>
      </c>
      <c r="AP54" s="107">
        <f t="shared" si="12"/>
        <v>119.96600000000001</v>
      </c>
      <c r="AQ54" s="107">
        <f t="shared" si="12"/>
        <v>84.637</v>
      </c>
      <c r="AR54" s="107">
        <f t="shared" si="12"/>
        <v>19.914999999999999</v>
      </c>
      <c r="AS54" s="107">
        <f t="shared" si="12"/>
        <v>56.085999999999999</v>
      </c>
      <c r="AT54" s="107">
        <f t="shared" si="12"/>
        <v>63.4</v>
      </c>
      <c r="AU54" s="107">
        <f t="shared" si="12"/>
        <v>103.97</v>
      </c>
      <c r="AV54" s="107">
        <f t="shared" si="12"/>
        <v>160.45599999999999</v>
      </c>
      <c r="AW54" s="107">
        <f t="shared" si="12"/>
        <v>172.238</v>
      </c>
      <c r="AX54" s="107">
        <f t="shared" si="12"/>
        <v>210.70599999999999</v>
      </c>
      <c r="AY54" s="107">
        <f t="shared" si="12"/>
        <v>176.364</v>
      </c>
      <c r="AZ54" s="107">
        <f t="shared" si="12"/>
        <v>104.61499999999999</v>
      </c>
      <c r="BA54" s="107">
        <f t="shared" si="12"/>
        <v>93.41</v>
      </c>
      <c r="BB54" s="107">
        <f t="shared" si="12"/>
        <v>145.661</v>
      </c>
      <c r="BC54" s="107">
        <f t="shared" si="12"/>
        <v>172.11999999999998</v>
      </c>
      <c r="BD54" s="107">
        <f t="shared" si="12"/>
        <v>157.45599999999999</v>
      </c>
      <c r="BE54" s="107">
        <f t="shared" si="12"/>
        <v>139.07300000000001</v>
      </c>
      <c r="BF54" s="107">
        <f t="shared" si="12"/>
        <v>221.364</v>
      </c>
      <c r="BG54" s="107">
        <f t="shared" si="12"/>
        <v>211.73</v>
      </c>
      <c r="BH54" s="107">
        <f t="shared" si="12"/>
        <v>185.36600000000001</v>
      </c>
      <c r="BI54" s="107">
        <f t="shared" si="12"/>
        <v>182.21600000000001</v>
      </c>
      <c r="BJ54" s="107">
        <f t="shared" si="12"/>
        <v>200.06400000000002</v>
      </c>
      <c r="BK54" s="107">
        <f t="shared" si="12"/>
        <v>177.24199999999999</v>
      </c>
      <c r="BL54" s="107">
        <f t="shared" si="12"/>
        <v>98.495000000000005</v>
      </c>
      <c r="BM54" s="107">
        <f t="shared" si="12"/>
        <v>86.747</v>
      </c>
      <c r="BN54" s="107">
        <f t="shared" si="12"/>
        <v>35.950000000000003</v>
      </c>
      <c r="BO54" s="107">
        <f t="shared" ref="BO54:CX54" si="13">BO18+BO28+BO42</f>
        <v>34.430999999999997</v>
      </c>
      <c r="BP54" s="107">
        <f t="shared" si="13"/>
        <v>60.420999999999999</v>
      </c>
      <c r="BQ54" s="107">
        <f t="shared" si="13"/>
        <v>35.492000000000004</v>
      </c>
      <c r="BR54" s="107">
        <f t="shared" si="13"/>
        <v>65.727999999999994</v>
      </c>
      <c r="BS54" s="107">
        <f t="shared" si="13"/>
        <v>67.061000000000007</v>
      </c>
      <c r="BT54" s="107">
        <f t="shared" si="13"/>
        <v>48.391999999999996</v>
      </c>
      <c r="BU54" s="107">
        <f t="shared" si="13"/>
        <v>37.81</v>
      </c>
      <c r="BV54" s="107">
        <f t="shared" si="13"/>
        <v>67.730999999999995</v>
      </c>
      <c r="BW54" s="107">
        <f t="shared" si="13"/>
        <v>63.814999999999998</v>
      </c>
      <c r="BX54" s="107">
        <f t="shared" si="13"/>
        <v>52.718999999999994</v>
      </c>
      <c r="BY54" s="107">
        <f t="shared" si="13"/>
        <v>54.030999999999999</v>
      </c>
      <c r="BZ54" s="107">
        <f t="shared" si="13"/>
        <v>32.42</v>
      </c>
      <c r="CA54" s="107">
        <f t="shared" si="13"/>
        <v>56.403999999999996</v>
      </c>
      <c r="CB54" s="107">
        <f t="shared" si="13"/>
        <v>87.783999999999992</v>
      </c>
      <c r="CC54" s="107">
        <f t="shared" si="13"/>
        <v>86.456999999999994</v>
      </c>
      <c r="CD54" s="107">
        <f t="shared" si="13"/>
        <v>83.036000000000001</v>
      </c>
      <c r="CE54" s="107">
        <f t="shared" si="13"/>
        <v>79.22</v>
      </c>
      <c r="CF54" s="107">
        <f t="shared" si="13"/>
        <v>76.569000000000003</v>
      </c>
      <c r="CG54" s="107">
        <f t="shared" si="13"/>
        <v>73.669000000000011</v>
      </c>
      <c r="CH54" s="107">
        <f t="shared" si="13"/>
        <v>44.915999999999997</v>
      </c>
      <c r="CI54" s="107">
        <f t="shared" si="13"/>
        <v>35.631999999999998</v>
      </c>
      <c r="CJ54" s="107">
        <f t="shared" si="13"/>
        <v>69.697000000000003</v>
      </c>
      <c r="CK54" s="107">
        <f t="shared" si="13"/>
        <v>67.317000000000007</v>
      </c>
      <c r="CL54" s="107">
        <f t="shared" si="13"/>
        <v>39.19</v>
      </c>
      <c r="CM54" s="107">
        <f t="shared" si="13"/>
        <v>39.734999999999999</v>
      </c>
      <c r="CN54" s="107">
        <f t="shared" si="13"/>
        <v>47.447000000000003</v>
      </c>
      <c r="CO54" s="107">
        <f t="shared" si="13"/>
        <v>219.61200000000002</v>
      </c>
      <c r="CP54" s="107">
        <f t="shared" si="13"/>
        <v>50.754000000000005</v>
      </c>
      <c r="CQ54" s="107">
        <f t="shared" si="13"/>
        <v>48.353999999999999</v>
      </c>
      <c r="CR54" s="107">
        <f t="shared" si="13"/>
        <v>216.50399999999999</v>
      </c>
      <c r="CS54" s="107">
        <f t="shared" si="13"/>
        <v>213.94499999999999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2156.0394999999999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46150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31.1</v>
      </c>
      <c r="C5" s="25">
        <v>-0.9</v>
      </c>
      <c r="D5" s="25">
        <v>-0.3</v>
      </c>
      <c r="E5" s="25">
        <v>-0.6</v>
      </c>
      <c r="F5" s="25">
        <v>-0.3</v>
      </c>
      <c r="G5" s="25">
        <v>48</v>
      </c>
      <c r="H5" s="25">
        <v>89.4</v>
      </c>
      <c r="I5" s="25">
        <v>166.4</v>
      </c>
      <c r="J5" s="25">
        <v>99.7</v>
      </c>
      <c r="K5" s="25">
        <v>99.1</v>
      </c>
      <c r="L5" s="25">
        <v>78.599999999999994</v>
      </c>
      <c r="M5" s="25">
        <v>86.3</v>
      </c>
      <c r="N5" s="25">
        <v>78.599999999999994</v>
      </c>
      <c r="O5" s="25">
        <v>62.5</v>
      </c>
      <c r="P5" s="25">
        <v>74.400000000000006</v>
      </c>
      <c r="Q5" s="25">
        <v>55</v>
      </c>
      <c r="R5" s="25">
        <v>-13.8</v>
      </c>
      <c r="S5" s="25">
        <v>-0.8</v>
      </c>
      <c r="T5" s="25">
        <v>-0.7</v>
      </c>
      <c r="U5" s="25">
        <v>4</v>
      </c>
      <c r="V5" s="25">
        <v>-0.5</v>
      </c>
      <c r="W5" s="25">
        <v>-1.3</v>
      </c>
      <c r="X5" s="25">
        <v>-0.5</v>
      </c>
      <c r="Y5" s="25">
        <v>0.7</v>
      </c>
      <c r="Z5" s="25">
        <v>-0.6</v>
      </c>
      <c r="AA5" s="25">
        <v>3.4</v>
      </c>
      <c r="AB5" s="25">
        <v>60.6</v>
      </c>
      <c r="AC5" s="25">
        <v>80.599999999999994</v>
      </c>
      <c r="AD5" s="25"/>
      <c r="AE5" s="25"/>
      <c r="AF5" s="25"/>
      <c r="AG5" s="25">
        <v>-0.9</v>
      </c>
      <c r="AH5" s="25">
        <v>-94.6</v>
      </c>
      <c r="AI5" s="25">
        <v>128.80000000000001</v>
      </c>
      <c r="AJ5" s="25">
        <v>7.6</v>
      </c>
      <c r="AK5" s="25">
        <v>19.3</v>
      </c>
      <c r="AL5" s="25">
        <v>-64.900000000000006</v>
      </c>
      <c r="AM5" s="25">
        <v>-67.2</v>
      </c>
      <c r="AN5" s="25">
        <v>21.5</v>
      </c>
      <c r="AO5" s="25">
        <v>-49.9</v>
      </c>
      <c r="AP5" s="25">
        <v>-117.2</v>
      </c>
      <c r="AQ5" s="25">
        <v>28.6</v>
      </c>
      <c r="AR5" s="25"/>
      <c r="AS5" s="25"/>
      <c r="AT5" s="25">
        <v>-1.6</v>
      </c>
      <c r="AU5" s="25">
        <v>89.4</v>
      </c>
      <c r="AV5" s="25">
        <v>158.5</v>
      </c>
      <c r="AW5" s="25"/>
      <c r="AX5" s="25"/>
      <c r="AY5" s="25"/>
      <c r="AZ5" s="25">
        <v>81.3</v>
      </c>
      <c r="BA5" s="25">
        <v>39.200000000000003</v>
      </c>
      <c r="BB5" s="25">
        <v>135.69999999999999</v>
      </c>
      <c r="BC5" s="25">
        <v>171.7</v>
      </c>
      <c r="BD5" s="25">
        <v>154.69999999999999</v>
      </c>
      <c r="BE5" s="25">
        <v>127.9</v>
      </c>
      <c r="BF5" s="25">
        <v>216.9</v>
      </c>
      <c r="BG5" s="25">
        <v>205.6</v>
      </c>
      <c r="BH5" s="25">
        <v>168.9</v>
      </c>
      <c r="BI5" s="25">
        <v>165</v>
      </c>
      <c r="BJ5" s="25">
        <v>195.8</v>
      </c>
      <c r="BK5" s="25">
        <v>171.7</v>
      </c>
      <c r="BL5" s="25">
        <v>66.5</v>
      </c>
      <c r="BM5" s="25">
        <v>58.3</v>
      </c>
      <c r="BN5" s="25">
        <v>7.7</v>
      </c>
      <c r="BO5" s="25">
        <v>-7.6</v>
      </c>
      <c r="BP5" s="25">
        <v>-33.299999999999997</v>
      </c>
      <c r="BQ5" s="25">
        <v>7</v>
      </c>
      <c r="BR5" s="25">
        <v>39.299999999999997</v>
      </c>
      <c r="BS5" s="25">
        <v>42.2</v>
      </c>
      <c r="BT5" s="25">
        <v>19</v>
      </c>
      <c r="BU5" s="25">
        <v>1.1000000000000001</v>
      </c>
      <c r="BV5" s="25">
        <v>-39.9</v>
      </c>
      <c r="BW5" s="25">
        <v>-37.4</v>
      </c>
      <c r="BX5" s="25"/>
      <c r="BY5" s="25">
        <v>0.1</v>
      </c>
      <c r="BZ5" s="25">
        <v>-0.2</v>
      </c>
      <c r="CA5" s="25"/>
      <c r="CB5" s="25">
        <v>45.1</v>
      </c>
      <c r="CC5" s="25">
        <v>45.1</v>
      </c>
      <c r="CD5" s="25">
        <v>45</v>
      </c>
      <c r="CE5" s="25">
        <v>45</v>
      </c>
      <c r="CF5" s="25">
        <v>45</v>
      </c>
      <c r="CG5" s="25">
        <v>45.1</v>
      </c>
      <c r="CH5" s="25">
        <v>0.3</v>
      </c>
      <c r="CI5" s="25">
        <v>0.1</v>
      </c>
      <c r="CJ5" s="25">
        <v>-60.8</v>
      </c>
      <c r="CK5" s="25">
        <v>-55.1</v>
      </c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816.87499999999989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140.68</v>
      </c>
      <c r="C8" s="138">
        <v>139.30000000000001</v>
      </c>
      <c r="D8" s="138">
        <v>139.94</v>
      </c>
      <c r="E8" s="138">
        <v>139.74</v>
      </c>
      <c r="F8" s="138">
        <v>129.81</v>
      </c>
      <c r="G8" s="138">
        <v>123.99</v>
      </c>
      <c r="H8" s="138">
        <v>122.29</v>
      </c>
      <c r="I8" s="138">
        <v>125.17</v>
      </c>
      <c r="J8" s="138">
        <v>123.42</v>
      </c>
      <c r="K8" s="138">
        <v>122.64</v>
      </c>
      <c r="L8" s="138">
        <v>121.1</v>
      </c>
      <c r="M8" s="138">
        <v>119.32</v>
      </c>
      <c r="N8" s="138">
        <v>121.53</v>
      </c>
      <c r="O8" s="138">
        <v>119.8</v>
      </c>
      <c r="P8" s="138">
        <v>120.92</v>
      </c>
      <c r="Q8" s="138">
        <v>121.9</v>
      </c>
      <c r="R8" s="138">
        <v>118.13</v>
      </c>
      <c r="S8" s="138">
        <v>125.54</v>
      </c>
      <c r="T8" s="138">
        <v>127.89</v>
      </c>
      <c r="U8" s="138">
        <v>130</v>
      </c>
      <c r="V8" s="138">
        <v>142.01</v>
      </c>
      <c r="W8" s="138">
        <v>146.69</v>
      </c>
      <c r="X8" s="138">
        <v>150.09</v>
      </c>
      <c r="Y8" s="138">
        <v>142.01</v>
      </c>
      <c r="Z8" s="138">
        <v>139.03</v>
      </c>
      <c r="AA8" s="138">
        <v>146.63</v>
      </c>
      <c r="AB8" s="138">
        <v>150.80000000000001</v>
      </c>
      <c r="AC8" s="138">
        <v>154.97</v>
      </c>
      <c r="AD8" s="138">
        <v>128.35</v>
      </c>
      <c r="AE8" s="138">
        <v>130.71</v>
      </c>
      <c r="AF8" s="138">
        <v>131.41999999999999</v>
      </c>
      <c r="AG8" s="138">
        <v>132.38999999999999</v>
      </c>
      <c r="AH8" s="138">
        <v>159</v>
      </c>
      <c r="AI8" s="138">
        <v>149.35</v>
      </c>
      <c r="AJ8" s="138">
        <v>132.34</v>
      </c>
      <c r="AK8" s="138">
        <v>114.5</v>
      </c>
      <c r="AL8" s="138">
        <v>132.4</v>
      </c>
      <c r="AM8" s="138">
        <v>118.01</v>
      </c>
      <c r="AN8" s="138">
        <v>106.25</v>
      </c>
      <c r="AO8" s="138">
        <v>100.81</v>
      </c>
      <c r="AP8" s="138">
        <v>110.64</v>
      </c>
      <c r="AQ8" s="138">
        <v>104.46</v>
      </c>
      <c r="AR8" s="138">
        <v>102</v>
      </c>
      <c r="AS8" s="138">
        <v>102</v>
      </c>
      <c r="AT8" s="138">
        <v>100</v>
      </c>
      <c r="AU8" s="138">
        <v>93.72</v>
      </c>
      <c r="AV8" s="138">
        <v>91.22</v>
      </c>
      <c r="AW8" s="138">
        <v>114.12</v>
      </c>
      <c r="AX8" s="138">
        <v>147.5</v>
      </c>
      <c r="AY8" s="138">
        <v>112.42</v>
      </c>
      <c r="AZ8" s="138">
        <v>78.569999999999993</v>
      </c>
      <c r="BA8" s="138">
        <v>75</v>
      </c>
      <c r="BB8" s="138">
        <v>81.3</v>
      </c>
      <c r="BC8" s="138">
        <v>88.8</v>
      </c>
      <c r="BD8" s="138">
        <v>75.25</v>
      </c>
      <c r="BE8" s="138">
        <v>61.5</v>
      </c>
      <c r="BF8" s="138">
        <v>72.2</v>
      </c>
      <c r="BG8" s="138">
        <v>74.31</v>
      </c>
      <c r="BH8" s="138">
        <v>80.33</v>
      </c>
      <c r="BI8" s="138">
        <v>75.17</v>
      </c>
      <c r="BJ8" s="138">
        <v>91.53</v>
      </c>
      <c r="BK8" s="138">
        <v>92.89</v>
      </c>
      <c r="BL8" s="138">
        <v>97.67</v>
      </c>
      <c r="BM8" s="138">
        <v>99.66</v>
      </c>
      <c r="BN8" s="138">
        <v>94.11</v>
      </c>
      <c r="BO8" s="138">
        <v>97</v>
      </c>
      <c r="BP8" s="138">
        <v>101.74</v>
      </c>
      <c r="BQ8" s="138">
        <v>118.92</v>
      </c>
      <c r="BR8" s="138">
        <v>110</v>
      </c>
      <c r="BS8" s="138">
        <v>116.4</v>
      </c>
      <c r="BT8" s="138">
        <v>124.6</v>
      </c>
      <c r="BU8" s="138">
        <v>133.03</v>
      </c>
      <c r="BV8" s="138">
        <v>163.43</v>
      </c>
      <c r="BW8" s="138">
        <v>165.29</v>
      </c>
      <c r="BX8" s="138">
        <v>131.97999999999999</v>
      </c>
      <c r="BY8" s="138">
        <v>116.51</v>
      </c>
      <c r="BZ8" s="138">
        <v>136.38</v>
      </c>
      <c r="CA8" s="138">
        <v>123.55</v>
      </c>
      <c r="CB8" s="138">
        <v>120.95</v>
      </c>
      <c r="CC8" s="138">
        <v>117.23</v>
      </c>
      <c r="CD8" s="138">
        <v>115.66</v>
      </c>
      <c r="CE8" s="138">
        <v>116.98</v>
      </c>
      <c r="CF8" s="138">
        <v>116.93</v>
      </c>
      <c r="CG8" s="138">
        <v>114.82</v>
      </c>
      <c r="CH8" s="138">
        <v>122.78</v>
      </c>
      <c r="CI8" s="138">
        <v>145.77000000000001</v>
      </c>
      <c r="CJ8" s="138">
        <v>172.3</v>
      </c>
      <c r="CK8" s="138">
        <v>165.81</v>
      </c>
      <c r="CL8" s="138">
        <v>136.87</v>
      </c>
      <c r="CM8" s="138">
        <v>163.86</v>
      </c>
      <c r="CN8" s="138">
        <v>168.36</v>
      </c>
      <c r="CO8" s="138">
        <v>162.36000000000001</v>
      </c>
      <c r="CP8" s="138">
        <v>137.13999999999999</v>
      </c>
      <c r="CQ8" s="138">
        <v>148.12</v>
      </c>
      <c r="CR8" s="138">
        <v>164.36</v>
      </c>
      <c r="CS8" s="138">
        <v>166.36</v>
      </c>
      <c r="CT8" s="139"/>
      <c r="CU8" s="139"/>
      <c r="CV8" s="139"/>
      <c r="CW8" s="140"/>
      <c r="CX8" s="141">
        <f>IF(SUM(B8:CW8)&lt;&gt;0,AVERAGEIF(B8:CW8,"&lt;&gt;"""),"")</f>
        <v>122.42427083333338</v>
      </c>
    </row>
    <row r="9" spans="1:102" ht="24.95" customHeight="1" thickBot="1" x14ac:dyDescent="0.25">
      <c r="A9" s="133" t="s">
        <v>6</v>
      </c>
      <c r="B9" s="42">
        <v>139.91499999999999</v>
      </c>
      <c r="C9" s="43">
        <v>139.91499999999999</v>
      </c>
      <c r="D9" s="43">
        <v>139.91499999999999</v>
      </c>
      <c r="E9" s="43">
        <v>139.91499999999999</v>
      </c>
      <c r="F9" s="43">
        <v>125.315</v>
      </c>
      <c r="G9" s="43">
        <v>125.315</v>
      </c>
      <c r="H9" s="43">
        <v>125.315</v>
      </c>
      <c r="I9" s="43">
        <v>125.315</v>
      </c>
      <c r="J9" s="43">
        <v>121.62</v>
      </c>
      <c r="K9" s="43">
        <v>121.62</v>
      </c>
      <c r="L9" s="43">
        <v>121.62</v>
      </c>
      <c r="M9" s="43">
        <v>121.62</v>
      </c>
      <c r="N9" s="43">
        <v>121.03749999999999</v>
      </c>
      <c r="O9" s="43">
        <v>121.03749999999999</v>
      </c>
      <c r="P9" s="43">
        <v>121.03749999999999</v>
      </c>
      <c r="Q9" s="43">
        <v>121.03749999999999</v>
      </c>
      <c r="R9" s="43">
        <v>125.39</v>
      </c>
      <c r="S9" s="43">
        <v>125.39</v>
      </c>
      <c r="T9" s="43">
        <v>125.39</v>
      </c>
      <c r="U9" s="43">
        <v>125.39</v>
      </c>
      <c r="V9" s="43">
        <v>145.19999999999999</v>
      </c>
      <c r="W9" s="43">
        <v>145.19999999999999</v>
      </c>
      <c r="X9" s="43">
        <v>145.19999999999999</v>
      </c>
      <c r="Y9" s="43">
        <v>145.19999999999999</v>
      </c>
      <c r="Z9" s="43">
        <v>147.85749999999999</v>
      </c>
      <c r="AA9" s="43">
        <v>147.85749999999999</v>
      </c>
      <c r="AB9" s="43">
        <v>147.85749999999999</v>
      </c>
      <c r="AC9" s="43">
        <v>147.85749999999999</v>
      </c>
      <c r="AD9" s="43">
        <v>130.7175</v>
      </c>
      <c r="AE9" s="43">
        <v>130.7175</v>
      </c>
      <c r="AF9" s="43">
        <v>130.7175</v>
      </c>
      <c r="AG9" s="43">
        <v>130.7175</v>
      </c>
      <c r="AH9" s="43">
        <v>138.79750000000001</v>
      </c>
      <c r="AI9" s="43">
        <v>138.79750000000001</v>
      </c>
      <c r="AJ9" s="43">
        <v>138.79750000000001</v>
      </c>
      <c r="AK9" s="43">
        <v>138.79750000000001</v>
      </c>
      <c r="AL9" s="43">
        <v>114.36750000000001</v>
      </c>
      <c r="AM9" s="43">
        <v>114.36750000000001</v>
      </c>
      <c r="AN9" s="43">
        <v>114.36750000000001</v>
      </c>
      <c r="AO9" s="43">
        <v>114.36750000000001</v>
      </c>
      <c r="AP9" s="43">
        <v>104.77500000000001</v>
      </c>
      <c r="AQ9" s="43">
        <v>104.77500000000001</v>
      </c>
      <c r="AR9" s="43">
        <v>104.77500000000001</v>
      </c>
      <c r="AS9" s="43">
        <v>104.77500000000001</v>
      </c>
      <c r="AT9" s="43">
        <v>99.765000000000001</v>
      </c>
      <c r="AU9" s="43">
        <v>99.765000000000001</v>
      </c>
      <c r="AV9" s="43">
        <v>99.765000000000001</v>
      </c>
      <c r="AW9" s="43">
        <v>99.765000000000001</v>
      </c>
      <c r="AX9" s="43">
        <v>103.3725</v>
      </c>
      <c r="AY9" s="43">
        <v>103.3725</v>
      </c>
      <c r="AZ9" s="43">
        <v>103.3725</v>
      </c>
      <c r="BA9" s="43">
        <v>103.3725</v>
      </c>
      <c r="BB9" s="43">
        <v>76.712500000000006</v>
      </c>
      <c r="BC9" s="43">
        <v>76.712500000000006</v>
      </c>
      <c r="BD9" s="43">
        <v>76.712500000000006</v>
      </c>
      <c r="BE9" s="43">
        <v>76.712500000000006</v>
      </c>
      <c r="BF9" s="43">
        <v>75.502499999999998</v>
      </c>
      <c r="BG9" s="43">
        <v>75.502499999999998</v>
      </c>
      <c r="BH9" s="43">
        <v>75.502499999999998</v>
      </c>
      <c r="BI9" s="43">
        <v>75.502499999999998</v>
      </c>
      <c r="BJ9" s="43">
        <v>95.4375</v>
      </c>
      <c r="BK9" s="43">
        <v>95.4375</v>
      </c>
      <c r="BL9" s="43">
        <v>95.4375</v>
      </c>
      <c r="BM9" s="43">
        <v>95.4375</v>
      </c>
      <c r="BN9" s="43">
        <v>102.9425</v>
      </c>
      <c r="BO9" s="43">
        <v>102.9425</v>
      </c>
      <c r="BP9" s="43">
        <v>102.9425</v>
      </c>
      <c r="BQ9" s="43">
        <v>102.9425</v>
      </c>
      <c r="BR9" s="43">
        <v>121.00749999999999</v>
      </c>
      <c r="BS9" s="43">
        <v>121.00749999999999</v>
      </c>
      <c r="BT9" s="43">
        <v>121.00749999999999</v>
      </c>
      <c r="BU9" s="43">
        <v>121.00749999999999</v>
      </c>
      <c r="BV9" s="43">
        <v>144.30250000000001</v>
      </c>
      <c r="BW9" s="43">
        <v>144.30250000000001</v>
      </c>
      <c r="BX9" s="43">
        <v>144.30250000000001</v>
      </c>
      <c r="BY9" s="43">
        <v>144.30250000000001</v>
      </c>
      <c r="BZ9" s="43">
        <v>124.5275</v>
      </c>
      <c r="CA9" s="43">
        <v>124.5275</v>
      </c>
      <c r="CB9" s="43">
        <v>124.5275</v>
      </c>
      <c r="CC9" s="43">
        <v>124.5275</v>
      </c>
      <c r="CD9" s="43">
        <v>116.0975</v>
      </c>
      <c r="CE9" s="43">
        <v>116.0975</v>
      </c>
      <c r="CF9" s="43">
        <v>116.0975</v>
      </c>
      <c r="CG9" s="43">
        <v>116.0975</v>
      </c>
      <c r="CH9" s="43">
        <v>151.66499999999999</v>
      </c>
      <c r="CI9" s="43">
        <v>151.66499999999999</v>
      </c>
      <c r="CJ9" s="43">
        <v>151.66499999999999</v>
      </c>
      <c r="CK9" s="43">
        <v>151.66499999999999</v>
      </c>
      <c r="CL9" s="43">
        <v>157.86250000000001</v>
      </c>
      <c r="CM9" s="43">
        <v>157.86250000000001</v>
      </c>
      <c r="CN9" s="43">
        <v>157.86250000000001</v>
      </c>
      <c r="CO9" s="43">
        <v>157.86250000000001</v>
      </c>
      <c r="CP9" s="43">
        <v>153.995</v>
      </c>
      <c r="CQ9" s="43">
        <v>153.995</v>
      </c>
      <c r="CR9" s="43">
        <v>153.995</v>
      </c>
      <c r="CS9" s="43">
        <v>153.995</v>
      </c>
      <c r="CT9" s="44"/>
      <c r="CU9" s="44"/>
      <c r="CV9" s="44"/>
      <c r="CW9" s="45"/>
      <c r="CX9" s="142">
        <f>IF(SUM(B9:CW9)&lt;&gt;0,AVERAGEIF(B9:CW9,"&lt;&gt;"""),"")</f>
        <v>122.42427083333332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>
        <v>0.9</v>
      </c>
      <c r="D14" s="149">
        <v>0.3</v>
      </c>
      <c r="E14" s="149">
        <v>0.6</v>
      </c>
      <c r="F14" s="149">
        <v>0.3</v>
      </c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>
        <v>13.8</v>
      </c>
      <c r="S14" s="149">
        <v>0.8</v>
      </c>
      <c r="T14" s="149">
        <v>0.7</v>
      </c>
      <c r="U14" s="149"/>
      <c r="V14" s="149">
        <v>0.5</v>
      </c>
      <c r="W14" s="149">
        <v>1.3</v>
      </c>
      <c r="X14" s="149">
        <v>0.5</v>
      </c>
      <c r="Y14" s="149"/>
      <c r="Z14" s="149">
        <v>0.6</v>
      </c>
      <c r="AA14" s="149"/>
      <c r="AB14" s="149"/>
      <c r="AC14" s="149"/>
      <c r="AD14" s="149"/>
      <c r="AE14" s="149"/>
      <c r="AF14" s="149"/>
      <c r="AG14" s="149">
        <v>0.9</v>
      </c>
      <c r="AH14" s="149">
        <v>94.6</v>
      </c>
      <c r="AI14" s="149"/>
      <c r="AJ14" s="149"/>
      <c r="AK14" s="149"/>
      <c r="AL14" s="149">
        <v>64.900000000000006</v>
      </c>
      <c r="AM14" s="149">
        <v>67.2</v>
      </c>
      <c r="AN14" s="149"/>
      <c r="AO14" s="149">
        <v>49.9</v>
      </c>
      <c r="AP14" s="149">
        <v>117.2</v>
      </c>
      <c r="AQ14" s="149"/>
      <c r="AR14" s="149"/>
      <c r="AS14" s="149"/>
      <c r="AT14" s="149">
        <v>1.6</v>
      </c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>
        <v>7.6</v>
      </c>
      <c r="BP14" s="149">
        <v>33.299999999999997</v>
      </c>
      <c r="BQ14" s="149"/>
      <c r="BR14" s="149"/>
      <c r="BS14" s="149"/>
      <c r="BT14" s="149"/>
      <c r="BU14" s="149"/>
      <c r="BV14" s="149">
        <v>39.9</v>
      </c>
      <c r="BW14" s="149">
        <v>37.4</v>
      </c>
      <c r="BX14" s="149"/>
      <c r="BY14" s="149"/>
      <c r="BZ14" s="149">
        <v>0.2</v>
      </c>
      <c r="CA14" s="149"/>
      <c r="CB14" s="149"/>
      <c r="CC14" s="149"/>
      <c r="CD14" s="149"/>
      <c r="CE14" s="149"/>
      <c r="CF14" s="149"/>
      <c r="CG14" s="149"/>
      <c r="CH14" s="149"/>
      <c r="CI14" s="149"/>
      <c r="CJ14" s="149">
        <v>60.8</v>
      </c>
      <c r="CK14" s="149">
        <v>55.1</v>
      </c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162.72499999999999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0.9</v>
      </c>
      <c r="D17" s="160">
        <f t="shared" si="0"/>
        <v>0.3</v>
      </c>
      <c r="E17" s="160">
        <f t="shared" si="0"/>
        <v>0.6</v>
      </c>
      <c r="F17" s="160">
        <f t="shared" si="0"/>
        <v>0.3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13.8</v>
      </c>
      <c r="S17" s="160">
        <f t="shared" si="0"/>
        <v>0.8</v>
      </c>
      <c r="T17" s="160">
        <f t="shared" si="0"/>
        <v>0.7</v>
      </c>
      <c r="U17" s="160">
        <f t="shared" si="0"/>
        <v>0</v>
      </c>
      <c r="V17" s="160">
        <f t="shared" si="0"/>
        <v>0.5</v>
      </c>
      <c r="W17" s="160">
        <f t="shared" si="0"/>
        <v>1.3</v>
      </c>
      <c r="X17" s="160">
        <f t="shared" si="0"/>
        <v>0.5</v>
      </c>
      <c r="Y17" s="160">
        <f t="shared" si="0"/>
        <v>0</v>
      </c>
      <c r="Z17" s="160">
        <f t="shared" si="0"/>
        <v>0.6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0.9</v>
      </c>
      <c r="AH17" s="160">
        <f t="shared" si="0"/>
        <v>94.6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64.900000000000006</v>
      </c>
      <c r="AM17" s="160">
        <f t="shared" si="0"/>
        <v>67.2</v>
      </c>
      <c r="AN17" s="160">
        <f t="shared" si="0"/>
        <v>0</v>
      </c>
      <c r="AO17" s="160">
        <f t="shared" si="0"/>
        <v>49.9</v>
      </c>
      <c r="AP17" s="160">
        <f t="shared" si="0"/>
        <v>117.2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1.6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7.6</v>
      </c>
      <c r="BP17" s="160">
        <f t="shared" si="1"/>
        <v>33.299999999999997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39.9</v>
      </c>
      <c r="BW17" s="160">
        <f t="shared" si="1"/>
        <v>37.4</v>
      </c>
      <c r="BX17" s="160">
        <f t="shared" si="1"/>
        <v>0</v>
      </c>
      <c r="BY17" s="160">
        <f t="shared" si="1"/>
        <v>0</v>
      </c>
      <c r="BZ17" s="160">
        <f t="shared" si="1"/>
        <v>0.2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60.8</v>
      </c>
      <c r="CK17" s="160">
        <f t="shared" si="1"/>
        <v>55.1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162.72499999999999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31.1</v>
      </c>
      <c r="C22" s="149"/>
      <c r="D22" s="149"/>
      <c r="E22" s="149"/>
      <c r="F22" s="149"/>
      <c r="G22" s="149">
        <v>48</v>
      </c>
      <c r="H22" s="149">
        <v>89.4</v>
      </c>
      <c r="I22" s="149">
        <v>166.4</v>
      </c>
      <c r="J22" s="149">
        <v>99.7</v>
      </c>
      <c r="K22" s="149">
        <v>99.1</v>
      </c>
      <c r="L22" s="149">
        <v>78.599999999999994</v>
      </c>
      <c r="M22" s="149">
        <v>86.3</v>
      </c>
      <c r="N22" s="149">
        <v>78.599999999999994</v>
      </c>
      <c r="O22" s="149">
        <v>62.5</v>
      </c>
      <c r="P22" s="149">
        <v>74.400000000000006</v>
      </c>
      <c r="Q22" s="149">
        <v>55</v>
      </c>
      <c r="R22" s="149"/>
      <c r="S22" s="149"/>
      <c r="T22" s="149"/>
      <c r="U22" s="149">
        <v>4</v>
      </c>
      <c r="V22" s="149"/>
      <c r="W22" s="149"/>
      <c r="X22" s="149"/>
      <c r="Y22" s="149">
        <v>0.7</v>
      </c>
      <c r="Z22" s="149"/>
      <c r="AA22" s="149">
        <v>3.4</v>
      </c>
      <c r="AB22" s="149">
        <v>60.6</v>
      </c>
      <c r="AC22" s="149">
        <v>80.599999999999994</v>
      </c>
      <c r="AD22" s="149"/>
      <c r="AE22" s="149"/>
      <c r="AF22" s="149"/>
      <c r="AG22" s="149"/>
      <c r="AH22" s="149"/>
      <c r="AI22" s="149">
        <v>128.80000000000001</v>
      </c>
      <c r="AJ22" s="149">
        <v>7.6</v>
      </c>
      <c r="AK22" s="149">
        <v>19.3</v>
      </c>
      <c r="AL22" s="149"/>
      <c r="AM22" s="149"/>
      <c r="AN22" s="149">
        <v>21.5</v>
      </c>
      <c r="AO22" s="149"/>
      <c r="AP22" s="149"/>
      <c r="AQ22" s="149">
        <v>28.6</v>
      </c>
      <c r="AR22" s="149"/>
      <c r="AS22" s="149"/>
      <c r="AT22" s="149"/>
      <c r="AU22" s="149">
        <v>89.4</v>
      </c>
      <c r="AV22" s="149">
        <v>158.5</v>
      </c>
      <c r="AW22" s="149"/>
      <c r="AX22" s="149"/>
      <c r="AY22" s="149"/>
      <c r="AZ22" s="149">
        <v>81.3</v>
      </c>
      <c r="BA22" s="149">
        <v>39.200000000000003</v>
      </c>
      <c r="BB22" s="149">
        <v>135.69999999999999</v>
      </c>
      <c r="BC22" s="149">
        <v>171.7</v>
      </c>
      <c r="BD22" s="149">
        <v>154.69999999999999</v>
      </c>
      <c r="BE22" s="149">
        <v>127.9</v>
      </c>
      <c r="BF22" s="149">
        <v>216.9</v>
      </c>
      <c r="BG22" s="149">
        <v>205.6</v>
      </c>
      <c r="BH22" s="149">
        <v>168.9</v>
      </c>
      <c r="BI22" s="149">
        <v>165</v>
      </c>
      <c r="BJ22" s="149">
        <v>195.8</v>
      </c>
      <c r="BK22" s="149">
        <v>171.7</v>
      </c>
      <c r="BL22" s="149">
        <v>66.5</v>
      </c>
      <c r="BM22" s="149">
        <v>58.3</v>
      </c>
      <c r="BN22" s="149">
        <v>7.7</v>
      </c>
      <c r="BO22" s="149"/>
      <c r="BP22" s="149"/>
      <c r="BQ22" s="149">
        <v>7</v>
      </c>
      <c r="BR22" s="149">
        <v>39.299999999999997</v>
      </c>
      <c r="BS22" s="149">
        <v>42.2</v>
      </c>
      <c r="BT22" s="149">
        <v>19</v>
      </c>
      <c r="BU22" s="149">
        <v>1.1000000000000001</v>
      </c>
      <c r="BV22" s="149"/>
      <c r="BW22" s="149"/>
      <c r="BX22" s="149"/>
      <c r="BY22" s="149">
        <v>0.1</v>
      </c>
      <c r="BZ22" s="149"/>
      <c r="CA22" s="149"/>
      <c r="CB22" s="149">
        <v>45.1</v>
      </c>
      <c r="CC22" s="149">
        <v>45.1</v>
      </c>
      <c r="CD22" s="149">
        <v>45</v>
      </c>
      <c r="CE22" s="149">
        <v>45</v>
      </c>
      <c r="CF22" s="149">
        <v>45</v>
      </c>
      <c r="CG22" s="149">
        <v>45.1</v>
      </c>
      <c r="CH22" s="149">
        <v>0.3</v>
      </c>
      <c r="CI22" s="149">
        <v>0.1</v>
      </c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979.59999999999991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31.1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48</v>
      </c>
      <c r="H25" s="160">
        <f t="shared" si="2"/>
        <v>89.4</v>
      </c>
      <c r="I25" s="160">
        <f t="shared" si="2"/>
        <v>166.4</v>
      </c>
      <c r="J25" s="160">
        <f t="shared" si="2"/>
        <v>99.7</v>
      </c>
      <c r="K25" s="160">
        <f t="shared" si="2"/>
        <v>99.1</v>
      </c>
      <c r="L25" s="160">
        <f t="shared" si="2"/>
        <v>78.599999999999994</v>
      </c>
      <c r="M25" s="160">
        <f t="shared" si="2"/>
        <v>86.3</v>
      </c>
      <c r="N25" s="160">
        <f t="shared" si="2"/>
        <v>78.599999999999994</v>
      </c>
      <c r="O25" s="160">
        <f t="shared" si="2"/>
        <v>62.5</v>
      </c>
      <c r="P25" s="160">
        <f t="shared" si="2"/>
        <v>74.400000000000006</v>
      </c>
      <c r="Q25" s="160">
        <f t="shared" si="2"/>
        <v>55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4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0.7</v>
      </c>
      <c r="Z25" s="160">
        <f t="shared" si="2"/>
        <v>0</v>
      </c>
      <c r="AA25" s="160">
        <f t="shared" si="2"/>
        <v>3.4</v>
      </c>
      <c r="AB25" s="160">
        <f t="shared" si="2"/>
        <v>60.6</v>
      </c>
      <c r="AC25" s="160">
        <f t="shared" si="2"/>
        <v>80.599999999999994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128.80000000000001</v>
      </c>
      <c r="AJ25" s="160">
        <f t="shared" si="2"/>
        <v>7.6</v>
      </c>
      <c r="AK25" s="160">
        <f t="shared" si="2"/>
        <v>19.3</v>
      </c>
      <c r="AL25" s="160">
        <f t="shared" si="2"/>
        <v>0</v>
      </c>
      <c r="AM25" s="160">
        <f t="shared" si="2"/>
        <v>0</v>
      </c>
      <c r="AN25" s="160">
        <f t="shared" si="2"/>
        <v>21.5</v>
      </c>
      <c r="AO25" s="160">
        <f t="shared" si="2"/>
        <v>0</v>
      </c>
      <c r="AP25" s="160">
        <f t="shared" si="2"/>
        <v>0</v>
      </c>
      <c r="AQ25" s="160">
        <f t="shared" si="2"/>
        <v>28.6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89.4</v>
      </c>
      <c r="AV25" s="160">
        <f t="shared" si="2"/>
        <v>158.5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81.3</v>
      </c>
      <c r="BA25" s="160">
        <f t="shared" si="2"/>
        <v>39.200000000000003</v>
      </c>
      <c r="BB25" s="160">
        <f t="shared" si="2"/>
        <v>135.69999999999999</v>
      </c>
      <c r="BC25" s="160">
        <f t="shared" si="2"/>
        <v>171.7</v>
      </c>
      <c r="BD25" s="160">
        <f t="shared" si="2"/>
        <v>154.69999999999999</v>
      </c>
      <c r="BE25" s="160">
        <f t="shared" si="2"/>
        <v>127.9</v>
      </c>
      <c r="BF25" s="160">
        <f t="shared" si="2"/>
        <v>216.9</v>
      </c>
      <c r="BG25" s="160">
        <f t="shared" si="2"/>
        <v>205.6</v>
      </c>
      <c r="BH25" s="160">
        <f t="shared" si="2"/>
        <v>168.9</v>
      </c>
      <c r="BI25" s="160">
        <f t="shared" si="2"/>
        <v>165</v>
      </c>
      <c r="BJ25" s="160">
        <f t="shared" si="2"/>
        <v>195.8</v>
      </c>
      <c r="BK25" s="160">
        <f t="shared" si="2"/>
        <v>171.7</v>
      </c>
      <c r="BL25" s="160">
        <f t="shared" si="2"/>
        <v>66.5</v>
      </c>
      <c r="BM25" s="160">
        <f t="shared" si="2"/>
        <v>58.3</v>
      </c>
      <c r="BN25" s="160">
        <f t="shared" si="2"/>
        <v>7.7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7</v>
      </c>
      <c r="BR25" s="160">
        <f t="shared" si="3"/>
        <v>39.299999999999997</v>
      </c>
      <c r="BS25" s="160">
        <f t="shared" si="3"/>
        <v>42.2</v>
      </c>
      <c r="BT25" s="160">
        <f t="shared" si="3"/>
        <v>19</v>
      </c>
      <c r="BU25" s="160">
        <f t="shared" si="3"/>
        <v>1.1000000000000001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0.1</v>
      </c>
      <c r="BZ25" s="160">
        <f t="shared" si="3"/>
        <v>0</v>
      </c>
      <c r="CA25" s="160">
        <f t="shared" si="3"/>
        <v>0</v>
      </c>
      <c r="CB25" s="160">
        <f t="shared" si="3"/>
        <v>45.1</v>
      </c>
      <c r="CC25" s="160">
        <f t="shared" si="3"/>
        <v>45.1</v>
      </c>
      <c r="CD25" s="160">
        <f t="shared" si="3"/>
        <v>45</v>
      </c>
      <c r="CE25" s="160">
        <f t="shared" si="3"/>
        <v>45</v>
      </c>
      <c r="CF25" s="160">
        <f t="shared" si="3"/>
        <v>45</v>
      </c>
      <c r="CG25" s="160">
        <f t="shared" si="3"/>
        <v>45.1</v>
      </c>
      <c r="CH25" s="160">
        <f t="shared" si="3"/>
        <v>0.3</v>
      </c>
      <c r="CI25" s="160">
        <f t="shared" si="3"/>
        <v>0.1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979.59999999999991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2026-05-07T13:24:07Z</dcterms:created>
  <dcterms:modified xsi:type="dcterms:W3CDTF">2026-05-07T13:24:10Z</dcterms:modified>
</cp:coreProperties>
</file>