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/>
  <c r="CX24" i="6" a="1"/>
  <c r="CX23" i="6"/>
  <c r="CX23" i="6" a="1"/>
  <c r="CX22" i="6"/>
  <c r="CX22" i="6" a="1"/>
  <c r="CX21" i="6"/>
  <c r="CX21" i="6" a="1"/>
  <c r="CX20" i="6"/>
  <c r="CX25" i="6" s="1"/>
  <c r="CX20" i="6" a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 a="1"/>
  <c r="CX16" i="6" s="1"/>
  <c r="CX15" i="6" a="1"/>
  <c r="CX15" i="6" s="1"/>
  <c r="CX14" i="6" a="1"/>
  <c r="CX14" i="6" s="1"/>
  <c r="CX13" i="6" a="1"/>
  <c r="CX13" i="6" s="1"/>
  <c r="CX12" i="6" a="1"/>
  <c r="CX12" i="6" s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 a="1"/>
  <c r="CX21" i="5" s="1"/>
  <c r="CX20" i="5" a="1"/>
  <c r="CX20" i="5" s="1"/>
  <c r="CX27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 a="1"/>
  <c r="CX22" i="4" s="1"/>
  <c r="CX21" i="4" a="1"/>
  <c r="CX21" i="4" s="1"/>
  <c r="CX20" i="4" a="1"/>
  <c r="CX20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/>
  <c r="CX15" i="4" a="1"/>
  <c r="CX14" i="4" a="1"/>
  <c r="CX14" i="4" s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17" i="6" l="1"/>
  <c r="CX17" i="5"/>
  <c r="CX53" i="5" s="1"/>
  <c r="CX50" i="5"/>
  <c r="CX17" i="4"/>
  <c r="CX53" i="4" s="1"/>
  <c r="CX27" i="4"/>
  <c r="CX50" i="4"/>
</calcChain>
</file>

<file path=xl/sharedStrings.xml><?xml version="1.0" encoding="utf-8"?>
<sst xmlns="http://schemas.openxmlformats.org/spreadsheetml/2006/main" count="122" uniqueCount="56">
  <si>
    <t>Publication on: 16/11/2025 14:22:44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</si>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</sst>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2914-4AC6-AF88-A90612341B6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2914-4AC6-AF88-A90612341B6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2914-4AC6-AF88-A90612341B6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2914-4AC6-AF88-A90612341B6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2914-4AC6-AF88-A90612341B6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2914-4AC6-AF88-A90612341B6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2914-4AC6-AF88-A90612341B6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549</c:v>
                </c:pt>
                <c:pt idx="1">
                  <c:v>549</c:v>
                </c:pt>
                <c:pt idx="2">
                  <c:v>549</c:v>
                </c:pt>
                <c:pt idx="3">
                  <c:v>549</c:v>
                </c:pt>
                <c:pt idx="4">
                  <c:v>547</c:v>
                </c:pt>
                <c:pt idx="5">
                  <c:v>547</c:v>
                </c:pt>
                <c:pt idx="6">
                  <c:v>547</c:v>
                </c:pt>
                <c:pt idx="7">
                  <c:v>547</c:v>
                </c:pt>
                <c:pt idx="8">
                  <c:v>548</c:v>
                </c:pt>
                <c:pt idx="9">
                  <c:v>548</c:v>
                </c:pt>
                <c:pt idx="10">
                  <c:v>548</c:v>
                </c:pt>
                <c:pt idx="11">
                  <c:v>548</c:v>
                </c:pt>
                <c:pt idx="12">
                  <c:v>553</c:v>
                </c:pt>
                <c:pt idx="13">
                  <c:v>553</c:v>
                </c:pt>
                <c:pt idx="14">
                  <c:v>553</c:v>
                </c:pt>
                <c:pt idx="15">
                  <c:v>553</c:v>
                </c:pt>
                <c:pt idx="16">
                  <c:v>556</c:v>
                </c:pt>
                <c:pt idx="17">
                  <c:v>556</c:v>
                </c:pt>
                <c:pt idx="18">
                  <c:v>556</c:v>
                </c:pt>
                <c:pt idx="19">
                  <c:v>556</c:v>
                </c:pt>
                <c:pt idx="20">
                  <c:v>544</c:v>
                </c:pt>
                <c:pt idx="21">
                  <c:v>544</c:v>
                </c:pt>
                <c:pt idx="22">
                  <c:v>544</c:v>
                </c:pt>
                <c:pt idx="23">
                  <c:v>544</c:v>
                </c:pt>
                <c:pt idx="24">
                  <c:v>566</c:v>
                </c:pt>
                <c:pt idx="25">
                  <c:v>566</c:v>
                </c:pt>
                <c:pt idx="26">
                  <c:v>566</c:v>
                </c:pt>
                <c:pt idx="27">
                  <c:v>566</c:v>
                </c:pt>
                <c:pt idx="28">
                  <c:v>612</c:v>
                </c:pt>
                <c:pt idx="29">
                  <c:v>612</c:v>
                </c:pt>
                <c:pt idx="30">
                  <c:v>612</c:v>
                </c:pt>
                <c:pt idx="31">
                  <c:v>612</c:v>
                </c:pt>
                <c:pt idx="32">
                  <c:v>664.89699999999993</c:v>
                </c:pt>
                <c:pt idx="33">
                  <c:v>554</c:v>
                </c:pt>
                <c:pt idx="34">
                  <c:v>554</c:v>
                </c:pt>
                <c:pt idx="35">
                  <c:v>554</c:v>
                </c:pt>
                <c:pt idx="36">
                  <c:v>546</c:v>
                </c:pt>
                <c:pt idx="37">
                  <c:v>546</c:v>
                </c:pt>
                <c:pt idx="38">
                  <c:v>546</c:v>
                </c:pt>
                <c:pt idx="39">
                  <c:v>546</c:v>
                </c:pt>
                <c:pt idx="40">
                  <c:v>530</c:v>
                </c:pt>
                <c:pt idx="41">
                  <c:v>530</c:v>
                </c:pt>
                <c:pt idx="42">
                  <c:v>530</c:v>
                </c:pt>
                <c:pt idx="43">
                  <c:v>530</c:v>
                </c:pt>
                <c:pt idx="44">
                  <c:v>530</c:v>
                </c:pt>
                <c:pt idx="45">
                  <c:v>530</c:v>
                </c:pt>
                <c:pt idx="46">
                  <c:v>530</c:v>
                </c:pt>
                <c:pt idx="47">
                  <c:v>530</c:v>
                </c:pt>
                <c:pt idx="48">
                  <c:v>530</c:v>
                </c:pt>
                <c:pt idx="49">
                  <c:v>530</c:v>
                </c:pt>
                <c:pt idx="50">
                  <c:v>530</c:v>
                </c:pt>
                <c:pt idx="51">
                  <c:v>530</c:v>
                </c:pt>
                <c:pt idx="52">
                  <c:v>530</c:v>
                </c:pt>
                <c:pt idx="53">
                  <c:v>530</c:v>
                </c:pt>
                <c:pt idx="54">
                  <c:v>530</c:v>
                </c:pt>
                <c:pt idx="55">
                  <c:v>530</c:v>
                </c:pt>
                <c:pt idx="56">
                  <c:v>530</c:v>
                </c:pt>
                <c:pt idx="57">
                  <c:v>530</c:v>
                </c:pt>
                <c:pt idx="58">
                  <c:v>530</c:v>
                </c:pt>
                <c:pt idx="59">
                  <c:v>530</c:v>
                </c:pt>
                <c:pt idx="60">
                  <c:v>530</c:v>
                </c:pt>
                <c:pt idx="61">
                  <c:v>530</c:v>
                </c:pt>
                <c:pt idx="62">
                  <c:v>530</c:v>
                </c:pt>
                <c:pt idx="63">
                  <c:v>530</c:v>
                </c:pt>
                <c:pt idx="64">
                  <c:v>530</c:v>
                </c:pt>
                <c:pt idx="65">
                  <c:v>530</c:v>
                </c:pt>
                <c:pt idx="66">
                  <c:v>530</c:v>
                </c:pt>
                <c:pt idx="67">
                  <c:v>530</c:v>
                </c:pt>
                <c:pt idx="68">
                  <c:v>530</c:v>
                </c:pt>
                <c:pt idx="69">
                  <c:v>530</c:v>
                </c:pt>
                <c:pt idx="70">
                  <c:v>530</c:v>
                </c:pt>
                <c:pt idx="71">
                  <c:v>530</c:v>
                </c:pt>
                <c:pt idx="72">
                  <c:v>549</c:v>
                </c:pt>
                <c:pt idx="73">
                  <c:v>549</c:v>
                </c:pt>
                <c:pt idx="74">
                  <c:v>549</c:v>
                </c:pt>
                <c:pt idx="75">
                  <c:v>549</c:v>
                </c:pt>
                <c:pt idx="76">
                  <c:v>550</c:v>
                </c:pt>
                <c:pt idx="77">
                  <c:v>550</c:v>
                </c:pt>
                <c:pt idx="78">
                  <c:v>550</c:v>
                </c:pt>
                <c:pt idx="79">
                  <c:v>550</c:v>
                </c:pt>
                <c:pt idx="80">
                  <c:v>567</c:v>
                </c:pt>
                <c:pt idx="81">
                  <c:v>567</c:v>
                </c:pt>
                <c:pt idx="82">
                  <c:v>567</c:v>
                </c:pt>
                <c:pt idx="83">
                  <c:v>567</c:v>
                </c:pt>
                <c:pt idx="84">
                  <c:v>554</c:v>
                </c:pt>
                <c:pt idx="85">
                  <c:v>554</c:v>
                </c:pt>
                <c:pt idx="86">
                  <c:v>554</c:v>
                </c:pt>
                <c:pt idx="87">
                  <c:v>554</c:v>
                </c:pt>
                <c:pt idx="88">
                  <c:v>554</c:v>
                </c:pt>
                <c:pt idx="89">
                  <c:v>554</c:v>
                </c:pt>
                <c:pt idx="90">
                  <c:v>554</c:v>
                </c:pt>
                <c:pt idx="91">
                  <c:v>554</c:v>
                </c:pt>
                <c:pt idx="92">
                  <c:v>558</c:v>
                </c:pt>
                <c:pt idx="93">
                  <c:v>558</c:v>
                </c:pt>
                <c:pt idx="94">
                  <c:v>558</c:v>
                </c:pt>
                <c:pt idx="95">
                  <c:v>558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914-4AC6-AF88-A90612341B6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  <c:pt idx="0">
                  <c:v>109</c:v>
                </c:pt>
                <c:pt idx="1">
                  <c:v>109</c:v>
                </c:pt>
                <c:pt idx="2">
                  <c:v>109</c:v>
                </c:pt>
                <c:pt idx="3">
                  <c:v>109</c:v>
                </c:pt>
                <c:pt idx="4">
                  <c:v>109</c:v>
                </c:pt>
                <c:pt idx="5">
                  <c:v>109</c:v>
                </c:pt>
                <c:pt idx="6">
                  <c:v>109</c:v>
                </c:pt>
                <c:pt idx="7">
                  <c:v>109</c:v>
                </c:pt>
                <c:pt idx="8">
                  <c:v>103</c:v>
                </c:pt>
                <c:pt idx="9">
                  <c:v>103</c:v>
                </c:pt>
                <c:pt idx="10">
                  <c:v>103</c:v>
                </c:pt>
                <c:pt idx="11">
                  <c:v>103</c:v>
                </c:pt>
                <c:pt idx="12">
                  <c:v>103</c:v>
                </c:pt>
                <c:pt idx="13">
                  <c:v>103</c:v>
                </c:pt>
                <c:pt idx="14">
                  <c:v>103</c:v>
                </c:pt>
                <c:pt idx="15">
                  <c:v>103</c:v>
                </c:pt>
                <c:pt idx="16">
                  <c:v>103</c:v>
                </c:pt>
                <c:pt idx="17">
                  <c:v>103</c:v>
                </c:pt>
                <c:pt idx="18">
                  <c:v>103</c:v>
                </c:pt>
                <c:pt idx="19">
                  <c:v>103</c:v>
                </c:pt>
                <c:pt idx="20">
                  <c:v>103</c:v>
                </c:pt>
                <c:pt idx="21">
                  <c:v>103</c:v>
                </c:pt>
                <c:pt idx="22">
                  <c:v>103</c:v>
                </c:pt>
                <c:pt idx="23">
                  <c:v>103</c:v>
                </c:pt>
                <c:pt idx="24">
                  <c:v>111</c:v>
                </c:pt>
                <c:pt idx="25">
                  <c:v>111</c:v>
                </c:pt>
                <c:pt idx="26">
                  <c:v>111</c:v>
                </c:pt>
                <c:pt idx="27">
                  <c:v>111</c:v>
                </c:pt>
                <c:pt idx="28">
                  <c:v>119</c:v>
                </c:pt>
                <c:pt idx="29">
                  <c:v>119</c:v>
                </c:pt>
                <c:pt idx="30">
                  <c:v>119</c:v>
                </c:pt>
                <c:pt idx="31">
                  <c:v>119</c:v>
                </c:pt>
                <c:pt idx="32">
                  <c:v>109</c:v>
                </c:pt>
                <c:pt idx="33">
                  <c:v>109</c:v>
                </c:pt>
                <c:pt idx="34">
                  <c:v>109</c:v>
                </c:pt>
                <c:pt idx="35">
                  <c:v>109</c:v>
                </c:pt>
                <c:pt idx="36">
                  <c:v>103</c:v>
                </c:pt>
                <c:pt idx="37">
                  <c:v>103</c:v>
                </c:pt>
                <c:pt idx="38">
                  <c:v>103</c:v>
                </c:pt>
                <c:pt idx="39">
                  <c:v>103</c:v>
                </c:pt>
                <c:pt idx="40">
                  <c:v>103</c:v>
                </c:pt>
                <c:pt idx="41">
                  <c:v>103</c:v>
                </c:pt>
                <c:pt idx="42">
                  <c:v>103</c:v>
                </c:pt>
                <c:pt idx="43">
                  <c:v>103</c:v>
                </c:pt>
                <c:pt idx="44">
                  <c:v>103</c:v>
                </c:pt>
                <c:pt idx="45">
                  <c:v>103</c:v>
                </c:pt>
                <c:pt idx="46">
                  <c:v>103</c:v>
                </c:pt>
                <c:pt idx="47">
                  <c:v>103</c:v>
                </c:pt>
                <c:pt idx="48">
                  <c:v>103</c:v>
                </c:pt>
                <c:pt idx="49">
                  <c:v>103</c:v>
                </c:pt>
                <c:pt idx="50">
                  <c:v>103</c:v>
                </c:pt>
                <c:pt idx="51">
                  <c:v>103</c:v>
                </c:pt>
                <c:pt idx="52">
                  <c:v>103</c:v>
                </c:pt>
                <c:pt idx="53">
                  <c:v>103</c:v>
                </c:pt>
                <c:pt idx="54">
                  <c:v>103</c:v>
                </c:pt>
                <c:pt idx="55">
                  <c:v>103</c:v>
                </c:pt>
                <c:pt idx="56">
                  <c:v>111</c:v>
                </c:pt>
                <c:pt idx="57">
                  <c:v>111</c:v>
                </c:pt>
                <c:pt idx="58">
                  <c:v>111</c:v>
                </c:pt>
                <c:pt idx="59">
                  <c:v>111</c:v>
                </c:pt>
                <c:pt idx="60">
                  <c:v>129</c:v>
                </c:pt>
                <c:pt idx="61">
                  <c:v>129</c:v>
                </c:pt>
                <c:pt idx="62">
                  <c:v>129</c:v>
                </c:pt>
                <c:pt idx="63">
                  <c:v>129</c:v>
                </c:pt>
                <c:pt idx="64">
                  <c:v>160</c:v>
                </c:pt>
                <c:pt idx="65">
                  <c:v>160</c:v>
                </c:pt>
                <c:pt idx="66">
                  <c:v>160</c:v>
                </c:pt>
                <c:pt idx="67">
                  <c:v>160</c:v>
                </c:pt>
                <c:pt idx="68">
                  <c:v>169</c:v>
                </c:pt>
                <c:pt idx="69">
                  <c:v>169</c:v>
                </c:pt>
                <c:pt idx="70">
                  <c:v>169</c:v>
                </c:pt>
                <c:pt idx="71">
                  <c:v>169</c:v>
                </c:pt>
                <c:pt idx="72">
                  <c:v>156</c:v>
                </c:pt>
                <c:pt idx="73">
                  <c:v>156</c:v>
                </c:pt>
                <c:pt idx="74">
                  <c:v>156</c:v>
                </c:pt>
                <c:pt idx="75">
                  <c:v>156</c:v>
                </c:pt>
                <c:pt idx="76">
                  <c:v>137</c:v>
                </c:pt>
                <c:pt idx="77">
                  <c:v>137</c:v>
                </c:pt>
                <c:pt idx="78">
                  <c:v>137</c:v>
                </c:pt>
                <c:pt idx="79">
                  <c:v>137</c:v>
                </c:pt>
                <c:pt idx="80">
                  <c:v>111</c:v>
                </c:pt>
                <c:pt idx="81">
                  <c:v>111</c:v>
                </c:pt>
                <c:pt idx="82">
                  <c:v>111</c:v>
                </c:pt>
                <c:pt idx="83">
                  <c:v>111</c:v>
                </c:pt>
                <c:pt idx="84">
                  <c:v>109</c:v>
                </c:pt>
                <c:pt idx="85">
                  <c:v>109</c:v>
                </c:pt>
                <c:pt idx="86">
                  <c:v>109</c:v>
                </c:pt>
                <c:pt idx="87">
                  <c:v>109</c:v>
                </c:pt>
                <c:pt idx="88">
                  <c:v>103</c:v>
                </c:pt>
                <c:pt idx="89">
                  <c:v>103</c:v>
                </c:pt>
                <c:pt idx="90">
                  <c:v>103</c:v>
                </c:pt>
                <c:pt idx="91">
                  <c:v>103</c:v>
                </c:pt>
                <c:pt idx="92">
                  <c:v>103</c:v>
                </c:pt>
                <c:pt idx="93">
                  <c:v>103</c:v>
                </c:pt>
                <c:pt idx="94">
                  <c:v>103</c:v>
                </c:pt>
                <c:pt idx="95">
                  <c:v>103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914-4AC6-AF88-A90612341B6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2332.9</c:v>
                </c:pt>
                <c:pt idx="1">
                  <c:v>2332.9</c:v>
                </c:pt>
                <c:pt idx="2">
                  <c:v>2373.1460000000002</c:v>
                </c:pt>
                <c:pt idx="3">
                  <c:v>2298.6860000000001</c:v>
                </c:pt>
                <c:pt idx="4">
                  <c:v>2347.6759999999999</c:v>
                </c:pt>
                <c:pt idx="5">
                  <c:v>2283.9</c:v>
                </c:pt>
                <c:pt idx="6">
                  <c:v>2195.4160000000002</c:v>
                </c:pt>
                <c:pt idx="7">
                  <c:v>2133.9</c:v>
                </c:pt>
                <c:pt idx="8">
                  <c:v>2135.9</c:v>
                </c:pt>
                <c:pt idx="9">
                  <c:v>2135.9</c:v>
                </c:pt>
                <c:pt idx="10">
                  <c:v>1960.6840000000002</c:v>
                </c:pt>
                <c:pt idx="11">
                  <c:v>1887.9</c:v>
                </c:pt>
                <c:pt idx="12">
                  <c:v>2052.386</c:v>
                </c:pt>
                <c:pt idx="13">
                  <c:v>1887.9</c:v>
                </c:pt>
                <c:pt idx="14">
                  <c:v>2013.3030000000001</c:v>
                </c:pt>
                <c:pt idx="15">
                  <c:v>1981.7830000000001</c:v>
                </c:pt>
                <c:pt idx="16">
                  <c:v>1935.8590000000002</c:v>
                </c:pt>
                <c:pt idx="17">
                  <c:v>2135.9</c:v>
                </c:pt>
                <c:pt idx="18">
                  <c:v>2135.9</c:v>
                </c:pt>
                <c:pt idx="19">
                  <c:v>2290.951</c:v>
                </c:pt>
                <c:pt idx="20">
                  <c:v>2085.9</c:v>
                </c:pt>
                <c:pt idx="21">
                  <c:v>2373.2449999999999</c:v>
                </c:pt>
                <c:pt idx="22">
                  <c:v>2489.7280000000001</c:v>
                </c:pt>
                <c:pt idx="23">
                  <c:v>2754.2130000000002</c:v>
                </c:pt>
                <c:pt idx="24">
                  <c:v>2376.4260000000004</c:v>
                </c:pt>
                <c:pt idx="25">
                  <c:v>2609.2930000000001</c:v>
                </c:pt>
                <c:pt idx="26">
                  <c:v>2770.8389999999999</c:v>
                </c:pt>
                <c:pt idx="27">
                  <c:v>2777.431</c:v>
                </c:pt>
                <c:pt idx="28">
                  <c:v>2763.5060000000003</c:v>
                </c:pt>
                <c:pt idx="29">
                  <c:v>2772.6770000000001</c:v>
                </c:pt>
                <c:pt idx="30">
                  <c:v>2778.1370000000002</c:v>
                </c:pt>
                <c:pt idx="31">
                  <c:v>2774.0749999999998</c:v>
                </c:pt>
                <c:pt idx="32">
                  <c:v>2740.3110000000001</c:v>
                </c:pt>
                <c:pt idx="33">
                  <c:v>2685.1090000000004</c:v>
                </c:pt>
                <c:pt idx="34">
                  <c:v>2362.9839999999999</c:v>
                </c:pt>
                <c:pt idx="35">
                  <c:v>2093.7420000000002</c:v>
                </c:pt>
                <c:pt idx="36">
                  <c:v>1932.721</c:v>
                </c:pt>
                <c:pt idx="37">
                  <c:v>1768.701</c:v>
                </c:pt>
                <c:pt idx="38">
                  <c:v>1580.0730000000001</c:v>
                </c:pt>
                <c:pt idx="39">
                  <c:v>1398.9</c:v>
                </c:pt>
                <c:pt idx="40">
                  <c:v>1274.8420000000001</c:v>
                </c:pt>
                <c:pt idx="41">
                  <c:v>1263.9000000000001</c:v>
                </c:pt>
                <c:pt idx="42">
                  <c:v>1263.9000000000001</c:v>
                </c:pt>
                <c:pt idx="43">
                  <c:v>1263.9000000000001</c:v>
                </c:pt>
                <c:pt idx="44">
                  <c:v>1263.9000000000001</c:v>
                </c:pt>
                <c:pt idx="45">
                  <c:v>1263.9000000000001</c:v>
                </c:pt>
                <c:pt idx="46">
                  <c:v>1263.9000000000001</c:v>
                </c:pt>
                <c:pt idx="47">
                  <c:v>1263.9000000000001</c:v>
                </c:pt>
                <c:pt idx="48">
                  <c:v>1263.9000000000001</c:v>
                </c:pt>
                <c:pt idx="49">
                  <c:v>1233.9000000000001</c:v>
                </c:pt>
                <c:pt idx="50">
                  <c:v>1233.9000000000001</c:v>
                </c:pt>
                <c:pt idx="51">
                  <c:v>1253.8910000000001</c:v>
                </c:pt>
                <c:pt idx="52">
                  <c:v>1228.9000000000001</c:v>
                </c:pt>
                <c:pt idx="53">
                  <c:v>1268.9000000000001</c:v>
                </c:pt>
                <c:pt idx="54">
                  <c:v>1454.1090000000002</c:v>
                </c:pt>
                <c:pt idx="55">
                  <c:v>1667.2949999999998</c:v>
                </c:pt>
                <c:pt idx="56">
                  <c:v>1696.961</c:v>
                </c:pt>
                <c:pt idx="57">
                  <c:v>1979.37</c:v>
                </c:pt>
                <c:pt idx="58">
                  <c:v>2324.3620000000001</c:v>
                </c:pt>
                <c:pt idx="59">
                  <c:v>2461.9</c:v>
                </c:pt>
                <c:pt idx="60">
                  <c:v>2346.0349999999999</c:v>
                </c:pt>
                <c:pt idx="61">
                  <c:v>2673.15</c:v>
                </c:pt>
                <c:pt idx="62">
                  <c:v>2860.645</c:v>
                </c:pt>
                <c:pt idx="63">
                  <c:v>2905.0430000000001</c:v>
                </c:pt>
                <c:pt idx="64">
                  <c:v>2690.7920000000004</c:v>
                </c:pt>
                <c:pt idx="65">
                  <c:v>2722.4830000000002</c:v>
                </c:pt>
                <c:pt idx="66">
                  <c:v>2731.078</c:v>
                </c:pt>
                <c:pt idx="67">
                  <c:v>2771.7730000000001</c:v>
                </c:pt>
                <c:pt idx="68">
                  <c:v>2708.0170000000003</c:v>
                </c:pt>
                <c:pt idx="69">
                  <c:v>2731.806</c:v>
                </c:pt>
                <c:pt idx="70">
                  <c:v>2726.6360000000004</c:v>
                </c:pt>
                <c:pt idx="71">
                  <c:v>2731.7650000000003</c:v>
                </c:pt>
                <c:pt idx="72">
                  <c:v>2735.768</c:v>
                </c:pt>
                <c:pt idx="73">
                  <c:v>2689.9050000000002</c:v>
                </c:pt>
                <c:pt idx="74">
                  <c:v>2704.1709999999998</c:v>
                </c:pt>
                <c:pt idx="75">
                  <c:v>2706.5039999999999</c:v>
                </c:pt>
                <c:pt idx="76">
                  <c:v>2667.5630000000001</c:v>
                </c:pt>
                <c:pt idx="77">
                  <c:v>2633.0540000000001</c:v>
                </c:pt>
                <c:pt idx="78">
                  <c:v>2582.1220000000003</c:v>
                </c:pt>
                <c:pt idx="79">
                  <c:v>2533.393</c:v>
                </c:pt>
                <c:pt idx="80">
                  <c:v>2596.011</c:v>
                </c:pt>
                <c:pt idx="81">
                  <c:v>2571.857</c:v>
                </c:pt>
                <c:pt idx="82">
                  <c:v>2426.15</c:v>
                </c:pt>
                <c:pt idx="83">
                  <c:v>2223.6469999999999</c:v>
                </c:pt>
                <c:pt idx="84">
                  <c:v>2565.7190000000001</c:v>
                </c:pt>
                <c:pt idx="85">
                  <c:v>2447.085</c:v>
                </c:pt>
                <c:pt idx="86">
                  <c:v>2355.3969999999999</c:v>
                </c:pt>
                <c:pt idx="87">
                  <c:v>2258.317</c:v>
                </c:pt>
                <c:pt idx="88">
                  <c:v>2699.6040000000003</c:v>
                </c:pt>
                <c:pt idx="89">
                  <c:v>2471.7830000000004</c:v>
                </c:pt>
                <c:pt idx="90">
                  <c:v>2347.1860000000001</c:v>
                </c:pt>
                <c:pt idx="91">
                  <c:v>2230.8180000000002</c:v>
                </c:pt>
                <c:pt idx="92">
                  <c:v>2413.3100000000004</c:v>
                </c:pt>
                <c:pt idx="93">
                  <c:v>2270.35</c:v>
                </c:pt>
                <c:pt idx="94">
                  <c:v>2051.9</c:v>
                </c:pt>
                <c:pt idx="95">
                  <c:v>1902.9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914-4AC6-AF88-A90612341B6B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500</c:v>
                </c:pt>
                <c:pt idx="1">
                  <c:v>445</c:v>
                </c:pt>
                <c:pt idx="2">
                  <c:v>374.3</c:v>
                </c:pt>
                <c:pt idx="3">
                  <c:v>437</c:v>
                </c:pt>
                <c:pt idx="4">
                  <c:v>335.4</c:v>
                </c:pt>
                <c:pt idx="5">
                  <c:v>400.4</c:v>
                </c:pt>
                <c:pt idx="6">
                  <c:v>464.4</c:v>
                </c:pt>
                <c:pt idx="7">
                  <c:v>526.20000000000005</c:v>
                </c:pt>
                <c:pt idx="8">
                  <c:v>471.2</c:v>
                </c:pt>
                <c:pt idx="9">
                  <c:v>460.4</c:v>
                </c:pt>
                <c:pt idx="10">
                  <c:v>634.29999999999995</c:v>
                </c:pt>
                <c:pt idx="11">
                  <c:v>694.7</c:v>
                </c:pt>
                <c:pt idx="12">
                  <c:v>514.5</c:v>
                </c:pt>
                <c:pt idx="13">
                  <c:v>664.2</c:v>
                </c:pt>
                <c:pt idx="14">
                  <c:v>539.1</c:v>
                </c:pt>
                <c:pt idx="15">
                  <c:v>602.9</c:v>
                </c:pt>
                <c:pt idx="16">
                  <c:v>697.1</c:v>
                </c:pt>
                <c:pt idx="17">
                  <c:v>544.29999999999995</c:v>
                </c:pt>
                <c:pt idx="18">
                  <c:v>559.79999999999995</c:v>
                </c:pt>
                <c:pt idx="19">
                  <c:v>516.29999999999995</c:v>
                </c:pt>
                <c:pt idx="20">
                  <c:v>643.5</c:v>
                </c:pt>
                <c:pt idx="21">
                  <c:v>473.7</c:v>
                </c:pt>
                <c:pt idx="22">
                  <c:v>404.3</c:v>
                </c:pt>
                <c:pt idx="23">
                  <c:v>258</c:v>
                </c:pt>
                <c:pt idx="24">
                  <c:v>700</c:v>
                </c:pt>
                <c:pt idx="25">
                  <c:v>700</c:v>
                </c:pt>
                <c:pt idx="26">
                  <c:v>700</c:v>
                </c:pt>
                <c:pt idx="27">
                  <c:v>700</c:v>
                </c:pt>
                <c:pt idx="28">
                  <c:v>174</c:v>
                </c:pt>
                <c:pt idx="29">
                  <c:v>174</c:v>
                </c:pt>
                <c:pt idx="30">
                  <c:v>174</c:v>
                </c:pt>
                <c:pt idx="31">
                  <c:v>174</c:v>
                </c:pt>
                <c:pt idx="32">
                  <c:v>109</c:v>
                </c:pt>
                <c:pt idx="33">
                  <c:v>109</c:v>
                </c:pt>
                <c:pt idx="34">
                  <c:v>109</c:v>
                </c:pt>
                <c:pt idx="35">
                  <c:v>109</c:v>
                </c:pt>
                <c:pt idx="36">
                  <c:v>107</c:v>
                </c:pt>
                <c:pt idx="37">
                  <c:v>107</c:v>
                </c:pt>
                <c:pt idx="38">
                  <c:v>107</c:v>
                </c:pt>
                <c:pt idx="39">
                  <c:v>107</c:v>
                </c:pt>
                <c:pt idx="40">
                  <c:v>97</c:v>
                </c:pt>
                <c:pt idx="41">
                  <c:v>97</c:v>
                </c:pt>
                <c:pt idx="42">
                  <c:v>97</c:v>
                </c:pt>
                <c:pt idx="43">
                  <c:v>97</c:v>
                </c:pt>
                <c:pt idx="44">
                  <c:v>97</c:v>
                </c:pt>
                <c:pt idx="45">
                  <c:v>97</c:v>
                </c:pt>
                <c:pt idx="46">
                  <c:v>97</c:v>
                </c:pt>
                <c:pt idx="47">
                  <c:v>97</c:v>
                </c:pt>
                <c:pt idx="48">
                  <c:v>97</c:v>
                </c:pt>
                <c:pt idx="49">
                  <c:v>97</c:v>
                </c:pt>
                <c:pt idx="50">
                  <c:v>97</c:v>
                </c:pt>
                <c:pt idx="51">
                  <c:v>97</c:v>
                </c:pt>
                <c:pt idx="52">
                  <c:v>97</c:v>
                </c:pt>
                <c:pt idx="53">
                  <c:v>97</c:v>
                </c:pt>
                <c:pt idx="54">
                  <c:v>97</c:v>
                </c:pt>
                <c:pt idx="55">
                  <c:v>97</c:v>
                </c:pt>
                <c:pt idx="56">
                  <c:v>117</c:v>
                </c:pt>
                <c:pt idx="57">
                  <c:v>117</c:v>
                </c:pt>
                <c:pt idx="58">
                  <c:v>117</c:v>
                </c:pt>
                <c:pt idx="59">
                  <c:v>117</c:v>
                </c:pt>
                <c:pt idx="60">
                  <c:v>166</c:v>
                </c:pt>
                <c:pt idx="61">
                  <c:v>166</c:v>
                </c:pt>
                <c:pt idx="62">
                  <c:v>166</c:v>
                </c:pt>
                <c:pt idx="63">
                  <c:v>166</c:v>
                </c:pt>
                <c:pt idx="64">
                  <c:v>693</c:v>
                </c:pt>
                <c:pt idx="65">
                  <c:v>693</c:v>
                </c:pt>
                <c:pt idx="66">
                  <c:v>693</c:v>
                </c:pt>
                <c:pt idx="67">
                  <c:v>693</c:v>
                </c:pt>
                <c:pt idx="68">
                  <c:v>228.3</c:v>
                </c:pt>
                <c:pt idx="69">
                  <c:v>214.2</c:v>
                </c:pt>
                <c:pt idx="70">
                  <c:v>158</c:v>
                </c:pt>
                <c:pt idx="71">
                  <c:v>158</c:v>
                </c:pt>
                <c:pt idx="72">
                  <c:v>164</c:v>
                </c:pt>
                <c:pt idx="73">
                  <c:v>164</c:v>
                </c:pt>
                <c:pt idx="74">
                  <c:v>164</c:v>
                </c:pt>
                <c:pt idx="75">
                  <c:v>164</c:v>
                </c:pt>
                <c:pt idx="76">
                  <c:v>120</c:v>
                </c:pt>
                <c:pt idx="77">
                  <c:v>127.2</c:v>
                </c:pt>
                <c:pt idx="78">
                  <c:v>120.3</c:v>
                </c:pt>
                <c:pt idx="79">
                  <c:v>120</c:v>
                </c:pt>
                <c:pt idx="80">
                  <c:v>112</c:v>
                </c:pt>
                <c:pt idx="81">
                  <c:v>112</c:v>
                </c:pt>
                <c:pt idx="82">
                  <c:v>112</c:v>
                </c:pt>
                <c:pt idx="83">
                  <c:v>112</c:v>
                </c:pt>
                <c:pt idx="84">
                  <c:v>97</c:v>
                </c:pt>
                <c:pt idx="85">
                  <c:v>97</c:v>
                </c:pt>
                <c:pt idx="86">
                  <c:v>97</c:v>
                </c:pt>
                <c:pt idx="87">
                  <c:v>97</c:v>
                </c:pt>
                <c:pt idx="88">
                  <c:v>169</c:v>
                </c:pt>
                <c:pt idx="89">
                  <c:v>169</c:v>
                </c:pt>
                <c:pt idx="90">
                  <c:v>169</c:v>
                </c:pt>
                <c:pt idx="91">
                  <c:v>169</c:v>
                </c:pt>
                <c:pt idx="92">
                  <c:v>177</c:v>
                </c:pt>
                <c:pt idx="93">
                  <c:v>177</c:v>
                </c:pt>
                <c:pt idx="94">
                  <c:v>177</c:v>
                </c:pt>
                <c:pt idx="95">
                  <c:v>177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914-4AC6-AF88-A90612341B6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1600.39</c:v>
                </c:pt>
                <c:pt idx="1">
                  <c:v>1600.4950000000001</c:v>
                </c:pt>
                <c:pt idx="2">
                  <c:v>1595.0419999999999</c:v>
                </c:pt>
                <c:pt idx="3">
                  <c:v>1591.3780000000002</c:v>
                </c:pt>
                <c:pt idx="4">
                  <c:v>1590.1789999999999</c:v>
                </c:pt>
                <c:pt idx="5">
                  <c:v>1589.2840000000001</c:v>
                </c:pt>
                <c:pt idx="6">
                  <c:v>1598.0250000000001</c:v>
                </c:pt>
                <c:pt idx="7">
                  <c:v>1597.8109999999999</c:v>
                </c:pt>
                <c:pt idx="8">
                  <c:v>1618.9920000000002</c:v>
                </c:pt>
                <c:pt idx="9">
                  <c:v>1625.4379999999999</c:v>
                </c:pt>
                <c:pt idx="10">
                  <c:v>1626.8820000000001</c:v>
                </c:pt>
                <c:pt idx="11">
                  <c:v>1642.8809999999999</c:v>
                </c:pt>
                <c:pt idx="12">
                  <c:v>1650.0609999999999</c:v>
                </c:pt>
                <c:pt idx="13">
                  <c:v>1669.328</c:v>
                </c:pt>
                <c:pt idx="14">
                  <c:v>1688.1379999999999</c:v>
                </c:pt>
                <c:pt idx="15">
                  <c:v>1700.634</c:v>
                </c:pt>
                <c:pt idx="16">
                  <c:v>1725.375</c:v>
                </c:pt>
                <c:pt idx="17">
                  <c:v>1738.3820000000001</c:v>
                </c:pt>
                <c:pt idx="18">
                  <c:v>1765.55</c:v>
                </c:pt>
                <c:pt idx="19">
                  <c:v>1785.0229999999999</c:v>
                </c:pt>
                <c:pt idx="20">
                  <c:v>1815.9360000000001</c:v>
                </c:pt>
                <c:pt idx="21">
                  <c:v>1843.7840000000001</c:v>
                </c:pt>
                <c:pt idx="22">
                  <c:v>1875.8400000000001</c:v>
                </c:pt>
                <c:pt idx="23">
                  <c:v>1903.953</c:v>
                </c:pt>
                <c:pt idx="24">
                  <c:v>1931.114</c:v>
                </c:pt>
                <c:pt idx="25">
                  <c:v>2018.8509999999999</c:v>
                </c:pt>
                <c:pt idx="26">
                  <c:v>2199.9760000000001</c:v>
                </c:pt>
                <c:pt idx="27">
                  <c:v>2430.3849999999998</c:v>
                </c:pt>
                <c:pt idx="28">
                  <c:v>2671.3620000000001</c:v>
                </c:pt>
                <c:pt idx="29">
                  <c:v>3000.6790000000001</c:v>
                </c:pt>
                <c:pt idx="30">
                  <c:v>3396.2159999999999</c:v>
                </c:pt>
                <c:pt idx="31">
                  <c:v>3762.029</c:v>
                </c:pt>
                <c:pt idx="32">
                  <c:v>4052.2730000000001</c:v>
                </c:pt>
                <c:pt idx="33">
                  <c:v>4396.793999999999</c:v>
                </c:pt>
                <c:pt idx="34">
                  <c:v>4739.7690000000002</c:v>
                </c:pt>
                <c:pt idx="35">
                  <c:v>5029.0709999999999</c:v>
                </c:pt>
                <c:pt idx="36">
                  <c:v>5288.3889999999992</c:v>
                </c:pt>
                <c:pt idx="37">
                  <c:v>5508.491</c:v>
                </c:pt>
                <c:pt idx="38">
                  <c:v>5711.6639999999998</c:v>
                </c:pt>
                <c:pt idx="39">
                  <c:v>5924.5139999999992</c:v>
                </c:pt>
                <c:pt idx="40">
                  <c:v>6089.3429999999998</c:v>
                </c:pt>
                <c:pt idx="41">
                  <c:v>6244.62</c:v>
                </c:pt>
                <c:pt idx="42">
                  <c:v>6274.1660000000002</c:v>
                </c:pt>
                <c:pt idx="43">
                  <c:v>6259.1810000000005</c:v>
                </c:pt>
                <c:pt idx="44">
                  <c:v>6481.3860000000004</c:v>
                </c:pt>
                <c:pt idx="45">
                  <c:v>6477.24</c:v>
                </c:pt>
                <c:pt idx="46">
                  <c:v>6481.6789999999992</c:v>
                </c:pt>
                <c:pt idx="47">
                  <c:v>6477.5829999999996</c:v>
                </c:pt>
                <c:pt idx="48">
                  <c:v>6400.3130000000001</c:v>
                </c:pt>
                <c:pt idx="49">
                  <c:v>6410.4180000000006</c:v>
                </c:pt>
                <c:pt idx="50">
                  <c:v>6394.0800000000008</c:v>
                </c:pt>
                <c:pt idx="51">
                  <c:v>6306.9400000000005</c:v>
                </c:pt>
                <c:pt idx="52">
                  <c:v>6150.826</c:v>
                </c:pt>
                <c:pt idx="53">
                  <c:v>5960.1190000000006</c:v>
                </c:pt>
                <c:pt idx="54">
                  <c:v>5755.94</c:v>
                </c:pt>
                <c:pt idx="55">
                  <c:v>5497.0039999999999</c:v>
                </c:pt>
                <c:pt idx="56">
                  <c:v>5245.37</c:v>
                </c:pt>
                <c:pt idx="57">
                  <c:v>4935.8729999999996</c:v>
                </c:pt>
                <c:pt idx="58">
                  <c:v>4595.8360000000002</c:v>
                </c:pt>
                <c:pt idx="59">
                  <c:v>4247.4559999999992</c:v>
                </c:pt>
                <c:pt idx="60">
                  <c:v>3920.1609999999996</c:v>
                </c:pt>
                <c:pt idx="61">
                  <c:v>3626.2980000000002</c:v>
                </c:pt>
                <c:pt idx="62">
                  <c:v>3367.2870000000003</c:v>
                </c:pt>
                <c:pt idx="63">
                  <c:v>3168.556</c:v>
                </c:pt>
                <c:pt idx="64">
                  <c:v>2992.7270000000003</c:v>
                </c:pt>
                <c:pt idx="65">
                  <c:v>2972.0659999999998</c:v>
                </c:pt>
                <c:pt idx="66">
                  <c:v>2979.7570000000001</c:v>
                </c:pt>
                <c:pt idx="67">
                  <c:v>2990.3240000000001</c:v>
                </c:pt>
                <c:pt idx="68">
                  <c:v>3035.9720000000002</c:v>
                </c:pt>
                <c:pt idx="69">
                  <c:v>3076.4959999999996</c:v>
                </c:pt>
                <c:pt idx="70">
                  <c:v>3103.3390000000004</c:v>
                </c:pt>
                <c:pt idx="71">
                  <c:v>3124.9279999999999</c:v>
                </c:pt>
                <c:pt idx="72">
                  <c:v>3136.5590000000002</c:v>
                </c:pt>
                <c:pt idx="73">
                  <c:v>3157.7270000000003</c:v>
                </c:pt>
                <c:pt idx="74">
                  <c:v>3178.6780000000003</c:v>
                </c:pt>
                <c:pt idx="75">
                  <c:v>3195.8879999999999</c:v>
                </c:pt>
                <c:pt idx="76">
                  <c:v>3226.6170000000002</c:v>
                </c:pt>
                <c:pt idx="77">
                  <c:v>3245.3519999999999</c:v>
                </c:pt>
                <c:pt idx="78">
                  <c:v>3260.4900000000002</c:v>
                </c:pt>
                <c:pt idx="79">
                  <c:v>3269.05</c:v>
                </c:pt>
                <c:pt idx="80">
                  <c:v>3272.1220000000003</c:v>
                </c:pt>
                <c:pt idx="81">
                  <c:v>3283.8430000000003</c:v>
                </c:pt>
                <c:pt idx="82">
                  <c:v>3285.3870000000002</c:v>
                </c:pt>
                <c:pt idx="83">
                  <c:v>3291.6660000000002</c:v>
                </c:pt>
                <c:pt idx="84">
                  <c:v>3289.107</c:v>
                </c:pt>
                <c:pt idx="85">
                  <c:v>3292.643</c:v>
                </c:pt>
                <c:pt idx="86">
                  <c:v>3289.7730000000001</c:v>
                </c:pt>
                <c:pt idx="87">
                  <c:v>3295.7139999999999</c:v>
                </c:pt>
                <c:pt idx="88">
                  <c:v>3281.7379999999998</c:v>
                </c:pt>
                <c:pt idx="89">
                  <c:v>3269.0829999999996</c:v>
                </c:pt>
                <c:pt idx="90">
                  <c:v>3276.1289999999999</c:v>
                </c:pt>
                <c:pt idx="91">
                  <c:v>3260.826</c:v>
                </c:pt>
                <c:pt idx="92">
                  <c:v>3255.5740000000001</c:v>
                </c:pt>
                <c:pt idx="93">
                  <c:v>3253.7099999999996</c:v>
                </c:pt>
                <c:pt idx="94">
                  <c:v>3254.7529999999997</c:v>
                </c:pt>
                <c:pt idx="95">
                  <c:v>3245.5740000000001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914-4AC6-AF88-A90612341B6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7</c:v>
                </c:pt>
                <c:pt idx="1">
                  <c:v>7</c:v>
                </c:pt>
                <c:pt idx="2">
                  <c:v>7</c:v>
                </c:pt>
                <c:pt idx="3">
                  <c:v>7</c:v>
                </c:pt>
                <c:pt idx="4">
                  <c:v>6</c:v>
                </c:pt>
                <c:pt idx="5">
                  <c:v>6</c:v>
                </c:pt>
                <c:pt idx="6">
                  <c:v>6</c:v>
                </c:pt>
                <c:pt idx="7">
                  <c:v>6</c:v>
                </c:pt>
                <c:pt idx="8">
                  <c:v>6</c:v>
                </c:pt>
                <c:pt idx="9">
                  <c:v>6</c:v>
                </c:pt>
                <c:pt idx="10">
                  <c:v>6</c:v>
                </c:pt>
                <c:pt idx="11">
                  <c:v>6</c:v>
                </c:pt>
                <c:pt idx="12">
                  <c:v>7</c:v>
                </c:pt>
                <c:pt idx="13">
                  <c:v>7</c:v>
                </c:pt>
                <c:pt idx="14">
                  <c:v>7</c:v>
                </c:pt>
                <c:pt idx="15">
                  <c:v>7</c:v>
                </c:pt>
                <c:pt idx="16">
                  <c:v>7</c:v>
                </c:pt>
                <c:pt idx="17">
                  <c:v>7</c:v>
                </c:pt>
                <c:pt idx="18">
                  <c:v>7</c:v>
                </c:pt>
                <c:pt idx="19">
                  <c:v>7</c:v>
                </c:pt>
                <c:pt idx="20">
                  <c:v>8</c:v>
                </c:pt>
                <c:pt idx="21">
                  <c:v>8</c:v>
                </c:pt>
                <c:pt idx="22">
                  <c:v>8</c:v>
                </c:pt>
                <c:pt idx="23">
                  <c:v>8</c:v>
                </c:pt>
                <c:pt idx="24">
                  <c:v>13</c:v>
                </c:pt>
                <c:pt idx="25">
                  <c:v>13</c:v>
                </c:pt>
                <c:pt idx="26">
                  <c:v>13</c:v>
                </c:pt>
                <c:pt idx="27">
                  <c:v>13</c:v>
                </c:pt>
                <c:pt idx="28">
                  <c:v>30</c:v>
                </c:pt>
                <c:pt idx="29">
                  <c:v>30</c:v>
                </c:pt>
                <c:pt idx="30">
                  <c:v>30</c:v>
                </c:pt>
                <c:pt idx="31">
                  <c:v>30</c:v>
                </c:pt>
                <c:pt idx="32">
                  <c:v>52</c:v>
                </c:pt>
                <c:pt idx="33">
                  <c:v>52</c:v>
                </c:pt>
                <c:pt idx="34">
                  <c:v>52</c:v>
                </c:pt>
                <c:pt idx="35">
                  <c:v>52</c:v>
                </c:pt>
                <c:pt idx="36">
                  <c:v>68</c:v>
                </c:pt>
                <c:pt idx="37">
                  <c:v>68</c:v>
                </c:pt>
                <c:pt idx="38">
                  <c:v>68</c:v>
                </c:pt>
                <c:pt idx="39">
                  <c:v>68</c:v>
                </c:pt>
                <c:pt idx="40">
                  <c:v>78</c:v>
                </c:pt>
                <c:pt idx="41">
                  <c:v>78</c:v>
                </c:pt>
                <c:pt idx="42">
                  <c:v>78</c:v>
                </c:pt>
                <c:pt idx="43">
                  <c:v>78</c:v>
                </c:pt>
                <c:pt idx="44">
                  <c:v>80</c:v>
                </c:pt>
                <c:pt idx="45">
                  <c:v>80</c:v>
                </c:pt>
                <c:pt idx="46">
                  <c:v>80</c:v>
                </c:pt>
                <c:pt idx="47">
                  <c:v>80</c:v>
                </c:pt>
                <c:pt idx="48">
                  <c:v>74</c:v>
                </c:pt>
                <c:pt idx="49">
                  <c:v>74</c:v>
                </c:pt>
                <c:pt idx="50">
                  <c:v>74</c:v>
                </c:pt>
                <c:pt idx="51">
                  <c:v>74</c:v>
                </c:pt>
                <c:pt idx="52">
                  <c:v>65</c:v>
                </c:pt>
                <c:pt idx="53">
                  <c:v>65</c:v>
                </c:pt>
                <c:pt idx="54">
                  <c:v>65</c:v>
                </c:pt>
                <c:pt idx="55">
                  <c:v>65</c:v>
                </c:pt>
                <c:pt idx="56">
                  <c:v>49</c:v>
                </c:pt>
                <c:pt idx="57">
                  <c:v>49</c:v>
                </c:pt>
                <c:pt idx="58">
                  <c:v>49</c:v>
                </c:pt>
                <c:pt idx="59">
                  <c:v>49</c:v>
                </c:pt>
                <c:pt idx="60">
                  <c:v>33</c:v>
                </c:pt>
                <c:pt idx="61">
                  <c:v>33</c:v>
                </c:pt>
                <c:pt idx="62">
                  <c:v>33</c:v>
                </c:pt>
                <c:pt idx="63">
                  <c:v>33</c:v>
                </c:pt>
                <c:pt idx="64">
                  <c:v>29</c:v>
                </c:pt>
                <c:pt idx="65">
                  <c:v>29</c:v>
                </c:pt>
                <c:pt idx="66">
                  <c:v>29</c:v>
                </c:pt>
                <c:pt idx="67">
                  <c:v>29</c:v>
                </c:pt>
                <c:pt idx="68">
                  <c:v>34</c:v>
                </c:pt>
                <c:pt idx="69">
                  <c:v>34</c:v>
                </c:pt>
                <c:pt idx="70">
                  <c:v>34</c:v>
                </c:pt>
                <c:pt idx="71">
                  <c:v>34</c:v>
                </c:pt>
                <c:pt idx="72">
                  <c:v>41</c:v>
                </c:pt>
                <c:pt idx="73">
                  <c:v>41</c:v>
                </c:pt>
                <c:pt idx="74">
                  <c:v>41</c:v>
                </c:pt>
                <c:pt idx="75">
                  <c:v>41</c:v>
                </c:pt>
                <c:pt idx="76">
                  <c:v>48</c:v>
                </c:pt>
                <c:pt idx="77">
                  <c:v>48</c:v>
                </c:pt>
                <c:pt idx="78">
                  <c:v>48</c:v>
                </c:pt>
                <c:pt idx="79">
                  <c:v>48</c:v>
                </c:pt>
                <c:pt idx="80">
                  <c:v>51</c:v>
                </c:pt>
                <c:pt idx="81">
                  <c:v>51</c:v>
                </c:pt>
                <c:pt idx="82">
                  <c:v>51</c:v>
                </c:pt>
                <c:pt idx="83">
                  <c:v>51</c:v>
                </c:pt>
                <c:pt idx="84">
                  <c:v>51</c:v>
                </c:pt>
                <c:pt idx="85">
                  <c:v>51</c:v>
                </c:pt>
                <c:pt idx="86">
                  <c:v>51</c:v>
                </c:pt>
                <c:pt idx="87">
                  <c:v>51</c:v>
                </c:pt>
                <c:pt idx="88">
                  <c:v>51</c:v>
                </c:pt>
                <c:pt idx="89">
                  <c:v>51</c:v>
                </c:pt>
                <c:pt idx="90">
                  <c:v>51</c:v>
                </c:pt>
                <c:pt idx="91">
                  <c:v>51</c:v>
                </c:pt>
                <c:pt idx="92">
                  <c:v>51</c:v>
                </c:pt>
                <c:pt idx="93">
                  <c:v>51</c:v>
                </c:pt>
                <c:pt idx="94">
                  <c:v>51</c:v>
                </c:pt>
                <c:pt idx="95">
                  <c:v>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914-4AC6-AF88-A90612341B6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20">
                  <c:v>26</c:v>
                </c:pt>
                <c:pt idx="21">
                  <c:v>26</c:v>
                </c:pt>
                <c:pt idx="22">
                  <c:v>26</c:v>
                </c:pt>
                <c:pt idx="23">
                  <c:v>26</c:v>
                </c:pt>
                <c:pt idx="24">
                  <c:v>26</c:v>
                </c:pt>
                <c:pt idx="25">
                  <c:v>26</c:v>
                </c:pt>
                <c:pt idx="26">
                  <c:v>26</c:v>
                </c:pt>
                <c:pt idx="27">
                  <c:v>26</c:v>
                </c:pt>
                <c:pt idx="28">
                  <c:v>62</c:v>
                </c:pt>
                <c:pt idx="29">
                  <c:v>62</c:v>
                </c:pt>
                <c:pt idx="30">
                  <c:v>62</c:v>
                </c:pt>
                <c:pt idx="31">
                  <c:v>62</c:v>
                </c:pt>
                <c:pt idx="32">
                  <c:v>58</c:v>
                </c:pt>
                <c:pt idx="33">
                  <c:v>58</c:v>
                </c:pt>
                <c:pt idx="34">
                  <c:v>58</c:v>
                </c:pt>
                <c:pt idx="35">
                  <c:v>58</c:v>
                </c:pt>
                <c:pt idx="36">
                  <c:v>26</c:v>
                </c:pt>
                <c:pt idx="37">
                  <c:v>26</c:v>
                </c:pt>
                <c:pt idx="38">
                  <c:v>26</c:v>
                </c:pt>
                <c:pt idx="39">
                  <c:v>26</c:v>
                </c:pt>
                <c:pt idx="40">
                  <c:v>26</c:v>
                </c:pt>
                <c:pt idx="41">
                  <c:v>26</c:v>
                </c:pt>
                <c:pt idx="42">
                  <c:v>26</c:v>
                </c:pt>
                <c:pt idx="43">
                  <c:v>26</c:v>
                </c:pt>
                <c:pt idx="48">
                  <c:v>4</c:v>
                </c:pt>
                <c:pt idx="49">
                  <c:v>4</c:v>
                </c:pt>
                <c:pt idx="50">
                  <c:v>4</c:v>
                </c:pt>
                <c:pt idx="51">
                  <c:v>4</c:v>
                </c:pt>
                <c:pt idx="60">
                  <c:v>167</c:v>
                </c:pt>
                <c:pt idx="61">
                  <c:v>167</c:v>
                </c:pt>
                <c:pt idx="62">
                  <c:v>217</c:v>
                </c:pt>
                <c:pt idx="63">
                  <c:v>257</c:v>
                </c:pt>
                <c:pt idx="64">
                  <c:v>295</c:v>
                </c:pt>
                <c:pt idx="65">
                  <c:v>385</c:v>
                </c:pt>
                <c:pt idx="66">
                  <c:v>458</c:v>
                </c:pt>
                <c:pt idx="67">
                  <c:v>508</c:v>
                </c:pt>
                <c:pt idx="68">
                  <c:v>521</c:v>
                </c:pt>
                <c:pt idx="69">
                  <c:v>521</c:v>
                </c:pt>
                <c:pt idx="70">
                  <c:v>611</c:v>
                </c:pt>
                <c:pt idx="71">
                  <c:v>611</c:v>
                </c:pt>
                <c:pt idx="72">
                  <c:v>611</c:v>
                </c:pt>
                <c:pt idx="73">
                  <c:v>611</c:v>
                </c:pt>
                <c:pt idx="74">
                  <c:v>470</c:v>
                </c:pt>
                <c:pt idx="75">
                  <c:v>418</c:v>
                </c:pt>
                <c:pt idx="76">
                  <c:v>498</c:v>
                </c:pt>
                <c:pt idx="77">
                  <c:v>428</c:v>
                </c:pt>
                <c:pt idx="78">
                  <c:v>428</c:v>
                </c:pt>
                <c:pt idx="79">
                  <c:v>388</c:v>
                </c:pt>
                <c:pt idx="80">
                  <c:v>343</c:v>
                </c:pt>
                <c:pt idx="81">
                  <c:v>323</c:v>
                </c:pt>
                <c:pt idx="82">
                  <c:v>273</c:v>
                </c:pt>
                <c:pt idx="83">
                  <c:v>273</c:v>
                </c:pt>
                <c:pt idx="84">
                  <c:v>173</c:v>
                </c:pt>
                <c:pt idx="85">
                  <c:v>173</c:v>
                </c:pt>
                <c:pt idx="86">
                  <c:v>173</c:v>
                </c:pt>
                <c:pt idx="87">
                  <c:v>173</c:v>
                </c:pt>
                <c:pt idx="88">
                  <c:v>37</c:v>
                </c:pt>
                <c:pt idx="89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2914-4AC6-AF88-A90612341B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91.02</c:v>
                </c:pt>
                <c:pt idx="1">
                  <c:v>91.69</c:v>
                </c:pt>
                <c:pt idx="2">
                  <c:v>93.35</c:v>
                </c:pt>
                <c:pt idx="3">
                  <c:v>87.84</c:v>
                </c:pt>
                <c:pt idx="4">
                  <c:v>87.74</c:v>
                </c:pt>
                <c:pt idx="5">
                  <c:v>84.24</c:v>
                </c:pt>
                <c:pt idx="6">
                  <c:v>81.39</c:v>
                </c:pt>
                <c:pt idx="7">
                  <c:v>76.069999999999993</c:v>
                </c:pt>
                <c:pt idx="8">
                  <c:v>79.28</c:v>
                </c:pt>
                <c:pt idx="9">
                  <c:v>76.09</c:v>
                </c:pt>
                <c:pt idx="10">
                  <c:v>74.900000000000006</c:v>
                </c:pt>
                <c:pt idx="11">
                  <c:v>73.78</c:v>
                </c:pt>
                <c:pt idx="12">
                  <c:v>74.91</c:v>
                </c:pt>
                <c:pt idx="13">
                  <c:v>73.760000000000005</c:v>
                </c:pt>
                <c:pt idx="14">
                  <c:v>74.91</c:v>
                </c:pt>
                <c:pt idx="15">
                  <c:v>74.900000000000006</c:v>
                </c:pt>
                <c:pt idx="16">
                  <c:v>74.900000000000006</c:v>
                </c:pt>
                <c:pt idx="17">
                  <c:v>75.430000000000007</c:v>
                </c:pt>
                <c:pt idx="18">
                  <c:v>79.05</c:v>
                </c:pt>
                <c:pt idx="19">
                  <c:v>84.89</c:v>
                </c:pt>
                <c:pt idx="20">
                  <c:v>75.23</c:v>
                </c:pt>
                <c:pt idx="21">
                  <c:v>87.34</c:v>
                </c:pt>
                <c:pt idx="22">
                  <c:v>94.23</c:v>
                </c:pt>
                <c:pt idx="23">
                  <c:v>105.92</c:v>
                </c:pt>
                <c:pt idx="24">
                  <c:v>94.94</c:v>
                </c:pt>
                <c:pt idx="25">
                  <c:v>104.64</c:v>
                </c:pt>
                <c:pt idx="26">
                  <c:v>115.56</c:v>
                </c:pt>
                <c:pt idx="27">
                  <c:v>120.48</c:v>
                </c:pt>
                <c:pt idx="28">
                  <c:v>114.28</c:v>
                </c:pt>
                <c:pt idx="29">
                  <c:v>119.75</c:v>
                </c:pt>
                <c:pt idx="30">
                  <c:v>124.2</c:v>
                </c:pt>
                <c:pt idx="31">
                  <c:v>121.78</c:v>
                </c:pt>
                <c:pt idx="32">
                  <c:v>138.66999999999999</c:v>
                </c:pt>
                <c:pt idx="33">
                  <c:v>115.22</c:v>
                </c:pt>
                <c:pt idx="34">
                  <c:v>107.53</c:v>
                </c:pt>
                <c:pt idx="35">
                  <c:v>104.72</c:v>
                </c:pt>
                <c:pt idx="36">
                  <c:v>129.63</c:v>
                </c:pt>
                <c:pt idx="37">
                  <c:v>103.44</c:v>
                </c:pt>
                <c:pt idx="38">
                  <c:v>86.72</c:v>
                </c:pt>
                <c:pt idx="39">
                  <c:v>80</c:v>
                </c:pt>
                <c:pt idx="40">
                  <c:v>81.760000000000005</c:v>
                </c:pt>
                <c:pt idx="41">
                  <c:v>37.51</c:v>
                </c:pt>
                <c:pt idx="42">
                  <c:v>0.01</c:v>
                </c:pt>
                <c:pt idx="43">
                  <c:v>0.01</c:v>
                </c:pt>
                <c:pt idx="44">
                  <c:v>0.1</c:v>
                </c:pt>
                <c:pt idx="45">
                  <c:v>0.01</c:v>
                </c:pt>
                <c:pt idx="46">
                  <c:v>0.01</c:v>
                </c:pt>
                <c:pt idx="47">
                  <c:v>0.01</c:v>
                </c:pt>
                <c:pt idx="48">
                  <c:v>0.01</c:v>
                </c:pt>
                <c:pt idx="49">
                  <c:v>0.01</c:v>
                </c:pt>
                <c:pt idx="50">
                  <c:v>0.2</c:v>
                </c:pt>
                <c:pt idx="51">
                  <c:v>78.78</c:v>
                </c:pt>
                <c:pt idx="52">
                  <c:v>35.619999999999997</c:v>
                </c:pt>
                <c:pt idx="53">
                  <c:v>80</c:v>
                </c:pt>
                <c:pt idx="54">
                  <c:v>85.32</c:v>
                </c:pt>
                <c:pt idx="55">
                  <c:v>103.74</c:v>
                </c:pt>
                <c:pt idx="56">
                  <c:v>85.73</c:v>
                </c:pt>
                <c:pt idx="57">
                  <c:v>99.27</c:v>
                </c:pt>
                <c:pt idx="58">
                  <c:v>105.76</c:v>
                </c:pt>
                <c:pt idx="59">
                  <c:v>134.32</c:v>
                </c:pt>
                <c:pt idx="60">
                  <c:v>101.44</c:v>
                </c:pt>
                <c:pt idx="61">
                  <c:v>106.23</c:v>
                </c:pt>
                <c:pt idx="62">
                  <c:v>124.01</c:v>
                </c:pt>
                <c:pt idx="63">
                  <c:v>129.04</c:v>
                </c:pt>
                <c:pt idx="64">
                  <c:v>115.25</c:v>
                </c:pt>
                <c:pt idx="65">
                  <c:v>118.98</c:v>
                </c:pt>
                <c:pt idx="66">
                  <c:v>122.87</c:v>
                </c:pt>
                <c:pt idx="67">
                  <c:v>128.38999999999999</c:v>
                </c:pt>
                <c:pt idx="68">
                  <c:v>116.64</c:v>
                </c:pt>
                <c:pt idx="69">
                  <c:v>120.04</c:v>
                </c:pt>
                <c:pt idx="70">
                  <c:v>118.97</c:v>
                </c:pt>
                <c:pt idx="71">
                  <c:v>119.99</c:v>
                </c:pt>
                <c:pt idx="72">
                  <c:v>120.53</c:v>
                </c:pt>
                <c:pt idx="73">
                  <c:v>114.32</c:v>
                </c:pt>
                <c:pt idx="74">
                  <c:v>115.85</c:v>
                </c:pt>
                <c:pt idx="75">
                  <c:v>116.1</c:v>
                </c:pt>
                <c:pt idx="76">
                  <c:v>114.59</c:v>
                </c:pt>
                <c:pt idx="77">
                  <c:v>112.22</c:v>
                </c:pt>
                <c:pt idx="78">
                  <c:v>108.72</c:v>
                </c:pt>
                <c:pt idx="79">
                  <c:v>107.32</c:v>
                </c:pt>
                <c:pt idx="80">
                  <c:v>107.98</c:v>
                </c:pt>
                <c:pt idx="81">
                  <c:v>107.31</c:v>
                </c:pt>
                <c:pt idx="82">
                  <c:v>104.38</c:v>
                </c:pt>
                <c:pt idx="83">
                  <c:v>92.76</c:v>
                </c:pt>
                <c:pt idx="84">
                  <c:v>102.79</c:v>
                </c:pt>
                <c:pt idx="85">
                  <c:v>95.52</c:v>
                </c:pt>
                <c:pt idx="86">
                  <c:v>91.28</c:v>
                </c:pt>
                <c:pt idx="87">
                  <c:v>85.41</c:v>
                </c:pt>
                <c:pt idx="88">
                  <c:v>95.3</c:v>
                </c:pt>
                <c:pt idx="89">
                  <c:v>91.43</c:v>
                </c:pt>
                <c:pt idx="90">
                  <c:v>90.35</c:v>
                </c:pt>
                <c:pt idx="91">
                  <c:v>84.72</c:v>
                </c:pt>
                <c:pt idx="92">
                  <c:v>90.65</c:v>
                </c:pt>
                <c:pt idx="93">
                  <c:v>83.75</c:v>
                </c:pt>
                <c:pt idx="94">
                  <c:v>78.39</c:v>
                </c:pt>
                <c:pt idx="95">
                  <c:v>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914-4AC6-AF88-A90612341B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93</c:v>
                </c:pt>
                <c:pt idx="1">
                  <c:v>91</c:v>
                </c:pt>
                <c:pt idx="2">
                  <c:v>90</c:v>
                </c:pt>
                <c:pt idx="3">
                  <c:v>89</c:v>
                </c:pt>
                <c:pt idx="4">
                  <c:v>89</c:v>
                </c:pt>
                <c:pt idx="5">
                  <c:v>88</c:v>
                </c:pt>
                <c:pt idx="6">
                  <c:v>88</c:v>
                </c:pt>
                <c:pt idx="7">
                  <c:v>87</c:v>
                </c:pt>
                <c:pt idx="8">
                  <c:v>87</c:v>
                </c:pt>
                <c:pt idx="9">
                  <c:v>86</c:v>
                </c:pt>
                <c:pt idx="10">
                  <c:v>86</c:v>
                </c:pt>
                <c:pt idx="11">
                  <c:v>86</c:v>
                </c:pt>
                <c:pt idx="12">
                  <c:v>85</c:v>
                </c:pt>
                <c:pt idx="13">
                  <c:v>85</c:v>
                </c:pt>
                <c:pt idx="14">
                  <c:v>86</c:v>
                </c:pt>
                <c:pt idx="15">
                  <c:v>86</c:v>
                </c:pt>
                <c:pt idx="16">
                  <c:v>87</c:v>
                </c:pt>
                <c:pt idx="17">
                  <c:v>89</c:v>
                </c:pt>
                <c:pt idx="18">
                  <c:v>91</c:v>
                </c:pt>
                <c:pt idx="19">
                  <c:v>94</c:v>
                </c:pt>
                <c:pt idx="20">
                  <c:v>97</c:v>
                </c:pt>
                <c:pt idx="21">
                  <c:v>100</c:v>
                </c:pt>
                <c:pt idx="22">
                  <c:v>104</c:v>
                </c:pt>
                <c:pt idx="23">
                  <c:v>107</c:v>
                </c:pt>
                <c:pt idx="24">
                  <c:v>110</c:v>
                </c:pt>
                <c:pt idx="25">
                  <c:v>112</c:v>
                </c:pt>
                <c:pt idx="26">
                  <c:v>112</c:v>
                </c:pt>
                <c:pt idx="27">
                  <c:v>111</c:v>
                </c:pt>
                <c:pt idx="28">
                  <c:v>109</c:v>
                </c:pt>
                <c:pt idx="29">
                  <c:v>107</c:v>
                </c:pt>
                <c:pt idx="30">
                  <c:v>104</c:v>
                </c:pt>
                <c:pt idx="31">
                  <c:v>100</c:v>
                </c:pt>
                <c:pt idx="32">
                  <c:v>96</c:v>
                </c:pt>
                <c:pt idx="33">
                  <c:v>92</c:v>
                </c:pt>
                <c:pt idx="34">
                  <c:v>88</c:v>
                </c:pt>
                <c:pt idx="35">
                  <c:v>84</c:v>
                </c:pt>
                <c:pt idx="36">
                  <c:v>81</c:v>
                </c:pt>
                <c:pt idx="37">
                  <c:v>78</c:v>
                </c:pt>
                <c:pt idx="38">
                  <c:v>74</c:v>
                </c:pt>
                <c:pt idx="39">
                  <c:v>71</c:v>
                </c:pt>
                <c:pt idx="40">
                  <c:v>68</c:v>
                </c:pt>
                <c:pt idx="41">
                  <c:v>66</c:v>
                </c:pt>
                <c:pt idx="42">
                  <c:v>65</c:v>
                </c:pt>
                <c:pt idx="43">
                  <c:v>65</c:v>
                </c:pt>
                <c:pt idx="44">
                  <c:v>65</c:v>
                </c:pt>
                <c:pt idx="45">
                  <c:v>65</c:v>
                </c:pt>
                <c:pt idx="46">
                  <c:v>65</c:v>
                </c:pt>
                <c:pt idx="47">
                  <c:v>67</c:v>
                </c:pt>
                <c:pt idx="48">
                  <c:v>68</c:v>
                </c:pt>
                <c:pt idx="49">
                  <c:v>69</c:v>
                </c:pt>
                <c:pt idx="50">
                  <c:v>71</c:v>
                </c:pt>
                <c:pt idx="51">
                  <c:v>73</c:v>
                </c:pt>
                <c:pt idx="52">
                  <c:v>74</c:v>
                </c:pt>
                <c:pt idx="53">
                  <c:v>77</c:v>
                </c:pt>
                <c:pt idx="54">
                  <c:v>80</c:v>
                </c:pt>
                <c:pt idx="55">
                  <c:v>84</c:v>
                </c:pt>
                <c:pt idx="56">
                  <c:v>88</c:v>
                </c:pt>
                <c:pt idx="57">
                  <c:v>93</c:v>
                </c:pt>
                <c:pt idx="58">
                  <c:v>98</c:v>
                </c:pt>
                <c:pt idx="59">
                  <c:v>103</c:v>
                </c:pt>
                <c:pt idx="60">
                  <c:v>109</c:v>
                </c:pt>
                <c:pt idx="61">
                  <c:v>114</c:v>
                </c:pt>
                <c:pt idx="62">
                  <c:v>119</c:v>
                </c:pt>
                <c:pt idx="63">
                  <c:v>125</c:v>
                </c:pt>
                <c:pt idx="64">
                  <c:v>131</c:v>
                </c:pt>
                <c:pt idx="65">
                  <c:v>135</c:v>
                </c:pt>
                <c:pt idx="66">
                  <c:v>139</c:v>
                </c:pt>
                <c:pt idx="67">
                  <c:v>141</c:v>
                </c:pt>
                <c:pt idx="68">
                  <c:v>142</c:v>
                </c:pt>
                <c:pt idx="69">
                  <c:v>143</c:v>
                </c:pt>
                <c:pt idx="70">
                  <c:v>143</c:v>
                </c:pt>
                <c:pt idx="71">
                  <c:v>144</c:v>
                </c:pt>
                <c:pt idx="72">
                  <c:v>144</c:v>
                </c:pt>
                <c:pt idx="73">
                  <c:v>144</c:v>
                </c:pt>
                <c:pt idx="74">
                  <c:v>143</c:v>
                </c:pt>
                <c:pt idx="75">
                  <c:v>143</c:v>
                </c:pt>
                <c:pt idx="76">
                  <c:v>143</c:v>
                </c:pt>
                <c:pt idx="77">
                  <c:v>143</c:v>
                </c:pt>
                <c:pt idx="78">
                  <c:v>141</c:v>
                </c:pt>
                <c:pt idx="79">
                  <c:v>140</c:v>
                </c:pt>
                <c:pt idx="80">
                  <c:v>137</c:v>
                </c:pt>
                <c:pt idx="81">
                  <c:v>135</c:v>
                </c:pt>
                <c:pt idx="82">
                  <c:v>132</c:v>
                </c:pt>
                <c:pt idx="83">
                  <c:v>129</c:v>
                </c:pt>
                <c:pt idx="84">
                  <c:v>126</c:v>
                </c:pt>
                <c:pt idx="85">
                  <c:v>122</c:v>
                </c:pt>
                <c:pt idx="86">
                  <c:v>120</c:v>
                </c:pt>
                <c:pt idx="87">
                  <c:v>117</c:v>
                </c:pt>
                <c:pt idx="88">
                  <c:v>115</c:v>
                </c:pt>
                <c:pt idx="89">
                  <c:v>113</c:v>
                </c:pt>
                <c:pt idx="90">
                  <c:v>110</c:v>
                </c:pt>
                <c:pt idx="91">
                  <c:v>108</c:v>
                </c:pt>
                <c:pt idx="92">
                  <c:v>105</c:v>
                </c:pt>
                <c:pt idx="93">
                  <c:v>102</c:v>
                </c:pt>
                <c:pt idx="94">
                  <c:v>99</c:v>
                </c:pt>
                <c:pt idx="95">
                  <c:v>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C9-405D-B2A2-4992E849A63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813.86099999999988</c:v>
                </c:pt>
                <c:pt idx="1">
                  <c:v>814.0859999999999</c:v>
                </c:pt>
                <c:pt idx="2">
                  <c:v>814.12900000000002</c:v>
                </c:pt>
                <c:pt idx="3">
                  <c:v>813.77699999999993</c:v>
                </c:pt>
                <c:pt idx="4">
                  <c:v>812.18499999999995</c:v>
                </c:pt>
                <c:pt idx="5">
                  <c:v>812.02100000000007</c:v>
                </c:pt>
                <c:pt idx="6">
                  <c:v>812.226</c:v>
                </c:pt>
                <c:pt idx="7">
                  <c:v>811.70200000000011</c:v>
                </c:pt>
                <c:pt idx="8">
                  <c:v>816.58900000000006</c:v>
                </c:pt>
                <c:pt idx="9">
                  <c:v>816.88000000000011</c:v>
                </c:pt>
                <c:pt idx="10">
                  <c:v>817.48500000000001</c:v>
                </c:pt>
                <c:pt idx="11">
                  <c:v>817.20900000000006</c:v>
                </c:pt>
                <c:pt idx="12">
                  <c:v>816.41899999999998</c:v>
                </c:pt>
                <c:pt idx="13">
                  <c:v>816.80799999999999</c:v>
                </c:pt>
                <c:pt idx="14">
                  <c:v>817.02499999999998</c:v>
                </c:pt>
                <c:pt idx="15">
                  <c:v>817.16300000000001</c:v>
                </c:pt>
                <c:pt idx="16">
                  <c:v>811.04399999999998</c:v>
                </c:pt>
                <c:pt idx="17">
                  <c:v>811.28099999999995</c:v>
                </c:pt>
                <c:pt idx="18">
                  <c:v>810.29300000000001</c:v>
                </c:pt>
                <c:pt idx="19">
                  <c:v>810.75499999999988</c:v>
                </c:pt>
                <c:pt idx="20">
                  <c:v>777.83199999999988</c:v>
                </c:pt>
                <c:pt idx="21">
                  <c:v>778.149</c:v>
                </c:pt>
                <c:pt idx="22">
                  <c:v>771.78300000000002</c:v>
                </c:pt>
                <c:pt idx="23">
                  <c:v>773.56100000000004</c:v>
                </c:pt>
                <c:pt idx="24">
                  <c:v>707.06999999999994</c:v>
                </c:pt>
                <c:pt idx="25">
                  <c:v>709.678</c:v>
                </c:pt>
                <c:pt idx="26">
                  <c:v>718.31100000000004</c:v>
                </c:pt>
                <c:pt idx="27">
                  <c:v>719.9430000000001</c:v>
                </c:pt>
                <c:pt idx="28">
                  <c:v>688.80499999999984</c:v>
                </c:pt>
                <c:pt idx="29">
                  <c:v>681.61</c:v>
                </c:pt>
                <c:pt idx="30">
                  <c:v>679.71100000000001</c:v>
                </c:pt>
                <c:pt idx="31">
                  <c:v>679.47700000000009</c:v>
                </c:pt>
                <c:pt idx="32">
                  <c:v>702.053</c:v>
                </c:pt>
                <c:pt idx="33">
                  <c:v>700.63799999999992</c:v>
                </c:pt>
                <c:pt idx="34">
                  <c:v>699.86599999999999</c:v>
                </c:pt>
                <c:pt idx="35">
                  <c:v>699.98100000000011</c:v>
                </c:pt>
                <c:pt idx="36">
                  <c:v>700.25099999999998</c:v>
                </c:pt>
                <c:pt idx="37">
                  <c:v>700.09</c:v>
                </c:pt>
                <c:pt idx="38">
                  <c:v>699.4319999999999</c:v>
                </c:pt>
                <c:pt idx="39">
                  <c:v>699.59799999999996</c:v>
                </c:pt>
                <c:pt idx="40">
                  <c:v>725.05799999999999</c:v>
                </c:pt>
                <c:pt idx="41">
                  <c:v>725.17</c:v>
                </c:pt>
                <c:pt idx="42">
                  <c:v>724.51499999999987</c:v>
                </c:pt>
                <c:pt idx="43">
                  <c:v>724.52100000000007</c:v>
                </c:pt>
                <c:pt idx="44">
                  <c:v>725.18200000000002</c:v>
                </c:pt>
                <c:pt idx="45">
                  <c:v>725.47299999999996</c:v>
                </c:pt>
                <c:pt idx="46">
                  <c:v>725.37100000000009</c:v>
                </c:pt>
                <c:pt idx="47">
                  <c:v>725.572</c:v>
                </c:pt>
                <c:pt idx="48">
                  <c:v>724.30799999999999</c:v>
                </c:pt>
                <c:pt idx="49">
                  <c:v>724.82999999999993</c:v>
                </c:pt>
                <c:pt idx="50">
                  <c:v>724.67600000000004</c:v>
                </c:pt>
                <c:pt idx="51">
                  <c:v>724.45900000000006</c:v>
                </c:pt>
                <c:pt idx="52">
                  <c:v>757.327</c:v>
                </c:pt>
                <c:pt idx="53">
                  <c:v>757.40499999999997</c:v>
                </c:pt>
                <c:pt idx="54">
                  <c:v>757.41399999999999</c:v>
                </c:pt>
                <c:pt idx="55">
                  <c:v>757.54</c:v>
                </c:pt>
                <c:pt idx="56">
                  <c:v>694.91</c:v>
                </c:pt>
                <c:pt idx="57">
                  <c:v>694.85500000000002</c:v>
                </c:pt>
                <c:pt idx="58">
                  <c:v>695.21400000000006</c:v>
                </c:pt>
                <c:pt idx="59">
                  <c:v>695.48400000000004</c:v>
                </c:pt>
                <c:pt idx="60">
                  <c:v>717.36200000000008</c:v>
                </c:pt>
                <c:pt idx="61">
                  <c:v>718.43000000000006</c:v>
                </c:pt>
                <c:pt idx="62">
                  <c:v>711.69800000000009</c:v>
                </c:pt>
                <c:pt idx="63">
                  <c:v>701.93200000000002</c:v>
                </c:pt>
                <c:pt idx="64">
                  <c:v>651.29500000000007</c:v>
                </c:pt>
                <c:pt idx="65">
                  <c:v>651.99300000000005</c:v>
                </c:pt>
                <c:pt idx="66">
                  <c:v>652.6629999999999</c:v>
                </c:pt>
                <c:pt idx="67">
                  <c:v>652.71600000000001</c:v>
                </c:pt>
                <c:pt idx="68">
                  <c:v>680.83399999999983</c:v>
                </c:pt>
                <c:pt idx="69">
                  <c:v>680.822</c:v>
                </c:pt>
                <c:pt idx="70">
                  <c:v>681.14400000000001</c:v>
                </c:pt>
                <c:pt idx="71">
                  <c:v>681.63600000000008</c:v>
                </c:pt>
                <c:pt idx="72">
                  <c:v>682.91800000000001</c:v>
                </c:pt>
                <c:pt idx="73">
                  <c:v>682.91899999999987</c:v>
                </c:pt>
                <c:pt idx="74">
                  <c:v>682.68</c:v>
                </c:pt>
                <c:pt idx="75">
                  <c:v>682.78200000000004</c:v>
                </c:pt>
                <c:pt idx="76">
                  <c:v>676.10900000000004</c:v>
                </c:pt>
                <c:pt idx="77">
                  <c:v>682.01700000000005</c:v>
                </c:pt>
                <c:pt idx="78">
                  <c:v>681.53899999999999</c:v>
                </c:pt>
                <c:pt idx="79">
                  <c:v>682.03699999999992</c:v>
                </c:pt>
                <c:pt idx="80">
                  <c:v>719.44200000000001</c:v>
                </c:pt>
                <c:pt idx="81">
                  <c:v>720.06799999999998</c:v>
                </c:pt>
                <c:pt idx="82">
                  <c:v>720.154</c:v>
                </c:pt>
                <c:pt idx="83">
                  <c:v>719.21100000000001</c:v>
                </c:pt>
                <c:pt idx="84">
                  <c:v>719.88100000000009</c:v>
                </c:pt>
                <c:pt idx="85">
                  <c:v>719.07900000000006</c:v>
                </c:pt>
                <c:pt idx="86">
                  <c:v>719.46600000000001</c:v>
                </c:pt>
                <c:pt idx="87">
                  <c:v>718.27300000000002</c:v>
                </c:pt>
                <c:pt idx="88">
                  <c:v>802.17700000000002</c:v>
                </c:pt>
                <c:pt idx="89">
                  <c:v>803.53699999999992</c:v>
                </c:pt>
                <c:pt idx="90">
                  <c:v>803.50200000000007</c:v>
                </c:pt>
                <c:pt idx="91">
                  <c:v>804.92300000000012</c:v>
                </c:pt>
                <c:pt idx="92">
                  <c:v>814.43200000000002</c:v>
                </c:pt>
                <c:pt idx="93">
                  <c:v>815.78899999999999</c:v>
                </c:pt>
                <c:pt idx="94">
                  <c:v>816.25599999999997</c:v>
                </c:pt>
                <c:pt idx="95">
                  <c:v>817.68799999999999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FC9-405D-B2A2-4992E849A63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902.19999999999993</c:v>
                </c:pt>
                <c:pt idx="1">
                  <c:v>900.798</c:v>
                </c:pt>
                <c:pt idx="2">
                  <c:v>899.53699999999992</c:v>
                </c:pt>
                <c:pt idx="3">
                  <c:v>899.34999999999991</c:v>
                </c:pt>
                <c:pt idx="4">
                  <c:v>890.63699999999994</c:v>
                </c:pt>
                <c:pt idx="5">
                  <c:v>888.38</c:v>
                </c:pt>
                <c:pt idx="6">
                  <c:v>892.13199999999995</c:v>
                </c:pt>
                <c:pt idx="7">
                  <c:v>891.36699999999996</c:v>
                </c:pt>
                <c:pt idx="8">
                  <c:v>885.59199999999998</c:v>
                </c:pt>
                <c:pt idx="9">
                  <c:v>889.41399999999999</c:v>
                </c:pt>
                <c:pt idx="10">
                  <c:v>889.70899999999995</c:v>
                </c:pt>
                <c:pt idx="11">
                  <c:v>891.01400000000001</c:v>
                </c:pt>
                <c:pt idx="12">
                  <c:v>898.20400000000006</c:v>
                </c:pt>
                <c:pt idx="13">
                  <c:v>901.69600000000003</c:v>
                </c:pt>
                <c:pt idx="14">
                  <c:v>906.36999999999989</c:v>
                </c:pt>
                <c:pt idx="15">
                  <c:v>909.98399999999992</c:v>
                </c:pt>
                <c:pt idx="16">
                  <c:v>945.69199999999989</c:v>
                </c:pt>
                <c:pt idx="17">
                  <c:v>956.84700000000009</c:v>
                </c:pt>
                <c:pt idx="18">
                  <c:v>968.48299999999995</c:v>
                </c:pt>
                <c:pt idx="19">
                  <c:v>992.49</c:v>
                </c:pt>
                <c:pt idx="20">
                  <c:v>1106.771</c:v>
                </c:pt>
                <c:pt idx="21">
                  <c:v>1145.816</c:v>
                </c:pt>
                <c:pt idx="22">
                  <c:v>1176.3089999999997</c:v>
                </c:pt>
                <c:pt idx="23">
                  <c:v>1204.8140000000001</c:v>
                </c:pt>
                <c:pt idx="24">
                  <c:v>1331.7870000000003</c:v>
                </c:pt>
                <c:pt idx="25">
                  <c:v>1375.682</c:v>
                </c:pt>
                <c:pt idx="26">
                  <c:v>1404.3400000000001</c:v>
                </c:pt>
                <c:pt idx="27">
                  <c:v>1416.9269999999999</c:v>
                </c:pt>
                <c:pt idx="28">
                  <c:v>1499.7270000000003</c:v>
                </c:pt>
                <c:pt idx="29">
                  <c:v>1509.952</c:v>
                </c:pt>
                <c:pt idx="30">
                  <c:v>1508.9680000000001</c:v>
                </c:pt>
                <c:pt idx="31">
                  <c:v>1515.6450000000002</c:v>
                </c:pt>
                <c:pt idx="32">
                  <c:v>1542.713</c:v>
                </c:pt>
                <c:pt idx="33">
                  <c:v>1550.6119999999999</c:v>
                </c:pt>
                <c:pt idx="34">
                  <c:v>1556.2469999999998</c:v>
                </c:pt>
                <c:pt idx="35">
                  <c:v>1559.6099999999997</c:v>
                </c:pt>
                <c:pt idx="36">
                  <c:v>1560.306</c:v>
                </c:pt>
                <c:pt idx="37">
                  <c:v>1565.38</c:v>
                </c:pt>
                <c:pt idx="38">
                  <c:v>1569.5990000000004</c:v>
                </c:pt>
                <c:pt idx="39">
                  <c:v>1565.414</c:v>
                </c:pt>
                <c:pt idx="40">
                  <c:v>1557.6130000000003</c:v>
                </c:pt>
                <c:pt idx="41">
                  <c:v>1558.704</c:v>
                </c:pt>
                <c:pt idx="42">
                  <c:v>1579.5170000000001</c:v>
                </c:pt>
                <c:pt idx="43">
                  <c:v>1568.0230000000001</c:v>
                </c:pt>
                <c:pt idx="44">
                  <c:v>1540.3790000000001</c:v>
                </c:pt>
                <c:pt idx="45">
                  <c:v>1524.0429999999999</c:v>
                </c:pt>
                <c:pt idx="46">
                  <c:v>1534.8019999999999</c:v>
                </c:pt>
                <c:pt idx="47">
                  <c:v>1541.0650000000001</c:v>
                </c:pt>
                <c:pt idx="48">
                  <c:v>1550.306</c:v>
                </c:pt>
                <c:pt idx="49">
                  <c:v>1545.6609999999998</c:v>
                </c:pt>
                <c:pt idx="50">
                  <c:v>1547.4840000000002</c:v>
                </c:pt>
                <c:pt idx="51">
                  <c:v>1511.654</c:v>
                </c:pt>
                <c:pt idx="52">
                  <c:v>1492.0809999999999</c:v>
                </c:pt>
                <c:pt idx="53">
                  <c:v>1489.3590000000002</c:v>
                </c:pt>
                <c:pt idx="54">
                  <c:v>1498.7239999999999</c:v>
                </c:pt>
                <c:pt idx="55">
                  <c:v>1478.3009999999999</c:v>
                </c:pt>
                <c:pt idx="56">
                  <c:v>1458.481</c:v>
                </c:pt>
                <c:pt idx="57">
                  <c:v>1452.8229999999999</c:v>
                </c:pt>
                <c:pt idx="58">
                  <c:v>1450.0519999999997</c:v>
                </c:pt>
                <c:pt idx="59">
                  <c:v>1434.068</c:v>
                </c:pt>
                <c:pt idx="60">
                  <c:v>1429.8430000000003</c:v>
                </c:pt>
                <c:pt idx="61">
                  <c:v>1425.3450000000003</c:v>
                </c:pt>
                <c:pt idx="62">
                  <c:v>1432.0219999999999</c:v>
                </c:pt>
                <c:pt idx="63">
                  <c:v>1432.7090000000001</c:v>
                </c:pt>
                <c:pt idx="64">
                  <c:v>1456.2549999999997</c:v>
                </c:pt>
                <c:pt idx="65">
                  <c:v>1457.559</c:v>
                </c:pt>
                <c:pt idx="66">
                  <c:v>1458.6649999999997</c:v>
                </c:pt>
                <c:pt idx="67">
                  <c:v>1448.1859999999999</c:v>
                </c:pt>
                <c:pt idx="68">
                  <c:v>1430.89</c:v>
                </c:pt>
                <c:pt idx="69">
                  <c:v>1428.9670000000003</c:v>
                </c:pt>
                <c:pt idx="70">
                  <c:v>1433.2749999999999</c:v>
                </c:pt>
                <c:pt idx="71">
                  <c:v>1434.038</c:v>
                </c:pt>
                <c:pt idx="72">
                  <c:v>1399.32</c:v>
                </c:pt>
                <c:pt idx="73">
                  <c:v>1399.0969999999998</c:v>
                </c:pt>
                <c:pt idx="74">
                  <c:v>1395.6450000000002</c:v>
                </c:pt>
                <c:pt idx="75">
                  <c:v>1387.759</c:v>
                </c:pt>
                <c:pt idx="76">
                  <c:v>1374.5590000000002</c:v>
                </c:pt>
                <c:pt idx="77">
                  <c:v>1369.271</c:v>
                </c:pt>
                <c:pt idx="78">
                  <c:v>1364.2300000000002</c:v>
                </c:pt>
                <c:pt idx="79">
                  <c:v>1357.806</c:v>
                </c:pt>
                <c:pt idx="80">
                  <c:v>1306.27</c:v>
                </c:pt>
                <c:pt idx="81">
                  <c:v>1289.8749999999998</c:v>
                </c:pt>
                <c:pt idx="82">
                  <c:v>1267.3720000000001</c:v>
                </c:pt>
                <c:pt idx="83">
                  <c:v>1236.5389999999998</c:v>
                </c:pt>
                <c:pt idx="84">
                  <c:v>1198.4979999999998</c:v>
                </c:pt>
                <c:pt idx="85">
                  <c:v>1183.8739999999998</c:v>
                </c:pt>
                <c:pt idx="86">
                  <c:v>1183.029</c:v>
                </c:pt>
                <c:pt idx="87">
                  <c:v>1166.1410000000003</c:v>
                </c:pt>
                <c:pt idx="88">
                  <c:v>1145.885</c:v>
                </c:pt>
                <c:pt idx="89">
                  <c:v>1142.6680000000001</c:v>
                </c:pt>
                <c:pt idx="90">
                  <c:v>1136.6079999999999</c:v>
                </c:pt>
                <c:pt idx="91">
                  <c:v>1124.8309999999999</c:v>
                </c:pt>
                <c:pt idx="92">
                  <c:v>1124.884</c:v>
                </c:pt>
                <c:pt idx="93">
                  <c:v>1127.6090000000002</c:v>
                </c:pt>
                <c:pt idx="94">
                  <c:v>1124.9469999999999</c:v>
                </c:pt>
                <c:pt idx="95">
                  <c:v>1115.6309999999999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FC9-405D-B2A2-4992E849A63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2153.252</c:v>
                </c:pt>
                <c:pt idx="1">
                  <c:v>2101.4809999999998</c:v>
                </c:pt>
                <c:pt idx="2">
                  <c:v>2067.8140000000003</c:v>
                </c:pt>
                <c:pt idx="3">
                  <c:v>2053.9259999999999</c:v>
                </c:pt>
                <c:pt idx="4">
                  <c:v>2017.422</c:v>
                </c:pt>
                <c:pt idx="5">
                  <c:v>2021.1380000000001</c:v>
                </c:pt>
                <c:pt idx="6">
                  <c:v>2001.4770000000001</c:v>
                </c:pt>
                <c:pt idx="7">
                  <c:v>2003.856</c:v>
                </c:pt>
                <c:pt idx="8">
                  <c:v>1973.866</c:v>
                </c:pt>
                <c:pt idx="9">
                  <c:v>1966.45</c:v>
                </c:pt>
                <c:pt idx="10">
                  <c:v>1965.7070000000001</c:v>
                </c:pt>
                <c:pt idx="11">
                  <c:v>1968.2819999999999</c:v>
                </c:pt>
                <c:pt idx="12">
                  <c:v>1958.3489999999999</c:v>
                </c:pt>
                <c:pt idx="13">
                  <c:v>1958.902</c:v>
                </c:pt>
                <c:pt idx="14">
                  <c:v>1972.1620000000003</c:v>
                </c:pt>
                <c:pt idx="15">
                  <c:v>2013.154</c:v>
                </c:pt>
                <c:pt idx="16">
                  <c:v>2046.6369999999999</c:v>
                </c:pt>
                <c:pt idx="17">
                  <c:v>2093.4609999999998</c:v>
                </c:pt>
                <c:pt idx="18">
                  <c:v>2123.4429999999998</c:v>
                </c:pt>
                <c:pt idx="19">
                  <c:v>2227.0769999999998</c:v>
                </c:pt>
                <c:pt idx="20">
                  <c:v>2315.692</c:v>
                </c:pt>
                <c:pt idx="21">
                  <c:v>2418.7260000000001</c:v>
                </c:pt>
                <c:pt idx="22">
                  <c:v>2469.8069999999998</c:v>
                </c:pt>
                <c:pt idx="23">
                  <c:v>2553.0009999999997</c:v>
                </c:pt>
                <c:pt idx="24">
                  <c:v>2651.4769999999999</c:v>
                </c:pt>
                <c:pt idx="25">
                  <c:v>2771.8870000000002</c:v>
                </c:pt>
                <c:pt idx="26">
                  <c:v>2830.9719999999998</c:v>
                </c:pt>
                <c:pt idx="27">
                  <c:v>2888.8029999999999</c:v>
                </c:pt>
                <c:pt idx="28">
                  <c:v>2962.2359999999999</c:v>
                </c:pt>
                <c:pt idx="29">
                  <c:v>3025.732</c:v>
                </c:pt>
                <c:pt idx="30">
                  <c:v>3077.8710000000001</c:v>
                </c:pt>
                <c:pt idx="31">
                  <c:v>3132.8470000000002</c:v>
                </c:pt>
                <c:pt idx="32">
                  <c:v>3171.8789999999999</c:v>
                </c:pt>
                <c:pt idx="33">
                  <c:v>3206.1890000000003</c:v>
                </c:pt>
                <c:pt idx="34">
                  <c:v>3230.4560000000001</c:v>
                </c:pt>
                <c:pt idx="35">
                  <c:v>3253.2220000000002</c:v>
                </c:pt>
                <c:pt idx="36">
                  <c:v>3248.5530000000003</c:v>
                </c:pt>
                <c:pt idx="37">
                  <c:v>3302.7220000000002</c:v>
                </c:pt>
                <c:pt idx="38">
                  <c:v>3317.7060000000001</c:v>
                </c:pt>
                <c:pt idx="39">
                  <c:v>3327.8479999999995</c:v>
                </c:pt>
                <c:pt idx="40">
                  <c:v>3337.5140000000001</c:v>
                </c:pt>
                <c:pt idx="41">
                  <c:v>3357.6459999999997</c:v>
                </c:pt>
                <c:pt idx="42">
                  <c:v>3368.0339999999997</c:v>
                </c:pt>
                <c:pt idx="43">
                  <c:v>3364.5369999999994</c:v>
                </c:pt>
                <c:pt idx="44">
                  <c:v>3376.7249999999999</c:v>
                </c:pt>
                <c:pt idx="45">
                  <c:v>3388.6239999999993</c:v>
                </c:pt>
                <c:pt idx="46">
                  <c:v>3382.4059999999995</c:v>
                </c:pt>
                <c:pt idx="47">
                  <c:v>3369.8459999999995</c:v>
                </c:pt>
                <c:pt idx="48">
                  <c:v>3357.5989999999997</c:v>
                </c:pt>
                <c:pt idx="49">
                  <c:v>3340.8269999999998</c:v>
                </c:pt>
                <c:pt idx="50">
                  <c:v>3320.82</c:v>
                </c:pt>
                <c:pt idx="51">
                  <c:v>3287.7179999999998</c:v>
                </c:pt>
                <c:pt idx="52">
                  <c:v>3238.3179999999998</c:v>
                </c:pt>
                <c:pt idx="53">
                  <c:v>3193.9879999999994</c:v>
                </c:pt>
                <c:pt idx="54">
                  <c:v>3180.2069999999999</c:v>
                </c:pt>
                <c:pt idx="55">
                  <c:v>3146.1820000000002</c:v>
                </c:pt>
                <c:pt idx="56">
                  <c:v>3144.6019999999999</c:v>
                </c:pt>
                <c:pt idx="57">
                  <c:v>3113.4069999999997</c:v>
                </c:pt>
                <c:pt idx="58">
                  <c:v>3110.9379999999996</c:v>
                </c:pt>
                <c:pt idx="59">
                  <c:v>3048.2530000000002</c:v>
                </c:pt>
                <c:pt idx="60">
                  <c:v>3156.9560000000001</c:v>
                </c:pt>
                <c:pt idx="61">
                  <c:v>3184.3219999999997</c:v>
                </c:pt>
                <c:pt idx="62">
                  <c:v>3214.6410000000001</c:v>
                </c:pt>
                <c:pt idx="63">
                  <c:v>3306.8030000000003</c:v>
                </c:pt>
                <c:pt idx="64">
                  <c:v>3463.3739999999998</c:v>
                </c:pt>
                <c:pt idx="65">
                  <c:v>3557.2699999999995</c:v>
                </c:pt>
                <c:pt idx="66">
                  <c:v>3628.2789999999995</c:v>
                </c:pt>
                <c:pt idx="67">
                  <c:v>3678.0919999999996</c:v>
                </c:pt>
                <c:pt idx="68">
                  <c:v>3767.5209999999993</c:v>
                </c:pt>
                <c:pt idx="69">
                  <c:v>3818.6779999999999</c:v>
                </c:pt>
                <c:pt idx="70">
                  <c:v>3828.451</c:v>
                </c:pt>
                <c:pt idx="71">
                  <c:v>3838.0280000000002</c:v>
                </c:pt>
                <c:pt idx="72">
                  <c:v>3843.2289999999994</c:v>
                </c:pt>
                <c:pt idx="73">
                  <c:v>3846.57</c:v>
                </c:pt>
                <c:pt idx="74">
                  <c:v>3835.9569999999994</c:v>
                </c:pt>
                <c:pt idx="75">
                  <c:v>3815.9679999999998</c:v>
                </c:pt>
                <c:pt idx="76">
                  <c:v>3816.1499999999996</c:v>
                </c:pt>
                <c:pt idx="77">
                  <c:v>3787.2910000000002</c:v>
                </c:pt>
                <c:pt idx="78">
                  <c:v>3752.1569999999997</c:v>
                </c:pt>
                <c:pt idx="79">
                  <c:v>3675.348</c:v>
                </c:pt>
                <c:pt idx="80">
                  <c:v>3590.0210000000002</c:v>
                </c:pt>
                <c:pt idx="81">
                  <c:v>3506.1610000000001</c:v>
                </c:pt>
                <c:pt idx="82">
                  <c:v>3439.0549999999998</c:v>
                </c:pt>
                <c:pt idx="83">
                  <c:v>3311.3290000000002</c:v>
                </c:pt>
                <c:pt idx="84">
                  <c:v>3199.4349999999999</c:v>
                </c:pt>
                <c:pt idx="85">
                  <c:v>3062.0299999999997</c:v>
                </c:pt>
                <c:pt idx="86">
                  <c:v>3004.7660000000001</c:v>
                </c:pt>
                <c:pt idx="87">
                  <c:v>2900.5079999999998</c:v>
                </c:pt>
                <c:pt idx="88">
                  <c:v>2776.2170000000001</c:v>
                </c:pt>
                <c:pt idx="89">
                  <c:v>2643.1039999999998</c:v>
                </c:pt>
                <c:pt idx="90">
                  <c:v>2586.7139999999995</c:v>
                </c:pt>
                <c:pt idx="91">
                  <c:v>2511.348</c:v>
                </c:pt>
                <c:pt idx="92">
                  <c:v>2409.2389999999996</c:v>
                </c:pt>
                <c:pt idx="93">
                  <c:v>2338.1429999999996</c:v>
                </c:pt>
                <c:pt idx="94">
                  <c:v>2267.4559999999997</c:v>
                </c:pt>
                <c:pt idx="95">
                  <c:v>2202.0309999999999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FC9-405D-B2A2-4992E849A63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216</c:v>
                </c:pt>
                <c:pt idx="1">
                  <c:v>216</c:v>
                </c:pt>
                <c:pt idx="2">
                  <c:v>216</c:v>
                </c:pt>
                <c:pt idx="3">
                  <c:v>216</c:v>
                </c:pt>
                <c:pt idx="4">
                  <c:v>207</c:v>
                </c:pt>
                <c:pt idx="5">
                  <c:v>207</c:v>
                </c:pt>
                <c:pt idx="6">
                  <c:v>207</c:v>
                </c:pt>
                <c:pt idx="7">
                  <c:v>207</c:v>
                </c:pt>
                <c:pt idx="8">
                  <c:v>201</c:v>
                </c:pt>
                <c:pt idx="9">
                  <c:v>201</c:v>
                </c:pt>
                <c:pt idx="10">
                  <c:v>201</c:v>
                </c:pt>
                <c:pt idx="11">
                  <c:v>201</c:v>
                </c:pt>
                <c:pt idx="12">
                  <c:v>203</c:v>
                </c:pt>
                <c:pt idx="13">
                  <c:v>203</c:v>
                </c:pt>
                <c:pt idx="14">
                  <c:v>203</c:v>
                </c:pt>
                <c:pt idx="15">
                  <c:v>203</c:v>
                </c:pt>
                <c:pt idx="16">
                  <c:v>214.99999999999997</c:v>
                </c:pt>
                <c:pt idx="17">
                  <c:v>214.99999999999997</c:v>
                </c:pt>
                <c:pt idx="18">
                  <c:v>214.99999999999997</c:v>
                </c:pt>
                <c:pt idx="19">
                  <c:v>214.99999999999997</c:v>
                </c:pt>
                <c:pt idx="20">
                  <c:v>237.00000000000003</c:v>
                </c:pt>
                <c:pt idx="21">
                  <c:v>237.00000000000003</c:v>
                </c:pt>
                <c:pt idx="22">
                  <c:v>237.00000000000003</c:v>
                </c:pt>
                <c:pt idx="23">
                  <c:v>237.00000000000003</c:v>
                </c:pt>
                <c:pt idx="24">
                  <c:v>269</c:v>
                </c:pt>
                <c:pt idx="25">
                  <c:v>269</c:v>
                </c:pt>
                <c:pt idx="26">
                  <c:v>269</c:v>
                </c:pt>
                <c:pt idx="27">
                  <c:v>269</c:v>
                </c:pt>
                <c:pt idx="28">
                  <c:v>298.99999999999994</c:v>
                </c:pt>
                <c:pt idx="29">
                  <c:v>298.99999999999994</c:v>
                </c:pt>
                <c:pt idx="30">
                  <c:v>298.99999999999994</c:v>
                </c:pt>
                <c:pt idx="31">
                  <c:v>298.99999999999994</c:v>
                </c:pt>
                <c:pt idx="32">
                  <c:v>311.00000000000006</c:v>
                </c:pt>
                <c:pt idx="33">
                  <c:v>311.00000000000006</c:v>
                </c:pt>
                <c:pt idx="34">
                  <c:v>311.00000000000006</c:v>
                </c:pt>
                <c:pt idx="35">
                  <c:v>311.00000000000006</c:v>
                </c:pt>
                <c:pt idx="36">
                  <c:v>309</c:v>
                </c:pt>
                <c:pt idx="37">
                  <c:v>309</c:v>
                </c:pt>
                <c:pt idx="38">
                  <c:v>309</c:v>
                </c:pt>
                <c:pt idx="39">
                  <c:v>309</c:v>
                </c:pt>
                <c:pt idx="40">
                  <c:v>315</c:v>
                </c:pt>
                <c:pt idx="41">
                  <c:v>315</c:v>
                </c:pt>
                <c:pt idx="42">
                  <c:v>315</c:v>
                </c:pt>
                <c:pt idx="43">
                  <c:v>315</c:v>
                </c:pt>
                <c:pt idx="44">
                  <c:v>318</c:v>
                </c:pt>
                <c:pt idx="45">
                  <c:v>318</c:v>
                </c:pt>
                <c:pt idx="46">
                  <c:v>318</c:v>
                </c:pt>
                <c:pt idx="47">
                  <c:v>318</c:v>
                </c:pt>
                <c:pt idx="48">
                  <c:v>317</c:v>
                </c:pt>
                <c:pt idx="49">
                  <c:v>317</c:v>
                </c:pt>
                <c:pt idx="50">
                  <c:v>317</c:v>
                </c:pt>
                <c:pt idx="51">
                  <c:v>317</c:v>
                </c:pt>
                <c:pt idx="52">
                  <c:v>311.00000000000006</c:v>
                </c:pt>
                <c:pt idx="53">
                  <c:v>311.00000000000006</c:v>
                </c:pt>
                <c:pt idx="54">
                  <c:v>311.00000000000006</c:v>
                </c:pt>
                <c:pt idx="55">
                  <c:v>311.00000000000006</c:v>
                </c:pt>
                <c:pt idx="56">
                  <c:v>310</c:v>
                </c:pt>
                <c:pt idx="57">
                  <c:v>310</c:v>
                </c:pt>
                <c:pt idx="58">
                  <c:v>310</c:v>
                </c:pt>
                <c:pt idx="59">
                  <c:v>310</c:v>
                </c:pt>
                <c:pt idx="60">
                  <c:v>312.00000000000006</c:v>
                </c:pt>
                <c:pt idx="61">
                  <c:v>312.00000000000006</c:v>
                </c:pt>
                <c:pt idx="62">
                  <c:v>312.00000000000006</c:v>
                </c:pt>
                <c:pt idx="63">
                  <c:v>312.00000000000006</c:v>
                </c:pt>
                <c:pt idx="64">
                  <c:v>339.00000000000006</c:v>
                </c:pt>
                <c:pt idx="65">
                  <c:v>339.00000000000006</c:v>
                </c:pt>
                <c:pt idx="66">
                  <c:v>339.00000000000006</c:v>
                </c:pt>
                <c:pt idx="67">
                  <c:v>339.00000000000006</c:v>
                </c:pt>
                <c:pt idx="68">
                  <c:v>353</c:v>
                </c:pt>
                <c:pt idx="69">
                  <c:v>353</c:v>
                </c:pt>
                <c:pt idx="70">
                  <c:v>353</c:v>
                </c:pt>
                <c:pt idx="71">
                  <c:v>353</c:v>
                </c:pt>
                <c:pt idx="72">
                  <c:v>347.00000000000006</c:v>
                </c:pt>
                <c:pt idx="73">
                  <c:v>347.00000000000006</c:v>
                </c:pt>
                <c:pt idx="74">
                  <c:v>347.00000000000006</c:v>
                </c:pt>
                <c:pt idx="75">
                  <c:v>347.00000000000006</c:v>
                </c:pt>
                <c:pt idx="76">
                  <c:v>334.99999999999994</c:v>
                </c:pt>
                <c:pt idx="77">
                  <c:v>334.99999999999994</c:v>
                </c:pt>
                <c:pt idx="78">
                  <c:v>334.99999999999994</c:v>
                </c:pt>
                <c:pt idx="79">
                  <c:v>334.99999999999994</c:v>
                </c:pt>
                <c:pt idx="80">
                  <c:v>312.00000000000006</c:v>
                </c:pt>
                <c:pt idx="81">
                  <c:v>312.00000000000006</c:v>
                </c:pt>
                <c:pt idx="82">
                  <c:v>312.00000000000006</c:v>
                </c:pt>
                <c:pt idx="83">
                  <c:v>312.00000000000006</c:v>
                </c:pt>
                <c:pt idx="84">
                  <c:v>282</c:v>
                </c:pt>
                <c:pt idx="85">
                  <c:v>282</c:v>
                </c:pt>
                <c:pt idx="86">
                  <c:v>282</c:v>
                </c:pt>
                <c:pt idx="87">
                  <c:v>282</c:v>
                </c:pt>
                <c:pt idx="88">
                  <c:v>253</c:v>
                </c:pt>
                <c:pt idx="89">
                  <c:v>253</c:v>
                </c:pt>
                <c:pt idx="90">
                  <c:v>253</c:v>
                </c:pt>
                <c:pt idx="91">
                  <c:v>253</c:v>
                </c:pt>
                <c:pt idx="92">
                  <c:v>224.00000000000003</c:v>
                </c:pt>
                <c:pt idx="93">
                  <c:v>224.00000000000003</c:v>
                </c:pt>
                <c:pt idx="94">
                  <c:v>224.00000000000003</c:v>
                </c:pt>
                <c:pt idx="95">
                  <c:v>224.00000000000003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FC9-405D-B2A2-4992E849A63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BFC9-405D-B2A2-4992E849A63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220</c:v>
                </c:pt>
                <c:pt idx="1">
                  <c:v>220</c:v>
                </c:pt>
                <c:pt idx="2">
                  <c:v>220</c:v>
                </c:pt>
                <c:pt idx="3">
                  <c:v>220</c:v>
                </c:pt>
                <c:pt idx="4">
                  <c:v>220</c:v>
                </c:pt>
                <c:pt idx="5">
                  <c:v>220</c:v>
                </c:pt>
                <c:pt idx="6">
                  <c:v>220</c:v>
                </c:pt>
                <c:pt idx="7">
                  <c:v>220</c:v>
                </c:pt>
                <c:pt idx="8">
                  <c:v>220</c:v>
                </c:pt>
                <c:pt idx="9">
                  <c:v>220</c:v>
                </c:pt>
                <c:pt idx="10">
                  <c:v>220</c:v>
                </c:pt>
                <c:pt idx="11">
                  <c:v>220</c:v>
                </c:pt>
                <c:pt idx="12">
                  <c:v>220</c:v>
                </c:pt>
                <c:pt idx="13">
                  <c:v>220</c:v>
                </c:pt>
                <c:pt idx="14">
                  <c:v>220</c:v>
                </c:pt>
                <c:pt idx="15">
                  <c:v>220</c:v>
                </c:pt>
                <c:pt idx="16">
                  <c:v>220</c:v>
                </c:pt>
                <c:pt idx="17">
                  <c:v>220</c:v>
                </c:pt>
                <c:pt idx="18">
                  <c:v>220</c:v>
                </c:pt>
                <c:pt idx="19">
                  <c:v>220</c:v>
                </c:pt>
                <c:pt idx="39">
                  <c:v>28.553999999999998</c:v>
                </c:pt>
                <c:pt idx="41">
                  <c:v>125</c:v>
                </c:pt>
                <c:pt idx="42">
                  <c:v>125</c:v>
                </c:pt>
                <c:pt idx="43">
                  <c:v>125</c:v>
                </c:pt>
                <c:pt idx="44">
                  <c:v>125</c:v>
                </c:pt>
                <c:pt idx="45">
                  <c:v>125</c:v>
                </c:pt>
                <c:pt idx="46">
                  <c:v>125</c:v>
                </c:pt>
                <c:pt idx="47">
                  <c:v>125</c:v>
                </c:pt>
                <c:pt idx="48">
                  <c:v>125</c:v>
                </c:pt>
                <c:pt idx="49">
                  <c:v>125</c:v>
                </c:pt>
                <c:pt idx="50">
                  <c:v>125</c:v>
                </c:pt>
                <c:pt idx="51">
                  <c:v>125</c:v>
                </c:pt>
                <c:pt idx="52">
                  <c:v>125</c:v>
                </c:pt>
                <c:pt idx="53">
                  <c:v>18.266999999999999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FC9-405D-B2A2-4992E849A63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BFC9-405D-B2A2-4992E849A63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BFC9-405D-B2A2-4992E849A63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BFC9-405D-B2A2-4992E849A639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659</c:v>
                </c:pt>
                <c:pt idx="1">
                  <c:v>659</c:v>
                </c:pt>
                <c:pt idx="2">
                  <c:v>659</c:v>
                </c:pt>
                <c:pt idx="3">
                  <c:v>659</c:v>
                </c:pt>
                <c:pt idx="4">
                  <c:v>658</c:v>
                </c:pt>
                <c:pt idx="5">
                  <c:v>658</c:v>
                </c:pt>
                <c:pt idx="6">
                  <c:v>658</c:v>
                </c:pt>
                <c:pt idx="7">
                  <c:v>658</c:v>
                </c:pt>
                <c:pt idx="8">
                  <c:v>658</c:v>
                </c:pt>
                <c:pt idx="9">
                  <c:v>658</c:v>
                </c:pt>
                <c:pt idx="10">
                  <c:v>658</c:v>
                </c:pt>
                <c:pt idx="11">
                  <c:v>658</c:v>
                </c:pt>
                <c:pt idx="12">
                  <c:v>658</c:v>
                </c:pt>
                <c:pt idx="13">
                  <c:v>658</c:v>
                </c:pt>
                <c:pt idx="14">
                  <c:v>658</c:v>
                </c:pt>
                <c:pt idx="15">
                  <c:v>658</c:v>
                </c:pt>
                <c:pt idx="16">
                  <c:v>658</c:v>
                </c:pt>
                <c:pt idx="17">
                  <c:v>658</c:v>
                </c:pt>
                <c:pt idx="18">
                  <c:v>658</c:v>
                </c:pt>
                <c:pt idx="19">
                  <c:v>658</c:v>
                </c:pt>
                <c:pt idx="20">
                  <c:v>651</c:v>
                </c:pt>
                <c:pt idx="21">
                  <c:v>651</c:v>
                </c:pt>
                <c:pt idx="22">
                  <c:v>651</c:v>
                </c:pt>
                <c:pt idx="23">
                  <c:v>680.8</c:v>
                </c:pt>
                <c:pt idx="24">
                  <c:v>613.20000000000005</c:v>
                </c:pt>
                <c:pt idx="25">
                  <c:v>766.5</c:v>
                </c:pt>
                <c:pt idx="26">
                  <c:v>1015.2</c:v>
                </c:pt>
                <c:pt idx="27">
                  <c:v>1184.5</c:v>
                </c:pt>
                <c:pt idx="28">
                  <c:v>843.30000000000007</c:v>
                </c:pt>
                <c:pt idx="29">
                  <c:v>1121.3</c:v>
                </c:pt>
                <c:pt idx="30">
                  <c:v>1480.3999999999999</c:v>
                </c:pt>
                <c:pt idx="31">
                  <c:v>1789.6</c:v>
                </c:pt>
                <c:pt idx="32">
                  <c:v>1950.5</c:v>
                </c:pt>
                <c:pt idx="33">
                  <c:v>2097</c:v>
                </c:pt>
                <c:pt idx="34">
                  <c:v>2097</c:v>
                </c:pt>
                <c:pt idx="35">
                  <c:v>2097</c:v>
                </c:pt>
                <c:pt idx="36">
                  <c:v>2172</c:v>
                </c:pt>
                <c:pt idx="37">
                  <c:v>2172</c:v>
                </c:pt>
                <c:pt idx="38">
                  <c:v>2172</c:v>
                </c:pt>
                <c:pt idx="39">
                  <c:v>2172</c:v>
                </c:pt>
                <c:pt idx="40">
                  <c:v>2195</c:v>
                </c:pt>
                <c:pt idx="41">
                  <c:v>2195</c:v>
                </c:pt>
                <c:pt idx="42">
                  <c:v>2195</c:v>
                </c:pt>
                <c:pt idx="43">
                  <c:v>2195</c:v>
                </c:pt>
                <c:pt idx="44">
                  <c:v>2405</c:v>
                </c:pt>
                <c:pt idx="45">
                  <c:v>2405</c:v>
                </c:pt>
                <c:pt idx="46">
                  <c:v>2405</c:v>
                </c:pt>
                <c:pt idx="47">
                  <c:v>2405</c:v>
                </c:pt>
                <c:pt idx="48">
                  <c:v>2330</c:v>
                </c:pt>
                <c:pt idx="49">
                  <c:v>2330</c:v>
                </c:pt>
                <c:pt idx="50">
                  <c:v>2330</c:v>
                </c:pt>
                <c:pt idx="51">
                  <c:v>2330</c:v>
                </c:pt>
                <c:pt idx="52">
                  <c:v>2177</c:v>
                </c:pt>
                <c:pt idx="53">
                  <c:v>2177</c:v>
                </c:pt>
                <c:pt idx="54">
                  <c:v>2177</c:v>
                </c:pt>
                <c:pt idx="55">
                  <c:v>2177</c:v>
                </c:pt>
                <c:pt idx="56">
                  <c:v>2043</c:v>
                </c:pt>
                <c:pt idx="57">
                  <c:v>2043</c:v>
                </c:pt>
                <c:pt idx="58">
                  <c:v>2043</c:v>
                </c:pt>
                <c:pt idx="59">
                  <c:v>1900.2</c:v>
                </c:pt>
                <c:pt idx="60">
                  <c:v>1535.2</c:v>
                </c:pt>
                <c:pt idx="61">
                  <c:v>1535.2</c:v>
                </c:pt>
                <c:pt idx="62">
                  <c:v>1475.6000000000001</c:v>
                </c:pt>
                <c:pt idx="63">
                  <c:v>1270.5</c:v>
                </c:pt>
                <c:pt idx="64">
                  <c:v>1308.5999999999999</c:v>
                </c:pt>
                <c:pt idx="65">
                  <c:v>1309.7</c:v>
                </c:pt>
                <c:pt idx="66">
                  <c:v>1322.2</c:v>
                </c:pt>
                <c:pt idx="67">
                  <c:v>1382.1</c:v>
                </c:pt>
                <c:pt idx="68">
                  <c:v>811</c:v>
                </c:pt>
                <c:pt idx="69">
                  <c:v>811</c:v>
                </c:pt>
                <c:pt idx="70">
                  <c:v>852.1</c:v>
                </c:pt>
                <c:pt idx="71">
                  <c:v>867</c:v>
                </c:pt>
                <c:pt idx="72">
                  <c:v>935.9</c:v>
                </c:pt>
                <c:pt idx="73">
                  <c:v>908</c:v>
                </c:pt>
                <c:pt idx="74">
                  <c:v>817.6</c:v>
                </c:pt>
                <c:pt idx="75">
                  <c:v>812.9</c:v>
                </c:pt>
                <c:pt idx="76">
                  <c:v>861.4</c:v>
                </c:pt>
                <c:pt idx="77">
                  <c:v>811</c:v>
                </c:pt>
                <c:pt idx="78">
                  <c:v>811</c:v>
                </c:pt>
                <c:pt idx="79">
                  <c:v>814.3</c:v>
                </c:pt>
                <c:pt idx="80">
                  <c:v>946.4</c:v>
                </c:pt>
                <c:pt idx="81">
                  <c:v>1015.6</c:v>
                </c:pt>
                <c:pt idx="82">
                  <c:v>914</c:v>
                </c:pt>
                <c:pt idx="83">
                  <c:v>880.2</c:v>
                </c:pt>
                <c:pt idx="84">
                  <c:v>1272</c:v>
                </c:pt>
                <c:pt idx="85">
                  <c:v>1313.7</c:v>
                </c:pt>
                <c:pt idx="86">
                  <c:v>1278.9000000000001</c:v>
                </c:pt>
                <c:pt idx="87">
                  <c:v>1313.1</c:v>
                </c:pt>
                <c:pt idx="88">
                  <c:v>1762.1</c:v>
                </c:pt>
                <c:pt idx="89">
                  <c:v>1658.6</c:v>
                </c:pt>
                <c:pt idx="90">
                  <c:v>1569.5</c:v>
                </c:pt>
                <c:pt idx="91">
                  <c:v>1525.5</c:v>
                </c:pt>
                <c:pt idx="92">
                  <c:v>1839.3</c:v>
                </c:pt>
                <c:pt idx="93">
                  <c:v>1764.5</c:v>
                </c:pt>
                <c:pt idx="94">
                  <c:v>1623</c:v>
                </c:pt>
                <c:pt idx="95">
                  <c:v>1540.1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FC9-405D-B2A2-4992E849A63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41</c:v>
                </c:pt>
                <c:pt idx="1">
                  <c:v>41</c:v>
                </c:pt>
                <c:pt idx="2">
                  <c:v>41</c:v>
                </c:pt>
                <c:pt idx="3">
                  <c:v>41</c:v>
                </c:pt>
                <c:pt idx="4">
                  <c:v>41</c:v>
                </c:pt>
                <c:pt idx="5">
                  <c:v>41</c:v>
                </c:pt>
                <c:pt idx="6">
                  <c:v>41</c:v>
                </c:pt>
                <c:pt idx="7">
                  <c:v>41</c:v>
                </c:pt>
                <c:pt idx="8">
                  <c:v>41</c:v>
                </c:pt>
                <c:pt idx="9">
                  <c:v>41</c:v>
                </c:pt>
                <c:pt idx="10">
                  <c:v>41</c:v>
                </c:pt>
                <c:pt idx="11">
                  <c:v>41</c:v>
                </c:pt>
                <c:pt idx="12">
                  <c:v>41</c:v>
                </c:pt>
                <c:pt idx="13">
                  <c:v>41</c:v>
                </c:pt>
                <c:pt idx="14">
                  <c:v>41</c:v>
                </c:pt>
                <c:pt idx="15">
                  <c:v>41</c:v>
                </c:pt>
                <c:pt idx="16">
                  <c:v>41</c:v>
                </c:pt>
                <c:pt idx="17">
                  <c:v>41</c:v>
                </c:pt>
                <c:pt idx="18">
                  <c:v>41</c:v>
                </c:pt>
                <c:pt idx="19">
                  <c:v>41</c:v>
                </c:pt>
                <c:pt idx="20">
                  <c:v>41</c:v>
                </c:pt>
                <c:pt idx="21">
                  <c:v>41</c:v>
                </c:pt>
                <c:pt idx="22">
                  <c:v>41</c:v>
                </c:pt>
                <c:pt idx="23">
                  <c:v>41</c:v>
                </c:pt>
                <c:pt idx="24">
                  <c:v>41</c:v>
                </c:pt>
                <c:pt idx="25">
                  <c:v>39.384</c:v>
                </c:pt>
                <c:pt idx="26">
                  <c:v>37.003999999999998</c:v>
                </c:pt>
                <c:pt idx="27">
                  <c:v>33.655999999999999</c:v>
                </c:pt>
                <c:pt idx="28">
                  <c:v>29.803999999999998</c:v>
                </c:pt>
                <c:pt idx="29">
                  <c:v>25.776</c:v>
                </c:pt>
                <c:pt idx="30">
                  <c:v>21.443999999999999</c:v>
                </c:pt>
                <c:pt idx="31">
                  <c:v>16.556000000000001</c:v>
                </c:pt>
                <c:pt idx="32">
                  <c:v>11.308</c:v>
                </c:pt>
                <c:pt idx="33">
                  <c:v>6.4640000000000004</c:v>
                </c:pt>
                <c:pt idx="34">
                  <c:v>2.1840000000000002</c:v>
                </c:pt>
                <c:pt idx="54">
                  <c:v>0.70399999999999996</c:v>
                </c:pt>
                <c:pt idx="55">
                  <c:v>5.2759999999999998</c:v>
                </c:pt>
                <c:pt idx="56">
                  <c:v>10.311999999999999</c:v>
                </c:pt>
                <c:pt idx="57">
                  <c:v>15.132</c:v>
                </c:pt>
                <c:pt idx="58">
                  <c:v>19.968</c:v>
                </c:pt>
                <c:pt idx="59">
                  <c:v>25.344000000000001</c:v>
                </c:pt>
                <c:pt idx="60">
                  <c:v>30.884</c:v>
                </c:pt>
                <c:pt idx="61">
                  <c:v>35.200000000000003</c:v>
                </c:pt>
                <c:pt idx="62">
                  <c:v>37.991999999999997</c:v>
                </c:pt>
                <c:pt idx="63">
                  <c:v>39.667999999999999</c:v>
                </c:pt>
                <c:pt idx="64">
                  <c:v>41</c:v>
                </c:pt>
                <c:pt idx="65">
                  <c:v>41</c:v>
                </c:pt>
                <c:pt idx="66">
                  <c:v>41</c:v>
                </c:pt>
                <c:pt idx="67">
                  <c:v>41</c:v>
                </c:pt>
                <c:pt idx="68">
                  <c:v>41</c:v>
                </c:pt>
                <c:pt idx="69">
                  <c:v>41</c:v>
                </c:pt>
                <c:pt idx="70">
                  <c:v>41</c:v>
                </c:pt>
                <c:pt idx="71">
                  <c:v>41</c:v>
                </c:pt>
                <c:pt idx="72">
                  <c:v>41</c:v>
                </c:pt>
                <c:pt idx="73">
                  <c:v>41</c:v>
                </c:pt>
                <c:pt idx="74">
                  <c:v>41</c:v>
                </c:pt>
                <c:pt idx="75">
                  <c:v>41</c:v>
                </c:pt>
                <c:pt idx="76">
                  <c:v>41</c:v>
                </c:pt>
                <c:pt idx="77">
                  <c:v>41</c:v>
                </c:pt>
                <c:pt idx="78">
                  <c:v>41</c:v>
                </c:pt>
                <c:pt idx="79">
                  <c:v>41</c:v>
                </c:pt>
                <c:pt idx="80">
                  <c:v>41</c:v>
                </c:pt>
                <c:pt idx="81">
                  <c:v>41</c:v>
                </c:pt>
                <c:pt idx="82">
                  <c:v>41</c:v>
                </c:pt>
                <c:pt idx="83">
                  <c:v>41</c:v>
                </c:pt>
                <c:pt idx="84">
                  <c:v>41</c:v>
                </c:pt>
                <c:pt idx="85">
                  <c:v>41</c:v>
                </c:pt>
                <c:pt idx="86">
                  <c:v>41</c:v>
                </c:pt>
                <c:pt idx="87">
                  <c:v>41</c:v>
                </c:pt>
                <c:pt idx="88">
                  <c:v>41</c:v>
                </c:pt>
                <c:pt idx="89">
                  <c:v>41</c:v>
                </c:pt>
                <c:pt idx="90">
                  <c:v>41</c:v>
                </c:pt>
                <c:pt idx="91">
                  <c:v>41</c:v>
                </c:pt>
                <c:pt idx="92">
                  <c:v>41</c:v>
                </c:pt>
                <c:pt idx="93">
                  <c:v>41</c:v>
                </c:pt>
                <c:pt idx="94">
                  <c:v>41</c:v>
                </c:pt>
                <c:pt idx="95">
                  <c:v>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FC9-405D-B2A2-4992E849A63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BFC9-405D-B2A2-4992E849A63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BFC9-405D-B2A2-4992E849A6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91.02</c:v>
                </c:pt>
                <c:pt idx="1">
                  <c:v>91.69</c:v>
                </c:pt>
                <c:pt idx="2">
                  <c:v>93.35</c:v>
                </c:pt>
                <c:pt idx="3">
                  <c:v>87.84</c:v>
                </c:pt>
                <c:pt idx="4">
                  <c:v>87.74</c:v>
                </c:pt>
                <c:pt idx="5">
                  <c:v>84.24</c:v>
                </c:pt>
                <c:pt idx="6">
                  <c:v>81.39</c:v>
                </c:pt>
                <c:pt idx="7">
                  <c:v>76.069999999999993</c:v>
                </c:pt>
                <c:pt idx="8">
                  <c:v>79.28</c:v>
                </c:pt>
                <c:pt idx="9">
                  <c:v>76.09</c:v>
                </c:pt>
                <c:pt idx="10">
                  <c:v>74.900000000000006</c:v>
                </c:pt>
                <c:pt idx="11">
                  <c:v>73.78</c:v>
                </c:pt>
                <c:pt idx="12">
                  <c:v>74.91</c:v>
                </c:pt>
                <c:pt idx="13">
                  <c:v>73.760000000000005</c:v>
                </c:pt>
                <c:pt idx="14">
                  <c:v>74.91</c:v>
                </c:pt>
                <c:pt idx="15">
                  <c:v>74.900000000000006</c:v>
                </c:pt>
                <c:pt idx="16">
                  <c:v>74.900000000000006</c:v>
                </c:pt>
                <c:pt idx="17">
                  <c:v>75.430000000000007</c:v>
                </c:pt>
                <c:pt idx="18">
                  <c:v>79.05</c:v>
                </c:pt>
                <c:pt idx="19">
                  <c:v>84.89</c:v>
                </c:pt>
                <c:pt idx="20">
                  <c:v>75.23</c:v>
                </c:pt>
                <c:pt idx="21">
                  <c:v>87.34</c:v>
                </c:pt>
                <c:pt idx="22">
                  <c:v>94.23</c:v>
                </c:pt>
                <c:pt idx="23">
                  <c:v>105.92</c:v>
                </c:pt>
                <c:pt idx="24">
                  <c:v>94.94</c:v>
                </c:pt>
                <c:pt idx="25">
                  <c:v>104.64</c:v>
                </c:pt>
                <c:pt idx="26">
                  <c:v>115.56</c:v>
                </c:pt>
                <c:pt idx="27">
                  <c:v>120.48</c:v>
                </c:pt>
                <c:pt idx="28">
                  <c:v>114.28</c:v>
                </c:pt>
                <c:pt idx="29">
                  <c:v>119.75</c:v>
                </c:pt>
                <c:pt idx="30">
                  <c:v>124.2</c:v>
                </c:pt>
                <c:pt idx="31">
                  <c:v>121.78</c:v>
                </c:pt>
                <c:pt idx="32">
                  <c:v>138.66999999999999</c:v>
                </c:pt>
                <c:pt idx="33">
                  <c:v>115.22</c:v>
                </c:pt>
                <c:pt idx="34">
                  <c:v>107.53</c:v>
                </c:pt>
                <c:pt idx="35">
                  <c:v>104.72</c:v>
                </c:pt>
                <c:pt idx="36">
                  <c:v>129.63</c:v>
                </c:pt>
                <c:pt idx="37">
                  <c:v>103.44</c:v>
                </c:pt>
                <c:pt idx="38">
                  <c:v>86.72</c:v>
                </c:pt>
                <c:pt idx="39">
                  <c:v>80</c:v>
                </c:pt>
                <c:pt idx="40">
                  <c:v>81.760000000000005</c:v>
                </c:pt>
                <c:pt idx="41">
                  <c:v>37.51</c:v>
                </c:pt>
                <c:pt idx="42">
                  <c:v>0.01</c:v>
                </c:pt>
                <c:pt idx="43">
                  <c:v>0.01</c:v>
                </c:pt>
                <c:pt idx="44">
                  <c:v>0.1</c:v>
                </c:pt>
                <c:pt idx="45">
                  <c:v>0.01</c:v>
                </c:pt>
                <c:pt idx="46">
                  <c:v>0.01</c:v>
                </c:pt>
                <c:pt idx="47">
                  <c:v>0.01</c:v>
                </c:pt>
                <c:pt idx="48">
                  <c:v>0.01</c:v>
                </c:pt>
                <c:pt idx="49">
                  <c:v>0.01</c:v>
                </c:pt>
                <c:pt idx="50">
                  <c:v>0.2</c:v>
                </c:pt>
                <c:pt idx="51">
                  <c:v>78.78</c:v>
                </c:pt>
                <c:pt idx="52">
                  <c:v>35.619999999999997</c:v>
                </c:pt>
                <c:pt idx="53">
                  <c:v>80</c:v>
                </c:pt>
                <c:pt idx="54">
                  <c:v>85.32</c:v>
                </c:pt>
                <c:pt idx="55">
                  <c:v>103.74</c:v>
                </c:pt>
                <c:pt idx="56">
                  <c:v>85.73</c:v>
                </c:pt>
                <c:pt idx="57">
                  <c:v>99.27</c:v>
                </c:pt>
                <c:pt idx="58">
                  <c:v>105.76</c:v>
                </c:pt>
                <c:pt idx="59">
                  <c:v>134.32</c:v>
                </c:pt>
                <c:pt idx="60">
                  <c:v>101.44</c:v>
                </c:pt>
                <c:pt idx="61">
                  <c:v>106.23</c:v>
                </c:pt>
                <c:pt idx="62">
                  <c:v>124.01</c:v>
                </c:pt>
                <c:pt idx="63">
                  <c:v>129.04</c:v>
                </c:pt>
                <c:pt idx="64">
                  <c:v>115.25</c:v>
                </c:pt>
                <c:pt idx="65">
                  <c:v>118.98</c:v>
                </c:pt>
                <c:pt idx="66">
                  <c:v>122.87</c:v>
                </c:pt>
                <c:pt idx="67">
                  <c:v>128.38999999999999</c:v>
                </c:pt>
                <c:pt idx="68">
                  <c:v>116.64</c:v>
                </c:pt>
                <c:pt idx="69">
                  <c:v>120.04</c:v>
                </c:pt>
                <c:pt idx="70">
                  <c:v>118.97</c:v>
                </c:pt>
                <c:pt idx="71">
                  <c:v>119.99</c:v>
                </c:pt>
                <c:pt idx="72">
                  <c:v>120.53</c:v>
                </c:pt>
                <c:pt idx="73">
                  <c:v>114.32</c:v>
                </c:pt>
                <c:pt idx="74">
                  <c:v>115.85</c:v>
                </c:pt>
                <c:pt idx="75">
                  <c:v>116.1</c:v>
                </c:pt>
                <c:pt idx="76">
                  <c:v>114.59</c:v>
                </c:pt>
                <c:pt idx="77">
                  <c:v>112.22</c:v>
                </c:pt>
                <c:pt idx="78">
                  <c:v>108.72</c:v>
                </c:pt>
                <c:pt idx="79">
                  <c:v>107.32</c:v>
                </c:pt>
                <c:pt idx="80">
                  <c:v>107.98</c:v>
                </c:pt>
                <c:pt idx="81">
                  <c:v>107.31</c:v>
                </c:pt>
                <c:pt idx="82">
                  <c:v>104.38</c:v>
                </c:pt>
                <c:pt idx="83">
                  <c:v>92.76</c:v>
                </c:pt>
                <c:pt idx="84">
                  <c:v>102.79</c:v>
                </c:pt>
                <c:pt idx="85">
                  <c:v>95.52</c:v>
                </c:pt>
                <c:pt idx="86">
                  <c:v>91.28</c:v>
                </c:pt>
                <c:pt idx="87">
                  <c:v>85.41</c:v>
                </c:pt>
                <c:pt idx="88">
                  <c:v>95.3</c:v>
                </c:pt>
                <c:pt idx="89">
                  <c:v>91.43</c:v>
                </c:pt>
                <c:pt idx="90">
                  <c:v>90.35</c:v>
                </c:pt>
                <c:pt idx="91">
                  <c:v>84.72</c:v>
                </c:pt>
                <c:pt idx="92">
                  <c:v>90.65</c:v>
                </c:pt>
                <c:pt idx="93">
                  <c:v>83.75</c:v>
                </c:pt>
                <c:pt idx="94">
                  <c:v>78.39</c:v>
                </c:pt>
                <c:pt idx="95">
                  <c:v>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FC9-405D-B2A2-4992E849A6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45978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5098.29</v>
      </c>
      <c r="C5" s="25">
        <v>5043.3950000000004</v>
      </c>
      <c r="D5" s="25">
        <v>5007.4880000000003</v>
      </c>
      <c r="E5" s="25">
        <v>4992.0640000000003</v>
      </c>
      <c r="F5" s="25">
        <v>4935.2550000000001</v>
      </c>
      <c r="G5" s="25">
        <v>4935.5839999999998</v>
      </c>
      <c r="H5" s="25">
        <v>4919.8410000000003</v>
      </c>
      <c r="I5" s="25">
        <v>4919.9110000000001</v>
      </c>
      <c r="J5" s="25">
        <v>4883.0919999999996</v>
      </c>
      <c r="K5" s="25">
        <v>4878.7380000000003</v>
      </c>
      <c r="L5" s="25">
        <v>4878.866</v>
      </c>
      <c r="M5" s="25">
        <v>4882.4809999999998</v>
      </c>
      <c r="N5" s="25">
        <v>4879.9470000000001</v>
      </c>
      <c r="O5" s="25">
        <v>4884.4279999999999</v>
      </c>
      <c r="P5" s="25">
        <v>4903.5410000000002</v>
      </c>
      <c r="Q5" s="25">
        <v>4948.317</v>
      </c>
      <c r="R5" s="25">
        <v>5024.3339999999998</v>
      </c>
      <c r="S5" s="25">
        <v>5084.5820000000003</v>
      </c>
      <c r="T5" s="25">
        <v>5127.25</v>
      </c>
      <c r="U5" s="25">
        <v>5258.2740000000003</v>
      </c>
      <c r="V5" s="25">
        <v>5226.3360000000002</v>
      </c>
      <c r="W5" s="25">
        <v>5371.7290000000003</v>
      </c>
      <c r="X5" s="25">
        <v>5450.8680000000004</v>
      </c>
      <c r="Y5" s="25">
        <v>5597.1660000000002</v>
      </c>
      <c r="Z5" s="25">
        <v>5723.54</v>
      </c>
      <c r="AA5" s="25">
        <v>6044.1440000000002</v>
      </c>
      <c r="AB5" s="25">
        <v>6386.8149999999996</v>
      </c>
      <c r="AC5" s="25">
        <v>6623.8159999999998</v>
      </c>
      <c r="AD5" s="25">
        <v>6431.8680000000004</v>
      </c>
      <c r="AE5" s="25">
        <v>6770.3559999999998</v>
      </c>
      <c r="AF5" s="25">
        <v>7171.3530000000001</v>
      </c>
      <c r="AG5" s="25">
        <v>7533.1040000000003</v>
      </c>
      <c r="AH5" s="25">
        <v>7785.4809999999998</v>
      </c>
      <c r="AI5" s="25">
        <v>7963.9030000000002</v>
      </c>
      <c r="AJ5" s="25">
        <v>7984.7529999999997</v>
      </c>
      <c r="AK5" s="25">
        <v>8004.8130000000001</v>
      </c>
      <c r="AL5" s="25">
        <v>8071.11</v>
      </c>
      <c r="AM5" s="25">
        <v>8127.192</v>
      </c>
      <c r="AN5" s="25">
        <v>8141.7370000000001</v>
      </c>
      <c r="AO5" s="25">
        <v>8173.4139999999998</v>
      </c>
      <c r="AP5" s="25">
        <v>8198.1850000000013</v>
      </c>
      <c r="AQ5" s="25">
        <v>8342.52</v>
      </c>
      <c r="AR5" s="25">
        <v>8372.0660000000007</v>
      </c>
      <c r="AS5" s="25">
        <v>8357.0810000000001</v>
      </c>
      <c r="AT5" s="25">
        <v>8555.2860000000001</v>
      </c>
      <c r="AU5" s="25">
        <v>8551.14</v>
      </c>
      <c r="AV5" s="25">
        <v>8555.5789999999997</v>
      </c>
      <c r="AW5" s="25">
        <v>8551.4830000000002</v>
      </c>
      <c r="AX5" s="25">
        <v>8472.2129999999997</v>
      </c>
      <c r="AY5" s="25">
        <v>8452.3179999999993</v>
      </c>
      <c r="AZ5" s="25">
        <v>8435.98</v>
      </c>
      <c r="BA5" s="25">
        <v>8368.8310000000001</v>
      </c>
      <c r="BB5" s="25">
        <v>8174.7259999999997</v>
      </c>
      <c r="BC5" s="25">
        <v>8024.0190000000002</v>
      </c>
      <c r="BD5" s="25">
        <v>8005.049</v>
      </c>
      <c r="BE5" s="25">
        <v>7959.299</v>
      </c>
      <c r="BF5" s="25">
        <v>7749.3310000000001</v>
      </c>
      <c r="BG5" s="25">
        <v>7722.2430000000004</v>
      </c>
      <c r="BH5" s="25">
        <v>7727.1980000000003</v>
      </c>
      <c r="BI5" s="25">
        <v>7516.3559999999998</v>
      </c>
      <c r="BJ5" s="25">
        <v>7291.1959999999999</v>
      </c>
      <c r="BK5" s="25">
        <v>7324.4480000000003</v>
      </c>
      <c r="BL5" s="25">
        <v>7302.9319999999998</v>
      </c>
      <c r="BM5" s="25">
        <v>7188.5990000000002</v>
      </c>
      <c r="BN5" s="25">
        <v>7390.5190000000002</v>
      </c>
      <c r="BO5" s="25">
        <v>7491.549</v>
      </c>
      <c r="BP5" s="25">
        <v>7580.835</v>
      </c>
      <c r="BQ5" s="25">
        <v>7682.0969999999998</v>
      </c>
      <c r="BR5" s="25">
        <v>7226.2889999999998</v>
      </c>
      <c r="BS5" s="25">
        <v>7276.5020000000004</v>
      </c>
      <c r="BT5" s="25">
        <v>7331.9750000000004</v>
      </c>
      <c r="BU5" s="25">
        <v>7358.6930000000002</v>
      </c>
      <c r="BV5" s="25">
        <v>7393.3270000000002</v>
      </c>
      <c r="BW5" s="25">
        <v>7368.6319999999996</v>
      </c>
      <c r="BX5" s="25">
        <v>7262.8490000000002</v>
      </c>
      <c r="BY5" s="25">
        <v>7230.3919999999998</v>
      </c>
      <c r="BZ5" s="25">
        <v>7247.18</v>
      </c>
      <c r="CA5" s="25">
        <v>7168.6059999999998</v>
      </c>
      <c r="CB5" s="25">
        <v>7125.9120000000003</v>
      </c>
      <c r="CC5" s="25">
        <v>7045.4430000000002</v>
      </c>
      <c r="CD5" s="25">
        <v>7052.1329999999998</v>
      </c>
      <c r="CE5" s="25">
        <v>7019.7</v>
      </c>
      <c r="CF5" s="25">
        <v>6825.5370000000003</v>
      </c>
      <c r="CG5" s="25">
        <v>6629.3130000000001</v>
      </c>
      <c r="CH5" s="25">
        <v>6838.826</v>
      </c>
      <c r="CI5" s="25">
        <v>6723.7280000000001</v>
      </c>
      <c r="CJ5" s="25">
        <v>6629.17</v>
      </c>
      <c r="CK5" s="25">
        <v>6538.0309999999999</v>
      </c>
      <c r="CL5" s="25">
        <v>6895.3419999999996</v>
      </c>
      <c r="CM5" s="25">
        <v>6654.866</v>
      </c>
      <c r="CN5" s="25">
        <v>6500.3149999999996</v>
      </c>
      <c r="CO5" s="25">
        <v>6368.6440000000002</v>
      </c>
      <c r="CP5" s="25">
        <v>6557.884</v>
      </c>
      <c r="CQ5" s="25">
        <v>6413.06</v>
      </c>
      <c r="CR5" s="25">
        <v>6195.6530000000002</v>
      </c>
      <c r="CS5" s="25">
        <v>6037.4740000000002</v>
      </c>
      <c r="CT5" s="26"/>
      <c r="CU5" s="26"/>
      <c r="CV5" s="26"/>
      <c r="CW5" s="27"/>
      <c r="CX5" s="28">
        <f t="array" ref="CX5">SUMPRODUCT(B5:CW5*0.25)</f>
        <v>163581.93249999997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91.02</v>
      </c>
      <c r="C8" s="37">
        <v>91.69</v>
      </c>
      <c r="D8" s="37">
        <v>93.35</v>
      </c>
      <c r="E8" s="37">
        <v>87.84</v>
      </c>
      <c r="F8" s="37">
        <v>87.74</v>
      </c>
      <c r="G8" s="37">
        <v>84.24</v>
      </c>
      <c r="H8" s="37">
        <v>81.39</v>
      </c>
      <c r="I8" s="37">
        <v>76.069999999999993</v>
      </c>
      <c r="J8" s="37">
        <v>79.28</v>
      </c>
      <c r="K8" s="37">
        <v>76.09</v>
      </c>
      <c r="L8" s="37">
        <v>74.900000000000006</v>
      </c>
      <c r="M8" s="37">
        <v>73.78</v>
      </c>
      <c r="N8" s="37">
        <v>74.91</v>
      </c>
      <c r="O8" s="37">
        <v>73.760000000000005</v>
      </c>
      <c r="P8" s="37">
        <v>74.91</v>
      </c>
      <c r="Q8" s="37">
        <v>74.900000000000006</v>
      </c>
      <c r="R8" s="37">
        <v>74.900000000000006</v>
      </c>
      <c r="S8" s="37">
        <v>75.430000000000007</v>
      </c>
      <c r="T8" s="37">
        <v>79.05</v>
      </c>
      <c r="U8" s="37">
        <v>84.89</v>
      </c>
      <c r="V8" s="37">
        <v>75.23</v>
      </c>
      <c r="W8" s="37">
        <v>87.34</v>
      </c>
      <c r="X8" s="37">
        <v>94.23</v>
      </c>
      <c r="Y8" s="37">
        <v>105.92</v>
      </c>
      <c r="Z8" s="37">
        <v>94.94</v>
      </c>
      <c r="AA8" s="37">
        <v>104.64</v>
      </c>
      <c r="AB8" s="37">
        <v>115.56</v>
      </c>
      <c r="AC8" s="37">
        <v>120.48</v>
      </c>
      <c r="AD8" s="37">
        <v>114.28</v>
      </c>
      <c r="AE8" s="37">
        <v>119.75</v>
      </c>
      <c r="AF8" s="37">
        <v>124.2</v>
      </c>
      <c r="AG8" s="37">
        <v>121.78</v>
      </c>
      <c r="AH8" s="37">
        <v>138.66999999999999</v>
      </c>
      <c r="AI8" s="37">
        <v>115.22</v>
      </c>
      <c r="AJ8" s="37">
        <v>107.53</v>
      </c>
      <c r="AK8" s="37">
        <v>104.72</v>
      </c>
      <c r="AL8" s="37">
        <v>129.63</v>
      </c>
      <c r="AM8" s="37">
        <v>103.44</v>
      </c>
      <c r="AN8" s="37">
        <v>86.72</v>
      </c>
      <c r="AO8" s="37">
        <v>80</v>
      </c>
      <c r="AP8" s="37">
        <v>81.760000000000005</v>
      </c>
      <c r="AQ8" s="37">
        <v>37.51</v>
      </c>
      <c r="AR8" s="37">
        <v>0.01</v>
      </c>
      <c r="AS8" s="37">
        <v>0.01</v>
      </c>
      <c r="AT8" s="37">
        <v>0.1</v>
      </c>
      <c r="AU8" s="37">
        <v>0.01</v>
      </c>
      <c r="AV8" s="37">
        <v>0.01</v>
      </c>
      <c r="AW8" s="37">
        <v>0.01</v>
      </c>
      <c r="AX8" s="37">
        <v>0.01</v>
      </c>
      <c r="AY8" s="37">
        <v>0.01</v>
      </c>
      <c r="AZ8" s="37">
        <v>0.2</v>
      </c>
      <c r="BA8" s="37">
        <v>78.78</v>
      </c>
      <c r="BB8" s="37">
        <v>35.619999999999997</v>
      </c>
      <c r="BC8" s="37">
        <v>80</v>
      </c>
      <c r="BD8" s="37">
        <v>85.32</v>
      </c>
      <c r="BE8" s="37">
        <v>103.74</v>
      </c>
      <c r="BF8" s="37">
        <v>85.73</v>
      </c>
      <c r="BG8" s="37">
        <v>99.27</v>
      </c>
      <c r="BH8" s="37">
        <v>105.76</v>
      </c>
      <c r="BI8" s="37">
        <v>134.32</v>
      </c>
      <c r="BJ8" s="37">
        <v>101.44</v>
      </c>
      <c r="BK8" s="37">
        <v>106.23</v>
      </c>
      <c r="BL8" s="37">
        <v>124.01</v>
      </c>
      <c r="BM8" s="37">
        <v>129.04</v>
      </c>
      <c r="BN8" s="37">
        <v>115.25</v>
      </c>
      <c r="BO8" s="37">
        <v>118.98</v>
      </c>
      <c r="BP8" s="37">
        <v>122.87</v>
      </c>
      <c r="BQ8" s="37">
        <v>128.38999999999999</v>
      </c>
      <c r="BR8" s="37">
        <v>116.64</v>
      </c>
      <c r="BS8" s="37">
        <v>120.04</v>
      </c>
      <c r="BT8" s="37">
        <v>118.97</v>
      </c>
      <c r="BU8" s="37">
        <v>119.99</v>
      </c>
      <c r="BV8" s="37">
        <v>120.53</v>
      </c>
      <c r="BW8" s="37">
        <v>114.32</v>
      </c>
      <c r="BX8" s="37">
        <v>115.85</v>
      </c>
      <c r="BY8" s="37">
        <v>116.1</v>
      </c>
      <c r="BZ8" s="37">
        <v>114.59</v>
      </c>
      <c r="CA8" s="37">
        <v>112.22</v>
      </c>
      <c r="CB8" s="37">
        <v>108.72</v>
      </c>
      <c r="CC8" s="37">
        <v>107.32</v>
      </c>
      <c r="CD8" s="37">
        <v>107.98</v>
      </c>
      <c r="CE8" s="37">
        <v>107.31</v>
      </c>
      <c r="CF8" s="37">
        <v>104.38</v>
      </c>
      <c r="CG8" s="37">
        <v>92.76</v>
      </c>
      <c r="CH8" s="37">
        <v>102.79</v>
      </c>
      <c r="CI8" s="37">
        <v>95.52</v>
      </c>
      <c r="CJ8" s="37">
        <v>91.28</v>
      </c>
      <c r="CK8" s="37">
        <v>85.41</v>
      </c>
      <c r="CL8" s="37">
        <v>95.3</v>
      </c>
      <c r="CM8" s="37">
        <v>91.43</v>
      </c>
      <c r="CN8" s="37">
        <v>90.35</v>
      </c>
      <c r="CO8" s="37">
        <v>84.72</v>
      </c>
      <c r="CP8" s="37">
        <v>90.65</v>
      </c>
      <c r="CQ8" s="37">
        <v>83.75</v>
      </c>
      <c r="CR8" s="37">
        <v>78.39</v>
      </c>
      <c r="CS8" s="37">
        <v>72</v>
      </c>
      <c r="CT8" s="38"/>
      <c r="CU8" s="38"/>
      <c r="CV8" s="38"/>
      <c r="CW8" s="39"/>
      <c r="CX8" s="40">
        <f>IF(SUM(B8:CW8)&lt;&gt;0,AVERAGEIF(B8:CW8,"&lt;&gt;"""),"")</f>
        <v>88.417916666666699</v>
      </c>
    </row>
    <row r="9" spans="1:102" ht="24.95" customHeight="1" thickBot="1" x14ac:dyDescent="0.25">
      <c r="A9" s="41" t="s">
        <v>6</v>
      </c>
      <c r="B9" s="42">
        <v>90.974999999999994</v>
      </c>
      <c r="C9" s="43">
        <v>90.974999999999994</v>
      </c>
      <c r="D9" s="43">
        <v>90.974999999999994</v>
      </c>
      <c r="E9" s="43">
        <v>90.974999999999994</v>
      </c>
      <c r="F9" s="43">
        <v>82.36</v>
      </c>
      <c r="G9" s="43">
        <v>82.36</v>
      </c>
      <c r="H9" s="43">
        <v>82.36</v>
      </c>
      <c r="I9" s="43">
        <v>82.36</v>
      </c>
      <c r="J9" s="43">
        <v>76.012500000000003</v>
      </c>
      <c r="K9" s="43">
        <v>76.012500000000003</v>
      </c>
      <c r="L9" s="43">
        <v>76.012500000000003</v>
      </c>
      <c r="M9" s="43">
        <v>76.012500000000003</v>
      </c>
      <c r="N9" s="43">
        <v>74.62</v>
      </c>
      <c r="O9" s="43">
        <v>74.62</v>
      </c>
      <c r="P9" s="43">
        <v>74.62</v>
      </c>
      <c r="Q9" s="43">
        <v>74.62</v>
      </c>
      <c r="R9" s="43">
        <v>78.567499999999995</v>
      </c>
      <c r="S9" s="43">
        <v>78.567499999999995</v>
      </c>
      <c r="T9" s="43">
        <v>78.567499999999995</v>
      </c>
      <c r="U9" s="43">
        <v>78.567499999999995</v>
      </c>
      <c r="V9" s="43">
        <v>90.68</v>
      </c>
      <c r="W9" s="43">
        <v>90.68</v>
      </c>
      <c r="X9" s="43">
        <v>90.68</v>
      </c>
      <c r="Y9" s="43">
        <v>90.68</v>
      </c>
      <c r="Z9" s="43">
        <v>108.905</v>
      </c>
      <c r="AA9" s="43">
        <v>108.905</v>
      </c>
      <c r="AB9" s="43">
        <v>108.905</v>
      </c>
      <c r="AC9" s="43">
        <v>108.905</v>
      </c>
      <c r="AD9" s="43">
        <v>120.0025</v>
      </c>
      <c r="AE9" s="43">
        <v>120.0025</v>
      </c>
      <c r="AF9" s="43">
        <v>120.0025</v>
      </c>
      <c r="AG9" s="43">
        <v>120.0025</v>
      </c>
      <c r="AH9" s="43">
        <v>116.535</v>
      </c>
      <c r="AI9" s="43">
        <v>116.535</v>
      </c>
      <c r="AJ9" s="43">
        <v>116.535</v>
      </c>
      <c r="AK9" s="43">
        <v>116.535</v>
      </c>
      <c r="AL9" s="43">
        <v>99.947500000000005</v>
      </c>
      <c r="AM9" s="43">
        <v>99.947500000000005</v>
      </c>
      <c r="AN9" s="43">
        <v>99.947500000000005</v>
      </c>
      <c r="AO9" s="43">
        <v>99.947500000000005</v>
      </c>
      <c r="AP9" s="43">
        <v>29.822500000000002</v>
      </c>
      <c r="AQ9" s="43">
        <v>29.822500000000002</v>
      </c>
      <c r="AR9" s="43">
        <v>29.822500000000002</v>
      </c>
      <c r="AS9" s="43">
        <v>29.822500000000002</v>
      </c>
      <c r="AT9" s="43">
        <v>3.2500000000000001E-2</v>
      </c>
      <c r="AU9" s="43">
        <v>3.2500000000000001E-2</v>
      </c>
      <c r="AV9" s="43">
        <v>3.2500000000000001E-2</v>
      </c>
      <c r="AW9" s="43">
        <v>3.2500000000000001E-2</v>
      </c>
      <c r="AX9" s="43">
        <v>19.75</v>
      </c>
      <c r="AY9" s="43">
        <v>19.75</v>
      </c>
      <c r="AZ9" s="43">
        <v>19.75</v>
      </c>
      <c r="BA9" s="43">
        <v>19.75</v>
      </c>
      <c r="BB9" s="43">
        <v>76.17</v>
      </c>
      <c r="BC9" s="43">
        <v>76.17</v>
      </c>
      <c r="BD9" s="43">
        <v>76.17</v>
      </c>
      <c r="BE9" s="43">
        <v>76.17</v>
      </c>
      <c r="BF9" s="43">
        <v>106.27</v>
      </c>
      <c r="BG9" s="43">
        <v>106.27</v>
      </c>
      <c r="BH9" s="43">
        <v>106.27</v>
      </c>
      <c r="BI9" s="43">
        <v>106.27</v>
      </c>
      <c r="BJ9" s="43">
        <v>115.18</v>
      </c>
      <c r="BK9" s="43">
        <v>115.18</v>
      </c>
      <c r="BL9" s="43">
        <v>115.18</v>
      </c>
      <c r="BM9" s="43">
        <v>115.18</v>
      </c>
      <c r="BN9" s="43">
        <v>121.3725</v>
      </c>
      <c r="BO9" s="43">
        <v>121.3725</v>
      </c>
      <c r="BP9" s="43">
        <v>121.3725</v>
      </c>
      <c r="BQ9" s="43">
        <v>121.3725</v>
      </c>
      <c r="BR9" s="43">
        <v>118.91</v>
      </c>
      <c r="BS9" s="43">
        <v>118.91</v>
      </c>
      <c r="BT9" s="43">
        <v>118.91</v>
      </c>
      <c r="BU9" s="43">
        <v>118.91</v>
      </c>
      <c r="BV9" s="43">
        <v>116.7</v>
      </c>
      <c r="BW9" s="43">
        <v>116.7</v>
      </c>
      <c r="BX9" s="43">
        <v>116.7</v>
      </c>
      <c r="BY9" s="43">
        <v>116.7</v>
      </c>
      <c r="BZ9" s="43">
        <v>110.71250000000001</v>
      </c>
      <c r="CA9" s="43">
        <v>110.71250000000001</v>
      </c>
      <c r="CB9" s="43">
        <v>110.71250000000001</v>
      </c>
      <c r="CC9" s="43">
        <v>110.71250000000001</v>
      </c>
      <c r="CD9" s="43">
        <v>103.1075</v>
      </c>
      <c r="CE9" s="43">
        <v>103.1075</v>
      </c>
      <c r="CF9" s="43">
        <v>103.1075</v>
      </c>
      <c r="CG9" s="43">
        <v>103.1075</v>
      </c>
      <c r="CH9" s="43">
        <v>93.75</v>
      </c>
      <c r="CI9" s="43">
        <v>93.75</v>
      </c>
      <c r="CJ9" s="43">
        <v>93.75</v>
      </c>
      <c r="CK9" s="43">
        <v>93.75</v>
      </c>
      <c r="CL9" s="43">
        <v>90.45</v>
      </c>
      <c r="CM9" s="43">
        <v>90.45</v>
      </c>
      <c r="CN9" s="43">
        <v>90.45</v>
      </c>
      <c r="CO9" s="43">
        <v>90.45</v>
      </c>
      <c r="CP9" s="43">
        <v>81.197500000000005</v>
      </c>
      <c r="CQ9" s="43">
        <v>81.197500000000005</v>
      </c>
      <c r="CR9" s="43">
        <v>81.197500000000005</v>
      </c>
      <c r="CS9" s="43">
        <v>81.197500000000005</v>
      </c>
      <c r="CT9" s="44"/>
      <c r="CU9" s="44"/>
      <c r="CV9" s="44"/>
      <c r="CW9" s="45"/>
      <c r="CX9" s="46">
        <f>IF(SUM(B9:CW9)&lt;&gt;0,AVERAGEIF(B9:CW9,"&lt;&gt;"""),"")</f>
        <v>88.417916666666713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549</v>
      </c>
      <c r="C11" s="53">
        <v>549</v>
      </c>
      <c r="D11" s="53">
        <v>549</v>
      </c>
      <c r="E11" s="53">
        <v>549</v>
      </c>
      <c r="F11" s="53">
        <v>547</v>
      </c>
      <c r="G11" s="53">
        <v>547</v>
      </c>
      <c r="H11" s="53">
        <v>547</v>
      </c>
      <c r="I11" s="53">
        <v>547</v>
      </c>
      <c r="J11" s="53">
        <v>548</v>
      </c>
      <c r="K11" s="53">
        <v>548</v>
      </c>
      <c r="L11" s="53">
        <v>548</v>
      </c>
      <c r="M11" s="53">
        <v>548</v>
      </c>
      <c r="N11" s="53">
        <v>553</v>
      </c>
      <c r="O11" s="53">
        <v>553</v>
      </c>
      <c r="P11" s="53">
        <v>553</v>
      </c>
      <c r="Q11" s="53">
        <v>553</v>
      </c>
      <c r="R11" s="53">
        <v>556</v>
      </c>
      <c r="S11" s="53">
        <v>556</v>
      </c>
      <c r="T11" s="53">
        <v>556</v>
      </c>
      <c r="U11" s="53">
        <v>556</v>
      </c>
      <c r="V11" s="53">
        <v>544</v>
      </c>
      <c r="W11" s="53">
        <v>544</v>
      </c>
      <c r="X11" s="53">
        <v>544</v>
      </c>
      <c r="Y11" s="53">
        <v>544</v>
      </c>
      <c r="Z11" s="53">
        <v>566</v>
      </c>
      <c r="AA11" s="53">
        <v>566</v>
      </c>
      <c r="AB11" s="53">
        <v>566</v>
      </c>
      <c r="AC11" s="53">
        <v>566</v>
      </c>
      <c r="AD11" s="53">
        <v>612</v>
      </c>
      <c r="AE11" s="53">
        <v>612</v>
      </c>
      <c r="AF11" s="53">
        <v>612</v>
      </c>
      <c r="AG11" s="53">
        <v>612</v>
      </c>
      <c r="AH11" s="53">
        <v>664.89699999999993</v>
      </c>
      <c r="AI11" s="53">
        <v>554</v>
      </c>
      <c r="AJ11" s="53">
        <v>554</v>
      </c>
      <c r="AK11" s="53">
        <v>554</v>
      </c>
      <c r="AL11" s="53">
        <v>546</v>
      </c>
      <c r="AM11" s="53">
        <v>546</v>
      </c>
      <c r="AN11" s="53">
        <v>546</v>
      </c>
      <c r="AO11" s="53">
        <v>546</v>
      </c>
      <c r="AP11" s="53">
        <v>530</v>
      </c>
      <c r="AQ11" s="53">
        <v>530</v>
      </c>
      <c r="AR11" s="53">
        <v>530</v>
      </c>
      <c r="AS11" s="53">
        <v>530</v>
      </c>
      <c r="AT11" s="53">
        <v>530</v>
      </c>
      <c r="AU11" s="53">
        <v>530</v>
      </c>
      <c r="AV11" s="53">
        <v>530</v>
      </c>
      <c r="AW11" s="53">
        <v>530</v>
      </c>
      <c r="AX11" s="53">
        <v>530</v>
      </c>
      <c r="AY11" s="53">
        <v>530</v>
      </c>
      <c r="AZ11" s="53">
        <v>530</v>
      </c>
      <c r="BA11" s="53">
        <v>530</v>
      </c>
      <c r="BB11" s="53">
        <v>530</v>
      </c>
      <c r="BC11" s="53">
        <v>530</v>
      </c>
      <c r="BD11" s="53">
        <v>530</v>
      </c>
      <c r="BE11" s="53">
        <v>530</v>
      </c>
      <c r="BF11" s="53">
        <v>530</v>
      </c>
      <c r="BG11" s="53">
        <v>530</v>
      </c>
      <c r="BH11" s="53">
        <v>530</v>
      </c>
      <c r="BI11" s="53">
        <v>530</v>
      </c>
      <c r="BJ11" s="53">
        <v>530</v>
      </c>
      <c r="BK11" s="53">
        <v>530</v>
      </c>
      <c r="BL11" s="53">
        <v>530</v>
      </c>
      <c r="BM11" s="53">
        <v>530</v>
      </c>
      <c r="BN11" s="53">
        <v>530</v>
      </c>
      <c r="BO11" s="53">
        <v>530</v>
      </c>
      <c r="BP11" s="53">
        <v>530</v>
      </c>
      <c r="BQ11" s="53">
        <v>530</v>
      </c>
      <c r="BR11" s="53">
        <v>530</v>
      </c>
      <c r="BS11" s="53">
        <v>530</v>
      </c>
      <c r="BT11" s="53">
        <v>530</v>
      </c>
      <c r="BU11" s="53">
        <v>530</v>
      </c>
      <c r="BV11" s="53">
        <v>549</v>
      </c>
      <c r="BW11" s="53">
        <v>549</v>
      </c>
      <c r="BX11" s="53">
        <v>549</v>
      </c>
      <c r="BY11" s="53">
        <v>549</v>
      </c>
      <c r="BZ11" s="53">
        <v>550</v>
      </c>
      <c r="CA11" s="53">
        <v>550</v>
      </c>
      <c r="CB11" s="53">
        <v>550</v>
      </c>
      <c r="CC11" s="53">
        <v>550</v>
      </c>
      <c r="CD11" s="53">
        <v>567</v>
      </c>
      <c r="CE11" s="53">
        <v>567</v>
      </c>
      <c r="CF11" s="53">
        <v>567</v>
      </c>
      <c r="CG11" s="53">
        <v>567</v>
      </c>
      <c r="CH11" s="53">
        <v>554</v>
      </c>
      <c r="CI11" s="53">
        <v>554</v>
      </c>
      <c r="CJ11" s="53">
        <v>554</v>
      </c>
      <c r="CK11" s="53">
        <v>554</v>
      </c>
      <c r="CL11" s="53">
        <v>554</v>
      </c>
      <c r="CM11" s="53">
        <v>554</v>
      </c>
      <c r="CN11" s="53">
        <v>554</v>
      </c>
      <c r="CO11" s="53">
        <v>554</v>
      </c>
      <c r="CP11" s="53">
        <v>558</v>
      </c>
      <c r="CQ11" s="53">
        <v>558</v>
      </c>
      <c r="CR11" s="53">
        <v>558</v>
      </c>
      <c r="CS11" s="53">
        <v>558</v>
      </c>
      <c r="CT11" s="54"/>
      <c r="CU11" s="54"/>
      <c r="CV11" s="54"/>
      <c r="CW11" s="55"/>
      <c r="CX11" s="56">
        <f t="array" ref="CX11">SUMPRODUCT(B11:CW11*0.25)</f>
        <v>13174.724249999999</v>
      </c>
    </row>
    <row r="12" spans="1:102" ht="24.95" customHeight="1" x14ac:dyDescent="0.2">
      <c r="A12" s="57" t="s">
        <v>9</v>
      </c>
      <c r="B12" s="58">
        <v>109</v>
      </c>
      <c r="C12" s="59">
        <v>109</v>
      </c>
      <c r="D12" s="59">
        <v>109</v>
      </c>
      <c r="E12" s="59">
        <v>109</v>
      </c>
      <c r="F12" s="59">
        <v>109</v>
      </c>
      <c r="G12" s="59">
        <v>109</v>
      </c>
      <c r="H12" s="59">
        <v>109</v>
      </c>
      <c r="I12" s="59">
        <v>109</v>
      </c>
      <c r="J12" s="59">
        <v>103</v>
      </c>
      <c r="K12" s="59">
        <v>103</v>
      </c>
      <c r="L12" s="59">
        <v>103</v>
      </c>
      <c r="M12" s="59">
        <v>103</v>
      </c>
      <c r="N12" s="59">
        <v>103</v>
      </c>
      <c r="O12" s="59">
        <v>103</v>
      </c>
      <c r="P12" s="59">
        <v>103</v>
      </c>
      <c r="Q12" s="59">
        <v>103</v>
      </c>
      <c r="R12" s="59">
        <v>103</v>
      </c>
      <c r="S12" s="59">
        <v>103</v>
      </c>
      <c r="T12" s="59">
        <v>103</v>
      </c>
      <c r="U12" s="59">
        <v>103</v>
      </c>
      <c r="V12" s="59">
        <v>103</v>
      </c>
      <c r="W12" s="59">
        <v>103</v>
      </c>
      <c r="X12" s="59">
        <v>103</v>
      </c>
      <c r="Y12" s="59">
        <v>103</v>
      </c>
      <c r="Z12" s="59">
        <v>111</v>
      </c>
      <c r="AA12" s="59">
        <v>111</v>
      </c>
      <c r="AB12" s="59">
        <v>111</v>
      </c>
      <c r="AC12" s="59">
        <v>111</v>
      </c>
      <c r="AD12" s="59">
        <v>119</v>
      </c>
      <c r="AE12" s="59">
        <v>119</v>
      </c>
      <c r="AF12" s="59">
        <v>119</v>
      </c>
      <c r="AG12" s="59">
        <v>119</v>
      </c>
      <c r="AH12" s="59">
        <v>109</v>
      </c>
      <c r="AI12" s="59">
        <v>109</v>
      </c>
      <c r="AJ12" s="59">
        <v>109</v>
      </c>
      <c r="AK12" s="59">
        <v>109</v>
      </c>
      <c r="AL12" s="59">
        <v>103</v>
      </c>
      <c r="AM12" s="59">
        <v>103</v>
      </c>
      <c r="AN12" s="59">
        <v>103</v>
      </c>
      <c r="AO12" s="59">
        <v>103</v>
      </c>
      <c r="AP12" s="59">
        <v>103</v>
      </c>
      <c r="AQ12" s="59">
        <v>103</v>
      </c>
      <c r="AR12" s="59">
        <v>103</v>
      </c>
      <c r="AS12" s="59">
        <v>103</v>
      </c>
      <c r="AT12" s="59">
        <v>103</v>
      </c>
      <c r="AU12" s="59">
        <v>103</v>
      </c>
      <c r="AV12" s="59">
        <v>103</v>
      </c>
      <c r="AW12" s="59">
        <v>103</v>
      </c>
      <c r="AX12" s="59">
        <v>103</v>
      </c>
      <c r="AY12" s="59">
        <v>103</v>
      </c>
      <c r="AZ12" s="59">
        <v>103</v>
      </c>
      <c r="BA12" s="59">
        <v>103</v>
      </c>
      <c r="BB12" s="59">
        <v>103</v>
      </c>
      <c r="BC12" s="59">
        <v>103</v>
      </c>
      <c r="BD12" s="59">
        <v>103</v>
      </c>
      <c r="BE12" s="59">
        <v>103</v>
      </c>
      <c r="BF12" s="59">
        <v>111</v>
      </c>
      <c r="BG12" s="59">
        <v>111</v>
      </c>
      <c r="BH12" s="59">
        <v>111</v>
      </c>
      <c r="BI12" s="59">
        <v>111</v>
      </c>
      <c r="BJ12" s="59">
        <v>129</v>
      </c>
      <c r="BK12" s="59">
        <v>129</v>
      </c>
      <c r="BL12" s="59">
        <v>129</v>
      </c>
      <c r="BM12" s="59">
        <v>129</v>
      </c>
      <c r="BN12" s="59">
        <v>160</v>
      </c>
      <c r="BO12" s="59">
        <v>160</v>
      </c>
      <c r="BP12" s="59">
        <v>160</v>
      </c>
      <c r="BQ12" s="59">
        <v>160</v>
      </c>
      <c r="BR12" s="59">
        <v>169</v>
      </c>
      <c r="BS12" s="59">
        <v>169</v>
      </c>
      <c r="BT12" s="59">
        <v>169</v>
      </c>
      <c r="BU12" s="59">
        <v>169</v>
      </c>
      <c r="BV12" s="59">
        <v>156</v>
      </c>
      <c r="BW12" s="59">
        <v>156</v>
      </c>
      <c r="BX12" s="59">
        <v>156</v>
      </c>
      <c r="BY12" s="59">
        <v>156</v>
      </c>
      <c r="BZ12" s="59">
        <v>137</v>
      </c>
      <c r="CA12" s="59">
        <v>137</v>
      </c>
      <c r="CB12" s="59">
        <v>137</v>
      </c>
      <c r="CC12" s="59">
        <v>137</v>
      </c>
      <c r="CD12" s="59">
        <v>111</v>
      </c>
      <c r="CE12" s="59">
        <v>111</v>
      </c>
      <c r="CF12" s="59">
        <v>111</v>
      </c>
      <c r="CG12" s="59">
        <v>111</v>
      </c>
      <c r="CH12" s="59">
        <v>109</v>
      </c>
      <c r="CI12" s="59">
        <v>109</v>
      </c>
      <c r="CJ12" s="59">
        <v>109</v>
      </c>
      <c r="CK12" s="59">
        <v>109</v>
      </c>
      <c r="CL12" s="59">
        <v>103</v>
      </c>
      <c r="CM12" s="59">
        <v>103</v>
      </c>
      <c r="CN12" s="59">
        <v>103</v>
      </c>
      <c r="CO12" s="59">
        <v>103</v>
      </c>
      <c r="CP12" s="59">
        <v>103</v>
      </c>
      <c r="CQ12" s="59">
        <v>103</v>
      </c>
      <c r="CR12" s="59">
        <v>103</v>
      </c>
      <c r="CS12" s="59">
        <v>103</v>
      </c>
      <c r="CT12" s="60"/>
      <c r="CU12" s="60"/>
      <c r="CV12" s="60"/>
      <c r="CW12" s="61"/>
      <c r="CX12" s="62">
        <f t="array" ref="CX12">SUMPRODUCT(B12:CW12*0.25)</f>
        <v>2772</v>
      </c>
    </row>
    <row r="13" spans="1:102" ht="24.95" customHeight="1" x14ac:dyDescent="0.2">
      <c r="A13" s="63" t="s">
        <v>10</v>
      </c>
      <c r="B13" s="64">
        <v>2332.9</v>
      </c>
      <c r="C13" s="65">
        <v>2332.9</v>
      </c>
      <c r="D13" s="65">
        <v>2373.1460000000002</v>
      </c>
      <c r="E13" s="65">
        <v>2298.6860000000001</v>
      </c>
      <c r="F13" s="65">
        <v>2347.6759999999999</v>
      </c>
      <c r="G13" s="65">
        <v>2283.9</v>
      </c>
      <c r="H13" s="65">
        <v>2195.4160000000002</v>
      </c>
      <c r="I13" s="65">
        <v>2133.9</v>
      </c>
      <c r="J13" s="65">
        <v>2135.9</v>
      </c>
      <c r="K13" s="65">
        <v>2135.9</v>
      </c>
      <c r="L13" s="65">
        <v>1960.6840000000002</v>
      </c>
      <c r="M13" s="65">
        <v>1887.9</v>
      </c>
      <c r="N13" s="65">
        <v>2052.386</v>
      </c>
      <c r="O13" s="65">
        <v>1887.9</v>
      </c>
      <c r="P13" s="65">
        <v>2013.3030000000001</v>
      </c>
      <c r="Q13" s="65">
        <v>1981.7830000000001</v>
      </c>
      <c r="R13" s="65">
        <v>1935.8590000000002</v>
      </c>
      <c r="S13" s="65">
        <v>2135.9</v>
      </c>
      <c r="T13" s="65">
        <v>2135.9</v>
      </c>
      <c r="U13" s="65">
        <v>2290.951</v>
      </c>
      <c r="V13" s="65">
        <v>2085.9</v>
      </c>
      <c r="W13" s="65">
        <v>2373.2449999999999</v>
      </c>
      <c r="X13" s="65">
        <v>2489.7280000000001</v>
      </c>
      <c r="Y13" s="65">
        <v>2754.2130000000002</v>
      </c>
      <c r="Z13" s="65">
        <v>2376.4260000000004</v>
      </c>
      <c r="AA13" s="65">
        <v>2609.2930000000001</v>
      </c>
      <c r="AB13" s="65">
        <v>2770.8389999999999</v>
      </c>
      <c r="AC13" s="65">
        <v>2777.431</v>
      </c>
      <c r="AD13" s="65">
        <v>2763.5060000000003</v>
      </c>
      <c r="AE13" s="65">
        <v>2772.6770000000001</v>
      </c>
      <c r="AF13" s="65">
        <v>2778.1370000000002</v>
      </c>
      <c r="AG13" s="65">
        <v>2774.0749999999998</v>
      </c>
      <c r="AH13" s="65">
        <v>2740.3110000000001</v>
      </c>
      <c r="AI13" s="65">
        <v>2685.1090000000004</v>
      </c>
      <c r="AJ13" s="65">
        <v>2362.9839999999999</v>
      </c>
      <c r="AK13" s="65">
        <v>2093.7420000000002</v>
      </c>
      <c r="AL13" s="65">
        <v>1932.721</v>
      </c>
      <c r="AM13" s="65">
        <v>1768.701</v>
      </c>
      <c r="AN13" s="65">
        <v>1580.0730000000001</v>
      </c>
      <c r="AO13" s="65">
        <v>1398.9</v>
      </c>
      <c r="AP13" s="65">
        <v>1274.8420000000001</v>
      </c>
      <c r="AQ13" s="65">
        <v>1263.9000000000001</v>
      </c>
      <c r="AR13" s="65">
        <v>1263.9000000000001</v>
      </c>
      <c r="AS13" s="65">
        <v>1263.9000000000001</v>
      </c>
      <c r="AT13" s="65">
        <v>1263.9000000000001</v>
      </c>
      <c r="AU13" s="65">
        <v>1263.9000000000001</v>
      </c>
      <c r="AV13" s="65">
        <v>1263.9000000000001</v>
      </c>
      <c r="AW13" s="65">
        <v>1263.9000000000001</v>
      </c>
      <c r="AX13" s="65">
        <v>1263.9000000000001</v>
      </c>
      <c r="AY13" s="65">
        <v>1233.9000000000001</v>
      </c>
      <c r="AZ13" s="65">
        <v>1233.9000000000001</v>
      </c>
      <c r="BA13" s="65">
        <v>1253.8910000000001</v>
      </c>
      <c r="BB13" s="65">
        <v>1228.9000000000001</v>
      </c>
      <c r="BC13" s="65">
        <v>1268.9000000000001</v>
      </c>
      <c r="BD13" s="65">
        <v>1454.1090000000002</v>
      </c>
      <c r="BE13" s="65">
        <v>1667.2949999999998</v>
      </c>
      <c r="BF13" s="65">
        <v>1696.961</v>
      </c>
      <c r="BG13" s="65">
        <v>1979.37</v>
      </c>
      <c r="BH13" s="65">
        <v>2324.3620000000001</v>
      </c>
      <c r="BI13" s="65">
        <v>2461.9</v>
      </c>
      <c r="BJ13" s="65">
        <v>2346.0349999999999</v>
      </c>
      <c r="BK13" s="65">
        <v>2673.15</v>
      </c>
      <c r="BL13" s="65">
        <v>2860.645</v>
      </c>
      <c r="BM13" s="65">
        <v>2905.0430000000001</v>
      </c>
      <c r="BN13" s="65">
        <v>2690.7920000000004</v>
      </c>
      <c r="BO13" s="65">
        <v>2722.4830000000002</v>
      </c>
      <c r="BP13" s="65">
        <v>2731.078</v>
      </c>
      <c r="BQ13" s="65">
        <v>2771.7730000000001</v>
      </c>
      <c r="BR13" s="65">
        <v>2708.0170000000003</v>
      </c>
      <c r="BS13" s="65">
        <v>2731.806</v>
      </c>
      <c r="BT13" s="65">
        <v>2726.6360000000004</v>
      </c>
      <c r="BU13" s="65">
        <v>2731.7650000000003</v>
      </c>
      <c r="BV13" s="65">
        <v>2735.768</v>
      </c>
      <c r="BW13" s="65">
        <v>2689.9050000000002</v>
      </c>
      <c r="BX13" s="65">
        <v>2704.1709999999998</v>
      </c>
      <c r="BY13" s="65">
        <v>2706.5039999999999</v>
      </c>
      <c r="BZ13" s="65">
        <v>2667.5630000000001</v>
      </c>
      <c r="CA13" s="65">
        <v>2633.0540000000001</v>
      </c>
      <c r="CB13" s="65">
        <v>2582.1220000000003</v>
      </c>
      <c r="CC13" s="65">
        <v>2533.393</v>
      </c>
      <c r="CD13" s="65">
        <v>2596.011</v>
      </c>
      <c r="CE13" s="65">
        <v>2571.857</v>
      </c>
      <c r="CF13" s="65">
        <v>2426.15</v>
      </c>
      <c r="CG13" s="65">
        <v>2223.6469999999999</v>
      </c>
      <c r="CH13" s="65">
        <v>2565.7190000000001</v>
      </c>
      <c r="CI13" s="65">
        <v>2447.085</v>
      </c>
      <c r="CJ13" s="65">
        <v>2355.3969999999999</v>
      </c>
      <c r="CK13" s="65">
        <v>2258.317</v>
      </c>
      <c r="CL13" s="65">
        <v>2699.6040000000003</v>
      </c>
      <c r="CM13" s="65">
        <v>2471.7830000000004</v>
      </c>
      <c r="CN13" s="65">
        <v>2347.1860000000001</v>
      </c>
      <c r="CO13" s="65">
        <v>2230.8180000000002</v>
      </c>
      <c r="CP13" s="65">
        <v>2413.3100000000004</v>
      </c>
      <c r="CQ13" s="65">
        <v>2270.35</v>
      </c>
      <c r="CR13" s="65">
        <v>2051.9</v>
      </c>
      <c r="CS13" s="65">
        <v>1902.9</v>
      </c>
      <c r="CT13" s="66"/>
      <c r="CU13" s="66"/>
      <c r="CV13" s="66"/>
      <c r="CW13" s="67"/>
      <c r="CX13" s="68">
        <f t="array" ref="CX13">SUMPRODUCT(B13:CW13*0.25)</f>
        <v>52903.541999999972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>
        <v>26</v>
      </c>
      <c r="W14" s="65">
        <v>26</v>
      </c>
      <c r="X14" s="65">
        <v>26</v>
      </c>
      <c r="Y14" s="65">
        <v>26</v>
      </c>
      <c r="Z14" s="65">
        <v>26</v>
      </c>
      <c r="AA14" s="65">
        <v>26</v>
      </c>
      <c r="AB14" s="65">
        <v>26</v>
      </c>
      <c r="AC14" s="65">
        <v>26</v>
      </c>
      <c r="AD14" s="65">
        <v>62</v>
      </c>
      <c r="AE14" s="65">
        <v>62</v>
      </c>
      <c r="AF14" s="65">
        <v>62</v>
      </c>
      <c r="AG14" s="65">
        <v>62</v>
      </c>
      <c r="AH14" s="65">
        <v>58</v>
      </c>
      <c r="AI14" s="65">
        <v>58</v>
      </c>
      <c r="AJ14" s="65">
        <v>58</v>
      </c>
      <c r="AK14" s="65">
        <v>58</v>
      </c>
      <c r="AL14" s="65">
        <v>26</v>
      </c>
      <c r="AM14" s="65">
        <v>26</v>
      </c>
      <c r="AN14" s="65">
        <v>26</v>
      </c>
      <c r="AO14" s="65">
        <v>26</v>
      </c>
      <c r="AP14" s="65">
        <v>26</v>
      </c>
      <c r="AQ14" s="65">
        <v>26</v>
      </c>
      <c r="AR14" s="65">
        <v>26</v>
      </c>
      <c r="AS14" s="65">
        <v>26</v>
      </c>
      <c r="AT14" s="65"/>
      <c r="AU14" s="65"/>
      <c r="AV14" s="65"/>
      <c r="AW14" s="65"/>
      <c r="AX14" s="65">
        <v>4</v>
      </c>
      <c r="AY14" s="65">
        <v>4</v>
      </c>
      <c r="AZ14" s="65">
        <v>4</v>
      </c>
      <c r="BA14" s="65">
        <v>4</v>
      </c>
      <c r="BB14" s="65"/>
      <c r="BC14" s="65"/>
      <c r="BD14" s="65"/>
      <c r="BE14" s="65"/>
      <c r="BF14" s="65"/>
      <c r="BG14" s="65"/>
      <c r="BH14" s="65"/>
      <c r="BI14" s="65"/>
      <c r="BJ14" s="65">
        <v>167</v>
      </c>
      <c r="BK14" s="65">
        <v>167</v>
      </c>
      <c r="BL14" s="65">
        <v>217</v>
      </c>
      <c r="BM14" s="65">
        <v>257</v>
      </c>
      <c r="BN14" s="65">
        <v>295</v>
      </c>
      <c r="BO14" s="65">
        <v>385</v>
      </c>
      <c r="BP14" s="65">
        <v>458</v>
      </c>
      <c r="BQ14" s="65">
        <v>508</v>
      </c>
      <c r="BR14" s="65">
        <v>521</v>
      </c>
      <c r="BS14" s="65">
        <v>521</v>
      </c>
      <c r="BT14" s="65">
        <v>611</v>
      </c>
      <c r="BU14" s="65">
        <v>611</v>
      </c>
      <c r="BV14" s="65">
        <v>611</v>
      </c>
      <c r="BW14" s="65">
        <v>611</v>
      </c>
      <c r="BX14" s="65">
        <v>470</v>
      </c>
      <c r="BY14" s="65">
        <v>418</v>
      </c>
      <c r="BZ14" s="65">
        <v>498</v>
      </c>
      <c r="CA14" s="65">
        <v>428</v>
      </c>
      <c r="CB14" s="65">
        <v>428</v>
      </c>
      <c r="CC14" s="65">
        <v>388</v>
      </c>
      <c r="CD14" s="65">
        <v>343</v>
      </c>
      <c r="CE14" s="65">
        <v>323</v>
      </c>
      <c r="CF14" s="65">
        <v>273</v>
      </c>
      <c r="CG14" s="65">
        <v>273</v>
      </c>
      <c r="CH14" s="65">
        <v>173</v>
      </c>
      <c r="CI14" s="65">
        <v>173</v>
      </c>
      <c r="CJ14" s="65">
        <v>173</v>
      </c>
      <c r="CK14" s="65">
        <v>173</v>
      </c>
      <c r="CL14" s="65">
        <v>37</v>
      </c>
      <c r="CM14" s="65">
        <v>37</v>
      </c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2865</v>
      </c>
    </row>
    <row r="15" spans="1:102" ht="24.95" customHeight="1" x14ac:dyDescent="0.2">
      <c r="A15" s="69" t="s">
        <v>12</v>
      </c>
      <c r="B15" s="70">
        <v>1600.39</v>
      </c>
      <c r="C15" s="71">
        <v>1600.4950000000001</v>
      </c>
      <c r="D15" s="71">
        <v>1595.0419999999999</v>
      </c>
      <c r="E15" s="71">
        <v>1591.3780000000002</v>
      </c>
      <c r="F15" s="71">
        <v>1590.1789999999999</v>
      </c>
      <c r="G15" s="71">
        <v>1589.2840000000001</v>
      </c>
      <c r="H15" s="71">
        <v>1598.0250000000001</v>
      </c>
      <c r="I15" s="71">
        <v>1597.8109999999999</v>
      </c>
      <c r="J15" s="71">
        <v>1618.9920000000002</v>
      </c>
      <c r="K15" s="71">
        <v>1625.4379999999999</v>
      </c>
      <c r="L15" s="71">
        <v>1626.8820000000001</v>
      </c>
      <c r="M15" s="71">
        <v>1642.8809999999999</v>
      </c>
      <c r="N15" s="71">
        <v>1650.0609999999999</v>
      </c>
      <c r="O15" s="71">
        <v>1669.328</v>
      </c>
      <c r="P15" s="71">
        <v>1688.1379999999999</v>
      </c>
      <c r="Q15" s="71">
        <v>1700.634</v>
      </c>
      <c r="R15" s="71">
        <v>1725.375</v>
      </c>
      <c r="S15" s="71">
        <v>1738.3820000000001</v>
      </c>
      <c r="T15" s="71">
        <v>1765.55</v>
      </c>
      <c r="U15" s="71">
        <v>1785.0229999999999</v>
      </c>
      <c r="V15" s="71">
        <v>1815.9360000000001</v>
      </c>
      <c r="W15" s="71">
        <v>1843.7840000000001</v>
      </c>
      <c r="X15" s="71">
        <v>1875.8400000000001</v>
      </c>
      <c r="Y15" s="71">
        <v>1903.953</v>
      </c>
      <c r="Z15" s="71">
        <v>1931.114</v>
      </c>
      <c r="AA15" s="71">
        <v>2018.8509999999999</v>
      </c>
      <c r="AB15" s="71">
        <v>2199.9760000000001</v>
      </c>
      <c r="AC15" s="71">
        <v>2430.3849999999998</v>
      </c>
      <c r="AD15" s="71">
        <v>2671.3620000000001</v>
      </c>
      <c r="AE15" s="71">
        <v>3000.6790000000001</v>
      </c>
      <c r="AF15" s="71">
        <v>3396.2159999999999</v>
      </c>
      <c r="AG15" s="71">
        <v>3762.029</v>
      </c>
      <c r="AH15" s="71">
        <v>4052.2730000000001</v>
      </c>
      <c r="AI15" s="71">
        <v>4396.793999999999</v>
      </c>
      <c r="AJ15" s="71">
        <v>4739.7690000000002</v>
      </c>
      <c r="AK15" s="71">
        <v>5029.0709999999999</v>
      </c>
      <c r="AL15" s="71">
        <v>5288.3889999999992</v>
      </c>
      <c r="AM15" s="71">
        <v>5508.491</v>
      </c>
      <c r="AN15" s="71">
        <v>5711.6639999999998</v>
      </c>
      <c r="AO15" s="71">
        <v>5924.5139999999992</v>
      </c>
      <c r="AP15" s="71">
        <v>6089.3429999999998</v>
      </c>
      <c r="AQ15" s="71">
        <v>6244.62</v>
      </c>
      <c r="AR15" s="71">
        <v>6274.1660000000002</v>
      </c>
      <c r="AS15" s="71">
        <v>6259.1810000000005</v>
      </c>
      <c r="AT15" s="71">
        <v>6481.3860000000004</v>
      </c>
      <c r="AU15" s="71">
        <v>6477.24</v>
      </c>
      <c r="AV15" s="71">
        <v>6481.6789999999992</v>
      </c>
      <c r="AW15" s="71">
        <v>6477.5829999999996</v>
      </c>
      <c r="AX15" s="71">
        <v>6400.3130000000001</v>
      </c>
      <c r="AY15" s="71">
        <v>6410.4180000000006</v>
      </c>
      <c r="AZ15" s="71">
        <v>6394.0800000000008</v>
      </c>
      <c r="BA15" s="71">
        <v>6306.9400000000005</v>
      </c>
      <c r="BB15" s="71">
        <v>6150.826</v>
      </c>
      <c r="BC15" s="71">
        <v>5960.1190000000006</v>
      </c>
      <c r="BD15" s="71">
        <v>5755.94</v>
      </c>
      <c r="BE15" s="71">
        <v>5497.0039999999999</v>
      </c>
      <c r="BF15" s="71">
        <v>5245.37</v>
      </c>
      <c r="BG15" s="71">
        <v>4935.8729999999996</v>
      </c>
      <c r="BH15" s="71">
        <v>4595.8360000000002</v>
      </c>
      <c r="BI15" s="71">
        <v>4247.4559999999992</v>
      </c>
      <c r="BJ15" s="71">
        <v>3920.1609999999996</v>
      </c>
      <c r="BK15" s="71">
        <v>3626.2980000000002</v>
      </c>
      <c r="BL15" s="71">
        <v>3367.2870000000003</v>
      </c>
      <c r="BM15" s="71">
        <v>3168.556</v>
      </c>
      <c r="BN15" s="71">
        <v>2992.7270000000003</v>
      </c>
      <c r="BO15" s="71">
        <v>2972.0659999999998</v>
      </c>
      <c r="BP15" s="71">
        <v>2979.7570000000001</v>
      </c>
      <c r="BQ15" s="71">
        <v>2990.3240000000001</v>
      </c>
      <c r="BR15" s="71">
        <v>3035.9720000000002</v>
      </c>
      <c r="BS15" s="71">
        <v>3076.4959999999996</v>
      </c>
      <c r="BT15" s="71">
        <v>3103.3390000000004</v>
      </c>
      <c r="BU15" s="71">
        <v>3124.9279999999999</v>
      </c>
      <c r="BV15" s="71">
        <v>3136.5590000000002</v>
      </c>
      <c r="BW15" s="71">
        <v>3157.7270000000003</v>
      </c>
      <c r="BX15" s="71">
        <v>3178.6780000000003</v>
      </c>
      <c r="BY15" s="71">
        <v>3195.8879999999999</v>
      </c>
      <c r="BZ15" s="71">
        <v>3226.6170000000002</v>
      </c>
      <c r="CA15" s="71">
        <v>3245.3519999999999</v>
      </c>
      <c r="CB15" s="71">
        <v>3260.4900000000002</v>
      </c>
      <c r="CC15" s="71">
        <v>3269.05</v>
      </c>
      <c r="CD15" s="71">
        <v>3272.1220000000003</v>
      </c>
      <c r="CE15" s="71">
        <v>3283.8430000000003</v>
      </c>
      <c r="CF15" s="71">
        <v>3285.3870000000002</v>
      </c>
      <c r="CG15" s="71">
        <v>3291.6660000000002</v>
      </c>
      <c r="CH15" s="71">
        <v>3289.107</v>
      </c>
      <c r="CI15" s="71">
        <v>3292.643</v>
      </c>
      <c r="CJ15" s="71">
        <v>3289.7730000000001</v>
      </c>
      <c r="CK15" s="71">
        <v>3295.7139999999999</v>
      </c>
      <c r="CL15" s="71">
        <v>3281.7379999999998</v>
      </c>
      <c r="CM15" s="71">
        <v>3269.0829999999996</v>
      </c>
      <c r="CN15" s="71">
        <v>3276.1289999999999</v>
      </c>
      <c r="CO15" s="71">
        <v>3260.826</v>
      </c>
      <c r="CP15" s="71">
        <v>3255.5740000000001</v>
      </c>
      <c r="CQ15" s="71">
        <v>3253.7099999999996</v>
      </c>
      <c r="CR15" s="71">
        <v>3254.7529999999997</v>
      </c>
      <c r="CS15" s="71">
        <v>3245.5740000000001</v>
      </c>
      <c r="CT15" s="72"/>
      <c r="CU15" s="72"/>
      <c r="CV15" s="72"/>
      <c r="CW15" s="73"/>
      <c r="CX15" s="74">
        <f t="array" ref="CX15">SUMPRODUCT(B15:CW15*0.25)</f>
        <v>84402.916250000038</v>
      </c>
    </row>
    <row r="16" spans="1:102" ht="24.95" customHeight="1" x14ac:dyDescent="0.2">
      <c r="A16" s="69" t="s">
        <v>13</v>
      </c>
      <c r="B16" s="70">
        <v>7</v>
      </c>
      <c r="C16" s="71">
        <v>7</v>
      </c>
      <c r="D16" s="71">
        <v>7</v>
      </c>
      <c r="E16" s="71">
        <v>7</v>
      </c>
      <c r="F16" s="71">
        <v>6</v>
      </c>
      <c r="G16" s="71">
        <v>6</v>
      </c>
      <c r="H16" s="71">
        <v>6</v>
      </c>
      <c r="I16" s="71">
        <v>6</v>
      </c>
      <c r="J16" s="71">
        <v>6</v>
      </c>
      <c r="K16" s="71">
        <v>6</v>
      </c>
      <c r="L16" s="71">
        <v>6</v>
      </c>
      <c r="M16" s="71">
        <v>6</v>
      </c>
      <c r="N16" s="71">
        <v>7</v>
      </c>
      <c r="O16" s="71">
        <v>7</v>
      </c>
      <c r="P16" s="71">
        <v>7</v>
      </c>
      <c r="Q16" s="71">
        <v>7</v>
      </c>
      <c r="R16" s="71">
        <v>7</v>
      </c>
      <c r="S16" s="71">
        <v>7</v>
      </c>
      <c r="T16" s="71">
        <v>7</v>
      </c>
      <c r="U16" s="71">
        <v>7</v>
      </c>
      <c r="V16" s="71">
        <v>8</v>
      </c>
      <c r="W16" s="71">
        <v>8</v>
      </c>
      <c r="X16" s="71">
        <v>8</v>
      </c>
      <c r="Y16" s="71">
        <v>8</v>
      </c>
      <c r="Z16" s="71">
        <v>13</v>
      </c>
      <c r="AA16" s="71">
        <v>13</v>
      </c>
      <c r="AB16" s="71">
        <v>13</v>
      </c>
      <c r="AC16" s="71">
        <v>13</v>
      </c>
      <c r="AD16" s="71">
        <v>30</v>
      </c>
      <c r="AE16" s="71">
        <v>30</v>
      </c>
      <c r="AF16" s="71">
        <v>30</v>
      </c>
      <c r="AG16" s="71">
        <v>30</v>
      </c>
      <c r="AH16" s="71">
        <v>52</v>
      </c>
      <c r="AI16" s="71">
        <v>52</v>
      </c>
      <c r="AJ16" s="71">
        <v>52</v>
      </c>
      <c r="AK16" s="71">
        <v>52</v>
      </c>
      <c r="AL16" s="71">
        <v>68</v>
      </c>
      <c r="AM16" s="71">
        <v>68</v>
      </c>
      <c r="AN16" s="71">
        <v>68</v>
      </c>
      <c r="AO16" s="71">
        <v>68</v>
      </c>
      <c r="AP16" s="71">
        <v>78</v>
      </c>
      <c r="AQ16" s="71">
        <v>78</v>
      </c>
      <c r="AR16" s="71">
        <v>78</v>
      </c>
      <c r="AS16" s="71">
        <v>78</v>
      </c>
      <c r="AT16" s="71">
        <v>80</v>
      </c>
      <c r="AU16" s="71">
        <v>80</v>
      </c>
      <c r="AV16" s="71">
        <v>80</v>
      </c>
      <c r="AW16" s="71">
        <v>80</v>
      </c>
      <c r="AX16" s="71">
        <v>74</v>
      </c>
      <c r="AY16" s="71">
        <v>74</v>
      </c>
      <c r="AZ16" s="71">
        <v>74</v>
      </c>
      <c r="BA16" s="71">
        <v>74</v>
      </c>
      <c r="BB16" s="71">
        <v>65</v>
      </c>
      <c r="BC16" s="71">
        <v>65</v>
      </c>
      <c r="BD16" s="71">
        <v>65</v>
      </c>
      <c r="BE16" s="71">
        <v>65</v>
      </c>
      <c r="BF16" s="71">
        <v>49</v>
      </c>
      <c r="BG16" s="71">
        <v>49</v>
      </c>
      <c r="BH16" s="71">
        <v>49</v>
      </c>
      <c r="BI16" s="71">
        <v>49</v>
      </c>
      <c r="BJ16" s="71">
        <v>33</v>
      </c>
      <c r="BK16" s="71">
        <v>33</v>
      </c>
      <c r="BL16" s="71">
        <v>33</v>
      </c>
      <c r="BM16" s="71">
        <v>33</v>
      </c>
      <c r="BN16" s="71">
        <v>29</v>
      </c>
      <c r="BO16" s="71">
        <v>29</v>
      </c>
      <c r="BP16" s="71">
        <v>29</v>
      </c>
      <c r="BQ16" s="71">
        <v>29</v>
      </c>
      <c r="BR16" s="71">
        <v>34</v>
      </c>
      <c r="BS16" s="71">
        <v>34</v>
      </c>
      <c r="BT16" s="71">
        <v>34</v>
      </c>
      <c r="BU16" s="71">
        <v>34</v>
      </c>
      <c r="BV16" s="71">
        <v>41</v>
      </c>
      <c r="BW16" s="71">
        <v>41</v>
      </c>
      <c r="BX16" s="71">
        <v>41</v>
      </c>
      <c r="BY16" s="71">
        <v>41</v>
      </c>
      <c r="BZ16" s="71">
        <v>48</v>
      </c>
      <c r="CA16" s="71">
        <v>48</v>
      </c>
      <c r="CB16" s="71">
        <v>48</v>
      </c>
      <c r="CC16" s="71">
        <v>48</v>
      </c>
      <c r="CD16" s="71">
        <v>51</v>
      </c>
      <c r="CE16" s="71">
        <v>51</v>
      </c>
      <c r="CF16" s="71">
        <v>51</v>
      </c>
      <c r="CG16" s="71">
        <v>51</v>
      </c>
      <c r="CH16" s="71">
        <v>51</v>
      </c>
      <c r="CI16" s="71">
        <v>51</v>
      </c>
      <c r="CJ16" s="71">
        <v>51</v>
      </c>
      <c r="CK16" s="71">
        <v>51</v>
      </c>
      <c r="CL16" s="71">
        <v>51</v>
      </c>
      <c r="CM16" s="71">
        <v>51</v>
      </c>
      <c r="CN16" s="71">
        <v>51</v>
      </c>
      <c r="CO16" s="71">
        <v>51</v>
      </c>
      <c r="CP16" s="71">
        <v>51</v>
      </c>
      <c r="CQ16" s="71">
        <v>51</v>
      </c>
      <c r="CR16" s="71">
        <v>51</v>
      </c>
      <c r="CS16" s="71">
        <v>51</v>
      </c>
      <c r="CT16" s="72"/>
      <c r="CU16" s="72"/>
      <c r="CV16" s="72"/>
      <c r="CW16" s="73"/>
      <c r="CX16" s="74">
        <f t="array" ref="CX16">SUMPRODUCT(B16:CW16*0.25)</f>
        <v>939</v>
      </c>
    </row>
    <row r="17" spans="1:102" ht="30" customHeight="1" thickBot="1" x14ac:dyDescent="0.25">
      <c r="A17" s="75" t="s">
        <v>14</v>
      </c>
      <c r="B17" s="76">
        <f>SUM(B11:B16)</f>
        <v>4598.29</v>
      </c>
      <c r="C17" s="77">
        <f t="shared" ref="C17:BN17" si="0">SUM(C11:C16)</f>
        <v>4598.3950000000004</v>
      </c>
      <c r="D17" s="77">
        <f t="shared" si="0"/>
        <v>4633.1880000000001</v>
      </c>
      <c r="E17" s="77">
        <f t="shared" si="0"/>
        <v>4555.0640000000003</v>
      </c>
      <c r="F17" s="77">
        <f t="shared" si="0"/>
        <v>4599.8549999999996</v>
      </c>
      <c r="G17" s="77">
        <f t="shared" si="0"/>
        <v>4535.1840000000002</v>
      </c>
      <c r="H17" s="77">
        <f t="shared" si="0"/>
        <v>4455.4410000000007</v>
      </c>
      <c r="I17" s="77">
        <f t="shared" si="0"/>
        <v>4393.7110000000002</v>
      </c>
      <c r="J17" s="77">
        <f t="shared" si="0"/>
        <v>4411.8919999999998</v>
      </c>
      <c r="K17" s="77">
        <f t="shared" si="0"/>
        <v>4418.3379999999997</v>
      </c>
      <c r="L17" s="77">
        <f t="shared" si="0"/>
        <v>4244.5660000000007</v>
      </c>
      <c r="M17" s="77">
        <f t="shared" si="0"/>
        <v>4187.7809999999999</v>
      </c>
      <c r="N17" s="77">
        <f t="shared" si="0"/>
        <v>4365.4470000000001</v>
      </c>
      <c r="O17" s="77">
        <f t="shared" si="0"/>
        <v>4220.2280000000001</v>
      </c>
      <c r="P17" s="77">
        <f t="shared" si="0"/>
        <v>4364.4409999999998</v>
      </c>
      <c r="Q17" s="77">
        <f t="shared" si="0"/>
        <v>4345.4170000000004</v>
      </c>
      <c r="R17" s="77">
        <f t="shared" si="0"/>
        <v>4327.2340000000004</v>
      </c>
      <c r="S17" s="77">
        <f t="shared" si="0"/>
        <v>4540.2820000000002</v>
      </c>
      <c r="T17" s="77">
        <f t="shared" si="0"/>
        <v>4567.45</v>
      </c>
      <c r="U17" s="77">
        <f t="shared" si="0"/>
        <v>4741.9740000000002</v>
      </c>
      <c r="V17" s="77">
        <f t="shared" si="0"/>
        <v>4582.8360000000002</v>
      </c>
      <c r="W17" s="77">
        <f t="shared" si="0"/>
        <v>4898.0290000000005</v>
      </c>
      <c r="X17" s="77">
        <f t="shared" si="0"/>
        <v>5046.5680000000002</v>
      </c>
      <c r="Y17" s="77">
        <f t="shared" si="0"/>
        <v>5339.1660000000002</v>
      </c>
      <c r="Z17" s="77">
        <f t="shared" si="0"/>
        <v>5023.5400000000009</v>
      </c>
      <c r="AA17" s="77">
        <f t="shared" si="0"/>
        <v>5344.1440000000002</v>
      </c>
      <c r="AB17" s="77">
        <f t="shared" si="0"/>
        <v>5686.8150000000005</v>
      </c>
      <c r="AC17" s="77">
        <f t="shared" si="0"/>
        <v>5923.8159999999998</v>
      </c>
      <c r="AD17" s="77">
        <f t="shared" si="0"/>
        <v>6257.8680000000004</v>
      </c>
      <c r="AE17" s="77">
        <f t="shared" si="0"/>
        <v>6596.3559999999998</v>
      </c>
      <c r="AF17" s="77">
        <f t="shared" si="0"/>
        <v>6997.3530000000001</v>
      </c>
      <c r="AG17" s="77">
        <f t="shared" si="0"/>
        <v>7359.1039999999994</v>
      </c>
      <c r="AH17" s="77">
        <f t="shared" si="0"/>
        <v>7676.4809999999998</v>
      </c>
      <c r="AI17" s="77">
        <f t="shared" si="0"/>
        <v>7854.9029999999993</v>
      </c>
      <c r="AJ17" s="77">
        <f t="shared" si="0"/>
        <v>7875.7530000000006</v>
      </c>
      <c r="AK17" s="77">
        <f t="shared" si="0"/>
        <v>7895.8130000000001</v>
      </c>
      <c r="AL17" s="77">
        <f t="shared" si="0"/>
        <v>7964.1099999999988</v>
      </c>
      <c r="AM17" s="77">
        <f t="shared" si="0"/>
        <v>8020.192</v>
      </c>
      <c r="AN17" s="77">
        <f t="shared" si="0"/>
        <v>8034.7370000000001</v>
      </c>
      <c r="AO17" s="77">
        <f t="shared" si="0"/>
        <v>8066.4139999999989</v>
      </c>
      <c r="AP17" s="77">
        <f t="shared" si="0"/>
        <v>8101.1849999999995</v>
      </c>
      <c r="AQ17" s="77">
        <f t="shared" si="0"/>
        <v>8245.52</v>
      </c>
      <c r="AR17" s="77">
        <f t="shared" si="0"/>
        <v>8275.0660000000007</v>
      </c>
      <c r="AS17" s="77">
        <f t="shared" si="0"/>
        <v>8260.0810000000001</v>
      </c>
      <c r="AT17" s="77">
        <f t="shared" si="0"/>
        <v>8458.2860000000001</v>
      </c>
      <c r="AU17" s="77">
        <f t="shared" si="0"/>
        <v>8454.14</v>
      </c>
      <c r="AV17" s="77">
        <f t="shared" si="0"/>
        <v>8458.5789999999997</v>
      </c>
      <c r="AW17" s="77">
        <f t="shared" si="0"/>
        <v>8454.4830000000002</v>
      </c>
      <c r="AX17" s="77">
        <f t="shared" si="0"/>
        <v>8375.2129999999997</v>
      </c>
      <c r="AY17" s="77">
        <f t="shared" si="0"/>
        <v>8355.3180000000011</v>
      </c>
      <c r="AZ17" s="77">
        <f t="shared" si="0"/>
        <v>8338.9800000000014</v>
      </c>
      <c r="BA17" s="77">
        <f t="shared" si="0"/>
        <v>8271.8310000000001</v>
      </c>
      <c r="BB17" s="77">
        <f t="shared" si="0"/>
        <v>8077.7260000000006</v>
      </c>
      <c r="BC17" s="77">
        <f t="shared" si="0"/>
        <v>7927.0190000000002</v>
      </c>
      <c r="BD17" s="77">
        <f t="shared" si="0"/>
        <v>7908.049</v>
      </c>
      <c r="BE17" s="77">
        <f t="shared" si="0"/>
        <v>7862.299</v>
      </c>
      <c r="BF17" s="77">
        <f t="shared" si="0"/>
        <v>7632.3310000000001</v>
      </c>
      <c r="BG17" s="77">
        <f t="shared" si="0"/>
        <v>7605.2429999999995</v>
      </c>
      <c r="BH17" s="77">
        <f t="shared" si="0"/>
        <v>7610.1980000000003</v>
      </c>
      <c r="BI17" s="77">
        <f t="shared" si="0"/>
        <v>7399.3559999999998</v>
      </c>
      <c r="BJ17" s="77">
        <f t="shared" si="0"/>
        <v>7125.1959999999999</v>
      </c>
      <c r="BK17" s="77">
        <f t="shared" si="0"/>
        <v>7158.4480000000003</v>
      </c>
      <c r="BL17" s="77">
        <f t="shared" si="0"/>
        <v>7136.9320000000007</v>
      </c>
      <c r="BM17" s="77">
        <f t="shared" si="0"/>
        <v>7022.5990000000002</v>
      </c>
      <c r="BN17" s="77">
        <f t="shared" si="0"/>
        <v>6697.5190000000002</v>
      </c>
      <c r="BO17" s="77">
        <f t="shared" ref="BO17:CW17" si="1">SUM(BO11:BO16)</f>
        <v>6798.549</v>
      </c>
      <c r="BP17" s="77">
        <f t="shared" si="1"/>
        <v>6887.835</v>
      </c>
      <c r="BQ17" s="77">
        <f t="shared" si="1"/>
        <v>6989.0969999999998</v>
      </c>
      <c r="BR17" s="77">
        <f t="shared" si="1"/>
        <v>6997.9890000000005</v>
      </c>
      <c r="BS17" s="77">
        <f t="shared" si="1"/>
        <v>7062.3019999999997</v>
      </c>
      <c r="BT17" s="77">
        <f t="shared" si="1"/>
        <v>7173.9750000000004</v>
      </c>
      <c r="BU17" s="77">
        <f t="shared" si="1"/>
        <v>7200.6930000000002</v>
      </c>
      <c r="BV17" s="77">
        <f t="shared" si="1"/>
        <v>7229.3270000000002</v>
      </c>
      <c r="BW17" s="77">
        <f t="shared" si="1"/>
        <v>7204.6320000000005</v>
      </c>
      <c r="BX17" s="77">
        <f t="shared" si="1"/>
        <v>7098.8490000000002</v>
      </c>
      <c r="BY17" s="77">
        <f t="shared" si="1"/>
        <v>7066.3919999999998</v>
      </c>
      <c r="BZ17" s="77">
        <f t="shared" si="1"/>
        <v>7127.18</v>
      </c>
      <c r="CA17" s="77">
        <f t="shared" si="1"/>
        <v>7041.4059999999999</v>
      </c>
      <c r="CB17" s="77">
        <f t="shared" si="1"/>
        <v>7005.612000000001</v>
      </c>
      <c r="CC17" s="77">
        <f t="shared" si="1"/>
        <v>6925.4430000000002</v>
      </c>
      <c r="CD17" s="77">
        <f t="shared" si="1"/>
        <v>6940.1329999999998</v>
      </c>
      <c r="CE17" s="77">
        <f t="shared" si="1"/>
        <v>6907.7000000000007</v>
      </c>
      <c r="CF17" s="77">
        <f t="shared" si="1"/>
        <v>6713.5370000000003</v>
      </c>
      <c r="CG17" s="77">
        <f t="shared" si="1"/>
        <v>6517.3130000000001</v>
      </c>
      <c r="CH17" s="77">
        <f t="shared" si="1"/>
        <v>6741.826</v>
      </c>
      <c r="CI17" s="77">
        <f t="shared" si="1"/>
        <v>6626.7280000000001</v>
      </c>
      <c r="CJ17" s="77">
        <f t="shared" si="1"/>
        <v>6532.17</v>
      </c>
      <c r="CK17" s="77">
        <f t="shared" si="1"/>
        <v>6441.0309999999999</v>
      </c>
      <c r="CL17" s="77">
        <f t="shared" si="1"/>
        <v>6726.3420000000006</v>
      </c>
      <c r="CM17" s="77">
        <f t="shared" si="1"/>
        <v>6485.866</v>
      </c>
      <c r="CN17" s="77">
        <f t="shared" si="1"/>
        <v>6331.3150000000005</v>
      </c>
      <c r="CO17" s="77">
        <f t="shared" si="1"/>
        <v>6199.6440000000002</v>
      </c>
      <c r="CP17" s="77">
        <f t="shared" si="1"/>
        <v>6380.884</v>
      </c>
      <c r="CQ17" s="77">
        <f t="shared" si="1"/>
        <v>6236.0599999999995</v>
      </c>
      <c r="CR17" s="77">
        <f t="shared" si="1"/>
        <v>6018.6530000000002</v>
      </c>
      <c r="CS17" s="77">
        <f t="shared" si="1"/>
        <v>5860.4740000000002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157057.1825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1308.9000000000001</v>
      </c>
      <c r="C30" s="88">
        <v>1308.9000000000001</v>
      </c>
      <c r="D30" s="88">
        <v>1308.9000000000001</v>
      </c>
      <c r="E30" s="88">
        <v>1308.9000000000001</v>
      </c>
      <c r="F30" s="88">
        <v>1306.9000000000001</v>
      </c>
      <c r="G30" s="88">
        <v>1307.9000000000001</v>
      </c>
      <c r="H30" s="88">
        <v>1310.9</v>
      </c>
      <c r="I30" s="88">
        <v>1313.9</v>
      </c>
      <c r="J30" s="88">
        <v>1313.9</v>
      </c>
      <c r="K30" s="88">
        <v>1318.9</v>
      </c>
      <c r="L30" s="88">
        <v>1322.9</v>
      </c>
      <c r="M30" s="88">
        <v>1327.9</v>
      </c>
      <c r="N30" s="88">
        <v>1338.9</v>
      </c>
      <c r="O30" s="88">
        <v>1344.9</v>
      </c>
      <c r="P30" s="88">
        <v>1350.9</v>
      </c>
      <c r="Q30" s="88">
        <v>1356.9</v>
      </c>
      <c r="R30" s="88">
        <v>1365.9</v>
      </c>
      <c r="S30" s="88">
        <v>1372.9</v>
      </c>
      <c r="T30" s="88">
        <v>1378.9</v>
      </c>
      <c r="U30" s="88">
        <v>1385.9</v>
      </c>
      <c r="V30" s="88">
        <v>1409.9</v>
      </c>
      <c r="W30" s="88">
        <v>1418.9</v>
      </c>
      <c r="X30" s="88">
        <v>1429.9</v>
      </c>
      <c r="Y30" s="88">
        <v>1443.9</v>
      </c>
      <c r="Z30" s="88">
        <v>1470.14</v>
      </c>
      <c r="AA30" s="88">
        <v>1505.14</v>
      </c>
      <c r="AB30" s="88">
        <v>1560.14</v>
      </c>
      <c r="AC30" s="88">
        <v>1634.14</v>
      </c>
      <c r="AD30" s="88">
        <v>1835.69</v>
      </c>
      <c r="AE30" s="88">
        <v>1936.69</v>
      </c>
      <c r="AF30" s="88">
        <v>2041.69</v>
      </c>
      <c r="AG30" s="88">
        <v>2152.69</v>
      </c>
      <c r="AH30" s="88">
        <v>2213.31</v>
      </c>
      <c r="AI30" s="88">
        <v>2322.31</v>
      </c>
      <c r="AJ30" s="88">
        <v>2423.31</v>
      </c>
      <c r="AK30" s="88">
        <v>2518.31</v>
      </c>
      <c r="AL30" s="88">
        <v>2574.56</v>
      </c>
      <c r="AM30" s="88">
        <v>2652.56</v>
      </c>
      <c r="AN30" s="88">
        <v>2721.56</v>
      </c>
      <c r="AO30" s="88">
        <v>2782.56</v>
      </c>
      <c r="AP30" s="88">
        <v>2829.78</v>
      </c>
      <c r="AQ30" s="88">
        <v>2874.78</v>
      </c>
      <c r="AR30" s="88">
        <v>2911.78</v>
      </c>
      <c r="AS30" s="88">
        <v>2941.78</v>
      </c>
      <c r="AT30" s="88">
        <v>2940.43</v>
      </c>
      <c r="AU30" s="88">
        <v>2955.43</v>
      </c>
      <c r="AV30" s="88">
        <v>2964.43</v>
      </c>
      <c r="AW30" s="88">
        <v>2964.43</v>
      </c>
      <c r="AX30" s="88">
        <v>2958.26</v>
      </c>
      <c r="AY30" s="88">
        <v>2944.26</v>
      </c>
      <c r="AZ30" s="88">
        <v>2920.26</v>
      </c>
      <c r="BA30" s="88">
        <v>2886.26</v>
      </c>
      <c r="BB30" s="88">
        <v>2814.38</v>
      </c>
      <c r="BC30" s="88">
        <v>2759.38</v>
      </c>
      <c r="BD30" s="88">
        <v>2695.38</v>
      </c>
      <c r="BE30" s="88">
        <v>2619.38</v>
      </c>
      <c r="BF30" s="88">
        <v>2524.8200000000002</v>
      </c>
      <c r="BG30" s="88">
        <v>2432.8200000000002</v>
      </c>
      <c r="BH30" s="88">
        <v>2334.8200000000002</v>
      </c>
      <c r="BI30" s="88">
        <v>2230.8200000000002</v>
      </c>
      <c r="BJ30" s="88">
        <v>2218.86</v>
      </c>
      <c r="BK30" s="88">
        <v>2130.86</v>
      </c>
      <c r="BL30" s="88">
        <v>2063.8599999999997</v>
      </c>
      <c r="BM30" s="88">
        <v>2056.8599999999997</v>
      </c>
      <c r="BN30" s="88">
        <v>2112.9</v>
      </c>
      <c r="BO30" s="88">
        <v>2187.9</v>
      </c>
      <c r="BP30" s="88">
        <v>2258.9</v>
      </c>
      <c r="BQ30" s="88">
        <v>2267.9</v>
      </c>
      <c r="BR30" s="88">
        <v>2286.9</v>
      </c>
      <c r="BS30" s="88">
        <v>2304.9</v>
      </c>
      <c r="BT30" s="88">
        <v>2410.9</v>
      </c>
      <c r="BU30" s="88">
        <v>2423.9</v>
      </c>
      <c r="BV30" s="88">
        <v>2446.9</v>
      </c>
      <c r="BW30" s="88">
        <v>2456.9</v>
      </c>
      <c r="BX30" s="88">
        <v>2326.9</v>
      </c>
      <c r="BY30" s="88">
        <v>2335.9</v>
      </c>
      <c r="BZ30" s="88">
        <v>2399.9</v>
      </c>
      <c r="CA30" s="88">
        <v>2338.9</v>
      </c>
      <c r="CB30" s="88">
        <v>2347.9</v>
      </c>
      <c r="CC30" s="88">
        <v>2314.9</v>
      </c>
      <c r="CD30" s="88">
        <v>2269.9</v>
      </c>
      <c r="CE30" s="88">
        <v>2254.9</v>
      </c>
      <c r="CF30" s="88">
        <v>2257.9</v>
      </c>
      <c r="CG30" s="88">
        <v>2260.9</v>
      </c>
      <c r="CH30" s="88">
        <v>2131.9</v>
      </c>
      <c r="CI30" s="88">
        <v>2132.9</v>
      </c>
      <c r="CJ30" s="88">
        <v>2132.9</v>
      </c>
      <c r="CK30" s="88">
        <v>2132.9</v>
      </c>
      <c r="CL30" s="88">
        <v>2130.9</v>
      </c>
      <c r="CM30" s="88">
        <v>2130.9</v>
      </c>
      <c r="CN30" s="88">
        <v>2093.9</v>
      </c>
      <c r="CO30" s="88">
        <v>2093.9</v>
      </c>
      <c r="CP30" s="88">
        <v>2098.9</v>
      </c>
      <c r="CQ30" s="88">
        <v>2098.9</v>
      </c>
      <c r="CR30" s="88">
        <v>2098.9</v>
      </c>
      <c r="CS30" s="88">
        <v>2097.9</v>
      </c>
      <c r="CT30" s="89"/>
      <c r="CU30" s="89"/>
      <c r="CV30" s="89"/>
      <c r="CW30" s="90"/>
      <c r="CX30" s="91">
        <f t="array" ref="CX30">SUMPRODUCT(B30:CW30*0.25)</f>
        <v>50579.079999999958</v>
      </c>
    </row>
    <row r="31" spans="1:102" ht="24.95" customHeight="1" x14ac:dyDescent="0.2">
      <c r="A31" s="92" t="s">
        <v>26</v>
      </c>
      <c r="B31" s="93">
        <v>1499.39</v>
      </c>
      <c r="C31" s="94">
        <v>1499.4949999999999</v>
      </c>
      <c r="D31" s="94">
        <v>1534.288</v>
      </c>
      <c r="E31" s="94">
        <v>1456.164</v>
      </c>
      <c r="F31" s="94">
        <v>1460.9549999999999</v>
      </c>
      <c r="G31" s="94">
        <v>1395.2840000000001</v>
      </c>
      <c r="H31" s="94">
        <v>1312.5409999999999</v>
      </c>
      <c r="I31" s="94">
        <v>1247.8109999999999</v>
      </c>
      <c r="J31" s="94">
        <v>1266.992</v>
      </c>
      <c r="K31" s="94">
        <v>1268.4380000000001</v>
      </c>
      <c r="L31" s="94">
        <v>1090.6660000000002</v>
      </c>
      <c r="M31" s="94">
        <v>1028.8809999999999</v>
      </c>
      <c r="N31" s="94">
        <v>1207.547</v>
      </c>
      <c r="O31" s="94">
        <v>1056.328</v>
      </c>
      <c r="P31" s="94">
        <v>1194.5409999999999</v>
      </c>
      <c r="Q31" s="94">
        <v>1169.5170000000001</v>
      </c>
      <c r="R31" s="94">
        <v>1131.3339999999998</v>
      </c>
      <c r="S31" s="94">
        <v>1337.3820000000001</v>
      </c>
      <c r="T31" s="94">
        <v>1358.55</v>
      </c>
      <c r="U31" s="94">
        <v>1526.0740000000001</v>
      </c>
      <c r="V31" s="94">
        <v>1398.9359999999999</v>
      </c>
      <c r="W31" s="94">
        <v>1705.1289999999999</v>
      </c>
      <c r="X31" s="94">
        <v>1842.6679999999999</v>
      </c>
      <c r="Y31" s="94">
        <v>2121.2660000000001</v>
      </c>
      <c r="Z31" s="94">
        <v>1846.4</v>
      </c>
      <c r="AA31" s="94">
        <v>2132.0039999999999</v>
      </c>
      <c r="AB31" s="94">
        <v>2419.6750000000002</v>
      </c>
      <c r="AC31" s="94">
        <v>2582.6759999999999</v>
      </c>
      <c r="AD31" s="94">
        <v>2689.1779999999999</v>
      </c>
      <c r="AE31" s="94">
        <v>2926.6660000000002</v>
      </c>
      <c r="AF31" s="94">
        <v>3222.663</v>
      </c>
      <c r="AG31" s="94">
        <v>3473.4140000000002</v>
      </c>
      <c r="AH31" s="94">
        <v>3805.1709999999998</v>
      </c>
      <c r="AI31" s="94">
        <v>3874.5929999999998</v>
      </c>
      <c r="AJ31" s="94">
        <v>3812.4430000000002</v>
      </c>
      <c r="AK31" s="94">
        <v>3908.5030000000002</v>
      </c>
      <c r="AL31" s="94">
        <v>4138.55</v>
      </c>
      <c r="AM31" s="94">
        <v>4116.6319999999996</v>
      </c>
      <c r="AN31" s="94">
        <v>4062.1770000000001</v>
      </c>
      <c r="AO31" s="94">
        <v>4032.8539999999998</v>
      </c>
      <c r="AP31" s="94">
        <v>3910.4050000000002</v>
      </c>
      <c r="AQ31" s="94">
        <v>4009.74</v>
      </c>
      <c r="AR31" s="94">
        <v>4002.2860000000001</v>
      </c>
      <c r="AS31" s="94">
        <v>3957.3009999999999</v>
      </c>
      <c r="AT31" s="94">
        <v>4156.8559999999998</v>
      </c>
      <c r="AU31" s="94">
        <v>4137.71</v>
      </c>
      <c r="AV31" s="94">
        <v>4133.1489999999994</v>
      </c>
      <c r="AW31" s="94">
        <v>4129.0529999999999</v>
      </c>
      <c r="AX31" s="94">
        <v>4055.953</v>
      </c>
      <c r="AY31" s="94">
        <v>4080.058</v>
      </c>
      <c r="AZ31" s="94">
        <v>4087.72</v>
      </c>
      <c r="BA31" s="94">
        <v>4054.5709999999999</v>
      </c>
      <c r="BB31" s="94">
        <v>3937.346</v>
      </c>
      <c r="BC31" s="94">
        <v>3801.6390000000001</v>
      </c>
      <c r="BD31" s="94">
        <v>3816.6689999999999</v>
      </c>
      <c r="BE31" s="94">
        <v>3851.9189999999999</v>
      </c>
      <c r="BF31" s="94">
        <v>3592.511</v>
      </c>
      <c r="BG31" s="94">
        <v>3592.4229999999998</v>
      </c>
      <c r="BH31" s="94">
        <v>3575.3780000000002</v>
      </c>
      <c r="BI31" s="94">
        <v>3448.5360000000001</v>
      </c>
      <c r="BJ31" s="94">
        <v>3175.3359999999998</v>
      </c>
      <c r="BK31" s="94">
        <v>3296.5880000000002</v>
      </c>
      <c r="BL31" s="94">
        <v>3292.0720000000001</v>
      </c>
      <c r="BM31" s="94">
        <v>3134.739</v>
      </c>
      <c r="BN31" s="94">
        <v>2780.6190000000001</v>
      </c>
      <c r="BO31" s="94">
        <v>2806.6489999999999</v>
      </c>
      <c r="BP31" s="94">
        <v>2824.9349999999999</v>
      </c>
      <c r="BQ31" s="94">
        <v>2917.1970000000001</v>
      </c>
      <c r="BR31" s="94">
        <v>2872.0889999999999</v>
      </c>
      <c r="BS31" s="94">
        <v>2918.402</v>
      </c>
      <c r="BT31" s="94">
        <v>2924.0749999999998</v>
      </c>
      <c r="BU31" s="94">
        <v>2937.7930000000001</v>
      </c>
      <c r="BV31" s="94">
        <v>2949.4270000000001</v>
      </c>
      <c r="BW31" s="94">
        <v>2914.732</v>
      </c>
      <c r="BX31" s="94">
        <v>2938.9490000000001</v>
      </c>
      <c r="BY31" s="94">
        <v>2897.4920000000002</v>
      </c>
      <c r="BZ31" s="94">
        <v>2850.28</v>
      </c>
      <c r="CA31" s="94">
        <v>2825.5059999999999</v>
      </c>
      <c r="CB31" s="94">
        <v>2780.712</v>
      </c>
      <c r="CC31" s="94">
        <v>2733.5430000000001</v>
      </c>
      <c r="CD31" s="94">
        <v>2785.2330000000002</v>
      </c>
      <c r="CE31" s="94">
        <v>2767.8</v>
      </c>
      <c r="CF31" s="94">
        <v>2570.6370000000002</v>
      </c>
      <c r="CG31" s="94">
        <v>2371.413</v>
      </c>
      <c r="CH31" s="94">
        <v>2709.9259999999999</v>
      </c>
      <c r="CI31" s="94">
        <v>2593.828</v>
      </c>
      <c r="CJ31" s="94">
        <v>2499.27</v>
      </c>
      <c r="CK31" s="94">
        <v>2408.1309999999999</v>
      </c>
      <c r="CL31" s="94">
        <v>2767.442</v>
      </c>
      <c r="CM31" s="94">
        <v>2526.9659999999999</v>
      </c>
      <c r="CN31" s="94">
        <v>2459.415</v>
      </c>
      <c r="CO31" s="94">
        <v>2327.7440000000001</v>
      </c>
      <c r="CP31" s="94">
        <v>2361.9839999999999</v>
      </c>
      <c r="CQ31" s="94">
        <v>2217.16</v>
      </c>
      <c r="CR31" s="94">
        <v>1999.7529999999999</v>
      </c>
      <c r="CS31" s="94">
        <v>1842.5740000000001</v>
      </c>
      <c r="CT31" s="95"/>
      <c r="CU31" s="95"/>
      <c r="CV31" s="95"/>
      <c r="CW31" s="96"/>
      <c r="CX31" s="97">
        <f t="array" ref="CX31">SUMPRODUCT(B31:CW31*0.25)</f>
        <v>65616.352500000008</v>
      </c>
    </row>
    <row r="32" spans="1:102" ht="24.95" customHeight="1" x14ac:dyDescent="0.2">
      <c r="A32" s="101" t="s">
        <v>27</v>
      </c>
      <c r="B32" s="98">
        <v>2032</v>
      </c>
      <c r="C32" s="99">
        <v>2032</v>
      </c>
      <c r="D32" s="99">
        <v>2032</v>
      </c>
      <c r="E32" s="99">
        <v>2032</v>
      </c>
      <c r="F32" s="99">
        <v>2082</v>
      </c>
      <c r="G32" s="99">
        <v>2082</v>
      </c>
      <c r="H32" s="99">
        <v>2082</v>
      </c>
      <c r="I32" s="99">
        <v>2082</v>
      </c>
      <c r="J32" s="99">
        <v>2082</v>
      </c>
      <c r="K32" s="99">
        <v>2082</v>
      </c>
      <c r="L32" s="99">
        <v>2082</v>
      </c>
      <c r="M32" s="99">
        <v>2082</v>
      </c>
      <c r="N32" s="99">
        <v>2082</v>
      </c>
      <c r="O32" s="99">
        <v>2082</v>
      </c>
      <c r="P32" s="99">
        <v>2082</v>
      </c>
      <c r="Q32" s="99">
        <v>2082</v>
      </c>
      <c r="R32" s="99">
        <v>2082</v>
      </c>
      <c r="S32" s="99">
        <v>2082</v>
      </c>
      <c r="T32" s="99">
        <v>2082</v>
      </c>
      <c r="U32" s="99">
        <v>2082</v>
      </c>
      <c r="V32" s="99">
        <v>2032</v>
      </c>
      <c r="W32" s="99">
        <v>2032</v>
      </c>
      <c r="X32" s="99">
        <v>2032</v>
      </c>
      <c r="Y32" s="99">
        <v>2032</v>
      </c>
      <c r="Z32" s="99">
        <v>1907</v>
      </c>
      <c r="AA32" s="99">
        <v>1907</v>
      </c>
      <c r="AB32" s="99">
        <v>1907</v>
      </c>
      <c r="AC32" s="99">
        <v>1907</v>
      </c>
      <c r="AD32" s="99">
        <v>1907</v>
      </c>
      <c r="AE32" s="99">
        <v>1907</v>
      </c>
      <c r="AF32" s="99">
        <v>1907</v>
      </c>
      <c r="AG32" s="99">
        <v>1907</v>
      </c>
      <c r="AH32" s="99">
        <v>1767</v>
      </c>
      <c r="AI32" s="99">
        <v>1767</v>
      </c>
      <c r="AJ32" s="99">
        <v>1749</v>
      </c>
      <c r="AK32" s="99">
        <v>1578</v>
      </c>
      <c r="AL32" s="99">
        <v>1358</v>
      </c>
      <c r="AM32" s="99">
        <v>1358</v>
      </c>
      <c r="AN32" s="99">
        <v>1358</v>
      </c>
      <c r="AO32" s="99">
        <v>1358</v>
      </c>
      <c r="AP32" s="99">
        <v>1458</v>
      </c>
      <c r="AQ32" s="99">
        <v>1458</v>
      </c>
      <c r="AR32" s="99">
        <v>1458</v>
      </c>
      <c r="AS32" s="99">
        <v>1458</v>
      </c>
      <c r="AT32" s="99">
        <v>1458</v>
      </c>
      <c r="AU32" s="99">
        <v>1458</v>
      </c>
      <c r="AV32" s="99">
        <v>1458</v>
      </c>
      <c r="AW32" s="99">
        <v>1458</v>
      </c>
      <c r="AX32" s="99">
        <v>1458</v>
      </c>
      <c r="AY32" s="99">
        <v>1428</v>
      </c>
      <c r="AZ32" s="99">
        <v>1428</v>
      </c>
      <c r="BA32" s="99">
        <v>1428</v>
      </c>
      <c r="BB32" s="99">
        <v>1423</v>
      </c>
      <c r="BC32" s="99">
        <v>1463</v>
      </c>
      <c r="BD32" s="99">
        <v>1493</v>
      </c>
      <c r="BE32" s="99">
        <v>1488</v>
      </c>
      <c r="BF32" s="99">
        <v>1632</v>
      </c>
      <c r="BG32" s="99">
        <v>1697</v>
      </c>
      <c r="BH32" s="99">
        <v>1817</v>
      </c>
      <c r="BI32" s="99">
        <v>1837</v>
      </c>
      <c r="BJ32" s="99">
        <v>1897</v>
      </c>
      <c r="BK32" s="99">
        <v>1897</v>
      </c>
      <c r="BL32" s="99">
        <v>1947</v>
      </c>
      <c r="BM32" s="99">
        <v>1997</v>
      </c>
      <c r="BN32" s="99">
        <v>1997</v>
      </c>
      <c r="BO32" s="99">
        <v>1997</v>
      </c>
      <c r="BP32" s="99">
        <v>1997</v>
      </c>
      <c r="BQ32" s="99">
        <v>1997</v>
      </c>
      <c r="BR32" s="99">
        <v>1997</v>
      </c>
      <c r="BS32" s="99">
        <v>1997</v>
      </c>
      <c r="BT32" s="99">
        <v>1997</v>
      </c>
      <c r="BU32" s="99">
        <v>1997</v>
      </c>
      <c r="BV32" s="99">
        <v>1997</v>
      </c>
      <c r="BW32" s="99">
        <v>1997</v>
      </c>
      <c r="BX32" s="99">
        <v>1997</v>
      </c>
      <c r="BY32" s="99">
        <v>1997</v>
      </c>
      <c r="BZ32" s="99">
        <v>1997</v>
      </c>
      <c r="CA32" s="99">
        <v>1997</v>
      </c>
      <c r="CB32" s="99">
        <v>1997</v>
      </c>
      <c r="CC32" s="99">
        <v>1997</v>
      </c>
      <c r="CD32" s="99">
        <v>1997</v>
      </c>
      <c r="CE32" s="99">
        <v>1997</v>
      </c>
      <c r="CF32" s="99">
        <v>1997</v>
      </c>
      <c r="CG32" s="99">
        <v>1997</v>
      </c>
      <c r="CH32" s="99">
        <v>1997</v>
      </c>
      <c r="CI32" s="99">
        <v>1997</v>
      </c>
      <c r="CJ32" s="99">
        <v>1997</v>
      </c>
      <c r="CK32" s="99">
        <v>1997</v>
      </c>
      <c r="CL32" s="99">
        <v>1997</v>
      </c>
      <c r="CM32" s="99">
        <v>1997</v>
      </c>
      <c r="CN32" s="99">
        <v>1947</v>
      </c>
      <c r="CO32" s="99">
        <v>1947</v>
      </c>
      <c r="CP32" s="99">
        <v>2097</v>
      </c>
      <c r="CQ32" s="99">
        <v>2097</v>
      </c>
      <c r="CR32" s="99">
        <v>2097</v>
      </c>
      <c r="CS32" s="99">
        <v>2097</v>
      </c>
      <c r="CT32" s="100"/>
      <c r="CU32" s="100"/>
      <c r="CV32" s="100"/>
      <c r="CW32" s="102"/>
      <c r="CX32" s="103">
        <f t="array" ref="CX32">SUMPRODUCT(B32:CW32*0.25)</f>
        <v>44828.75</v>
      </c>
    </row>
    <row r="33" spans="1:102" ht="30" customHeight="1" thickBot="1" x14ac:dyDescent="0.25">
      <c r="A33" s="75" t="s">
        <v>28</v>
      </c>
      <c r="B33" s="76">
        <f>SUM(B30:B32)</f>
        <v>4840.29</v>
      </c>
      <c r="C33" s="77">
        <f t="shared" ref="C33:BN33" si="5">SUM(C30:C32)</f>
        <v>4840.3950000000004</v>
      </c>
      <c r="D33" s="77">
        <f t="shared" si="5"/>
        <v>4875.1880000000001</v>
      </c>
      <c r="E33" s="77">
        <f t="shared" si="5"/>
        <v>4797.0640000000003</v>
      </c>
      <c r="F33" s="77">
        <f t="shared" si="5"/>
        <v>4849.8549999999996</v>
      </c>
      <c r="G33" s="77">
        <f t="shared" si="5"/>
        <v>4785.1840000000002</v>
      </c>
      <c r="H33" s="77">
        <f t="shared" si="5"/>
        <v>4705.4409999999998</v>
      </c>
      <c r="I33" s="77">
        <f t="shared" si="5"/>
        <v>4643.7110000000002</v>
      </c>
      <c r="J33" s="77">
        <f t="shared" si="5"/>
        <v>4662.8919999999998</v>
      </c>
      <c r="K33" s="77">
        <f t="shared" si="5"/>
        <v>4669.3379999999997</v>
      </c>
      <c r="L33" s="77">
        <f t="shared" si="5"/>
        <v>4495.5660000000007</v>
      </c>
      <c r="M33" s="77">
        <f t="shared" si="5"/>
        <v>4438.7809999999999</v>
      </c>
      <c r="N33" s="77">
        <f t="shared" si="5"/>
        <v>4628.4470000000001</v>
      </c>
      <c r="O33" s="77">
        <f t="shared" si="5"/>
        <v>4483.2280000000001</v>
      </c>
      <c r="P33" s="77">
        <f t="shared" si="5"/>
        <v>4627.4409999999998</v>
      </c>
      <c r="Q33" s="77">
        <f t="shared" si="5"/>
        <v>4608.4170000000004</v>
      </c>
      <c r="R33" s="77">
        <f t="shared" si="5"/>
        <v>4579.2340000000004</v>
      </c>
      <c r="S33" s="77">
        <f t="shared" si="5"/>
        <v>4792.2820000000002</v>
      </c>
      <c r="T33" s="77">
        <f t="shared" si="5"/>
        <v>4819.45</v>
      </c>
      <c r="U33" s="77">
        <f t="shared" si="5"/>
        <v>4993.9740000000002</v>
      </c>
      <c r="V33" s="77">
        <f t="shared" si="5"/>
        <v>4840.8360000000002</v>
      </c>
      <c r="W33" s="77">
        <f t="shared" si="5"/>
        <v>5156.0290000000005</v>
      </c>
      <c r="X33" s="77">
        <f t="shared" si="5"/>
        <v>5304.5680000000002</v>
      </c>
      <c r="Y33" s="77">
        <f t="shared" si="5"/>
        <v>5597.1660000000002</v>
      </c>
      <c r="Z33" s="77">
        <f t="shared" si="5"/>
        <v>5223.54</v>
      </c>
      <c r="AA33" s="77">
        <f t="shared" si="5"/>
        <v>5544.1440000000002</v>
      </c>
      <c r="AB33" s="77">
        <f t="shared" si="5"/>
        <v>5886.8150000000005</v>
      </c>
      <c r="AC33" s="77">
        <f t="shared" si="5"/>
        <v>6123.8159999999998</v>
      </c>
      <c r="AD33" s="77">
        <f t="shared" si="5"/>
        <v>6431.8680000000004</v>
      </c>
      <c r="AE33" s="77">
        <f t="shared" si="5"/>
        <v>6770.3559999999998</v>
      </c>
      <c r="AF33" s="77">
        <f t="shared" si="5"/>
        <v>7171.3530000000001</v>
      </c>
      <c r="AG33" s="77">
        <f t="shared" si="5"/>
        <v>7533.1040000000003</v>
      </c>
      <c r="AH33" s="77">
        <f t="shared" si="5"/>
        <v>7785.4809999999998</v>
      </c>
      <c r="AI33" s="77">
        <f t="shared" si="5"/>
        <v>7963.9030000000002</v>
      </c>
      <c r="AJ33" s="77">
        <f t="shared" si="5"/>
        <v>7984.7530000000006</v>
      </c>
      <c r="AK33" s="77">
        <f t="shared" si="5"/>
        <v>8004.8130000000001</v>
      </c>
      <c r="AL33" s="77">
        <f t="shared" si="5"/>
        <v>8071.1100000000006</v>
      </c>
      <c r="AM33" s="77">
        <f t="shared" si="5"/>
        <v>8127.1919999999991</v>
      </c>
      <c r="AN33" s="77">
        <f t="shared" si="5"/>
        <v>8141.7370000000001</v>
      </c>
      <c r="AO33" s="77">
        <f t="shared" si="5"/>
        <v>8173.4139999999998</v>
      </c>
      <c r="AP33" s="77">
        <f t="shared" si="5"/>
        <v>8198.1850000000013</v>
      </c>
      <c r="AQ33" s="77">
        <f t="shared" si="5"/>
        <v>8342.52</v>
      </c>
      <c r="AR33" s="77">
        <f t="shared" si="5"/>
        <v>8372.0660000000007</v>
      </c>
      <c r="AS33" s="77">
        <f t="shared" si="5"/>
        <v>8357.0810000000001</v>
      </c>
      <c r="AT33" s="77">
        <f t="shared" si="5"/>
        <v>8555.2860000000001</v>
      </c>
      <c r="AU33" s="77">
        <f t="shared" si="5"/>
        <v>8551.14</v>
      </c>
      <c r="AV33" s="77">
        <f t="shared" si="5"/>
        <v>8555.5789999999997</v>
      </c>
      <c r="AW33" s="77">
        <f t="shared" si="5"/>
        <v>8551.4830000000002</v>
      </c>
      <c r="AX33" s="77">
        <f t="shared" si="5"/>
        <v>8472.2129999999997</v>
      </c>
      <c r="AY33" s="77">
        <f t="shared" si="5"/>
        <v>8452.3179999999993</v>
      </c>
      <c r="AZ33" s="77">
        <f t="shared" si="5"/>
        <v>8435.98</v>
      </c>
      <c r="BA33" s="77">
        <f t="shared" si="5"/>
        <v>8368.8310000000001</v>
      </c>
      <c r="BB33" s="77">
        <f t="shared" si="5"/>
        <v>8174.7260000000006</v>
      </c>
      <c r="BC33" s="77">
        <f t="shared" si="5"/>
        <v>8024.0190000000002</v>
      </c>
      <c r="BD33" s="77">
        <f t="shared" si="5"/>
        <v>8005.049</v>
      </c>
      <c r="BE33" s="77">
        <f t="shared" si="5"/>
        <v>7959.299</v>
      </c>
      <c r="BF33" s="77">
        <f t="shared" si="5"/>
        <v>7749.3310000000001</v>
      </c>
      <c r="BG33" s="77">
        <f t="shared" si="5"/>
        <v>7722.2430000000004</v>
      </c>
      <c r="BH33" s="77">
        <f t="shared" si="5"/>
        <v>7727.1980000000003</v>
      </c>
      <c r="BI33" s="77">
        <f t="shared" si="5"/>
        <v>7516.3559999999998</v>
      </c>
      <c r="BJ33" s="77">
        <f t="shared" si="5"/>
        <v>7291.1959999999999</v>
      </c>
      <c r="BK33" s="77">
        <f t="shared" si="5"/>
        <v>7324.4480000000003</v>
      </c>
      <c r="BL33" s="77">
        <f t="shared" si="5"/>
        <v>7302.9319999999998</v>
      </c>
      <c r="BM33" s="77">
        <f t="shared" si="5"/>
        <v>7188.5990000000002</v>
      </c>
      <c r="BN33" s="77">
        <f t="shared" si="5"/>
        <v>6890.5190000000002</v>
      </c>
      <c r="BO33" s="77">
        <f t="shared" ref="BO33:CW33" si="6">SUM(BO30:BO32)</f>
        <v>6991.549</v>
      </c>
      <c r="BP33" s="77">
        <f t="shared" si="6"/>
        <v>7080.835</v>
      </c>
      <c r="BQ33" s="77">
        <f t="shared" si="6"/>
        <v>7182.0969999999998</v>
      </c>
      <c r="BR33" s="77">
        <f t="shared" si="6"/>
        <v>7155.9889999999996</v>
      </c>
      <c r="BS33" s="77">
        <f t="shared" si="6"/>
        <v>7220.3019999999997</v>
      </c>
      <c r="BT33" s="77">
        <f t="shared" si="6"/>
        <v>7331.9750000000004</v>
      </c>
      <c r="BU33" s="77">
        <f t="shared" si="6"/>
        <v>7358.6930000000002</v>
      </c>
      <c r="BV33" s="77">
        <f t="shared" si="6"/>
        <v>7393.3270000000002</v>
      </c>
      <c r="BW33" s="77">
        <f t="shared" si="6"/>
        <v>7368.6319999999996</v>
      </c>
      <c r="BX33" s="77">
        <f t="shared" si="6"/>
        <v>7262.8490000000002</v>
      </c>
      <c r="BY33" s="77">
        <f t="shared" si="6"/>
        <v>7230.3919999999998</v>
      </c>
      <c r="BZ33" s="77">
        <f t="shared" si="6"/>
        <v>7247.18</v>
      </c>
      <c r="CA33" s="77">
        <f t="shared" si="6"/>
        <v>7161.4059999999999</v>
      </c>
      <c r="CB33" s="77">
        <f t="shared" si="6"/>
        <v>7125.6120000000001</v>
      </c>
      <c r="CC33" s="77">
        <f t="shared" si="6"/>
        <v>7045.4430000000002</v>
      </c>
      <c r="CD33" s="77">
        <f t="shared" si="6"/>
        <v>7052.1329999999998</v>
      </c>
      <c r="CE33" s="77">
        <f t="shared" si="6"/>
        <v>7019.7000000000007</v>
      </c>
      <c r="CF33" s="77">
        <f t="shared" si="6"/>
        <v>6825.5370000000003</v>
      </c>
      <c r="CG33" s="77">
        <f t="shared" si="6"/>
        <v>6629.3130000000001</v>
      </c>
      <c r="CH33" s="77">
        <f t="shared" si="6"/>
        <v>6838.826</v>
      </c>
      <c r="CI33" s="77">
        <f t="shared" si="6"/>
        <v>6723.7280000000001</v>
      </c>
      <c r="CJ33" s="77">
        <f t="shared" si="6"/>
        <v>6629.17</v>
      </c>
      <c r="CK33" s="77">
        <f t="shared" si="6"/>
        <v>6538.0309999999999</v>
      </c>
      <c r="CL33" s="77">
        <f t="shared" si="6"/>
        <v>6895.3420000000006</v>
      </c>
      <c r="CM33" s="77">
        <f t="shared" si="6"/>
        <v>6654.866</v>
      </c>
      <c r="CN33" s="77">
        <f t="shared" si="6"/>
        <v>6500.3150000000005</v>
      </c>
      <c r="CO33" s="77">
        <f t="shared" si="6"/>
        <v>6368.6440000000002</v>
      </c>
      <c r="CP33" s="77">
        <f t="shared" si="6"/>
        <v>6557.884</v>
      </c>
      <c r="CQ33" s="77">
        <f t="shared" si="6"/>
        <v>6413.0599999999995</v>
      </c>
      <c r="CR33" s="77">
        <f t="shared" si="6"/>
        <v>6195.6530000000002</v>
      </c>
      <c r="CS33" s="77">
        <f t="shared" si="6"/>
        <v>6037.4740000000002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161024.18249999997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144</v>
      </c>
      <c r="C36" s="115">
        <v>144</v>
      </c>
      <c r="D36" s="115">
        <v>144</v>
      </c>
      <c r="E36" s="115">
        <v>144</v>
      </c>
      <c r="F36" s="115">
        <v>152</v>
      </c>
      <c r="G36" s="115">
        <v>152</v>
      </c>
      <c r="H36" s="115">
        <v>152</v>
      </c>
      <c r="I36" s="115">
        <v>152</v>
      </c>
      <c r="J36" s="115">
        <v>152</v>
      </c>
      <c r="K36" s="115">
        <v>152</v>
      </c>
      <c r="L36" s="115">
        <v>152</v>
      </c>
      <c r="M36" s="115">
        <v>152</v>
      </c>
      <c r="N36" s="115">
        <v>152</v>
      </c>
      <c r="O36" s="115">
        <v>152</v>
      </c>
      <c r="P36" s="115">
        <v>152</v>
      </c>
      <c r="Q36" s="115">
        <v>152</v>
      </c>
      <c r="R36" s="115">
        <v>152</v>
      </c>
      <c r="S36" s="115">
        <v>152</v>
      </c>
      <c r="T36" s="115">
        <v>152</v>
      </c>
      <c r="U36" s="115">
        <v>152</v>
      </c>
      <c r="V36" s="115">
        <v>167</v>
      </c>
      <c r="W36" s="115">
        <v>167</v>
      </c>
      <c r="X36" s="115">
        <v>167</v>
      </c>
      <c r="Y36" s="115">
        <v>167</v>
      </c>
      <c r="Z36" s="115">
        <v>99</v>
      </c>
      <c r="AA36" s="115">
        <v>99</v>
      </c>
      <c r="AB36" s="115">
        <v>99</v>
      </c>
      <c r="AC36" s="115">
        <v>99</v>
      </c>
      <c r="AD36" s="115">
        <v>94</v>
      </c>
      <c r="AE36" s="115">
        <v>94</v>
      </c>
      <c r="AF36" s="115">
        <v>94</v>
      </c>
      <c r="AG36" s="115">
        <v>94</v>
      </c>
      <c r="AH36" s="115">
        <v>59</v>
      </c>
      <c r="AI36" s="115">
        <v>59</v>
      </c>
      <c r="AJ36" s="115">
        <v>59</v>
      </c>
      <c r="AK36" s="115">
        <v>59</v>
      </c>
      <c r="AL36" s="115">
        <v>57</v>
      </c>
      <c r="AM36" s="115">
        <v>57</v>
      </c>
      <c r="AN36" s="115">
        <v>57</v>
      </c>
      <c r="AO36" s="115">
        <v>57</v>
      </c>
      <c r="AP36" s="115">
        <v>47</v>
      </c>
      <c r="AQ36" s="115">
        <v>47</v>
      </c>
      <c r="AR36" s="115">
        <v>47</v>
      </c>
      <c r="AS36" s="115">
        <v>47</v>
      </c>
      <c r="AT36" s="115">
        <v>47</v>
      </c>
      <c r="AU36" s="115">
        <v>47</v>
      </c>
      <c r="AV36" s="115">
        <v>47</v>
      </c>
      <c r="AW36" s="115">
        <v>47</v>
      </c>
      <c r="AX36" s="115">
        <v>47</v>
      </c>
      <c r="AY36" s="115">
        <v>47</v>
      </c>
      <c r="AZ36" s="115">
        <v>47</v>
      </c>
      <c r="BA36" s="115">
        <v>47</v>
      </c>
      <c r="BB36" s="115">
        <v>47</v>
      </c>
      <c r="BC36" s="115">
        <v>47</v>
      </c>
      <c r="BD36" s="115">
        <v>47</v>
      </c>
      <c r="BE36" s="115">
        <v>47</v>
      </c>
      <c r="BF36" s="115">
        <v>67</v>
      </c>
      <c r="BG36" s="115">
        <v>67</v>
      </c>
      <c r="BH36" s="115">
        <v>67</v>
      </c>
      <c r="BI36" s="115">
        <v>67</v>
      </c>
      <c r="BJ36" s="115">
        <v>116</v>
      </c>
      <c r="BK36" s="115">
        <v>116</v>
      </c>
      <c r="BL36" s="115">
        <v>116</v>
      </c>
      <c r="BM36" s="115">
        <v>116</v>
      </c>
      <c r="BN36" s="115">
        <v>143</v>
      </c>
      <c r="BO36" s="115">
        <v>143</v>
      </c>
      <c r="BP36" s="115">
        <v>143</v>
      </c>
      <c r="BQ36" s="115">
        <v>143</v>
      </c>
      <c r="BR36" s="115">
        <v>108</v>
      </c>
      <c r="BS36" s="115">
        <v>108</v>
      </c>
      <c r="BT36" s="115">
        <v>108</v>
      </c>
      <c r="BU36" s="115">
        <v>108</v>
      </c>
      <c r="BV36" s="115">
        <v>114</v>
      </c>
      <c r="BW36" s="115">
        <v>114</v>
      </c>
      <c r="BX36" s="115">
        <v>114</v>
      </c>
      <c r="BY36" s="115">
        <v>114</v>
      </c>
      <c r="BZ36" s="115">
        <v>70</v>
      </c>
      <c r="CA36" s="115">
        <v>70</v>
      </c>
      <c r="CB36" s="115">
        <v>70</v>
      </c>
      <c r="CC36" s="115">
        <v>70</v>
      </c>
      <c r="CD36" s="115">
        <v>62</v>
      </c>
      <c r="CE36" s="115">
        <v>62</v>
      </c>
      <c r="CF36" s="115">
        <v>62</v>
      </c>
      <c r="CG36" s="115">
        <v>62</v>
      </c>
      <c r="CH36" s="115">
        <v>47</v>
      </c>
      <c r="CI36" s="115">
        <v>47</v>
      </c>
      <c r="CJ36" s="115">
        <v>47</v>
      </c>
      <c r="CK36" s="115">
        <v>47</v>
      </c>
      <c r="CL36" s="115">
        <v>119</v>
      </c>
      <c r="CM36" s="115">
        <v>119</v>
      </c>
      <c r="CN36" s="115">
        <v>119</v>
      </c>
      <c r="CO36" s="115">
        <v>119</v>
      </c>
      <c r="CP36" s="115">
        <v>127</v>
      </c>
      <c r="CQ36" s="115">
        <v>127</v>
      </c>
      <c r="CR36" s="115">
        <v>127</v>
      </c>
      <c r="CS36" s="115">
        <v>127</v>
      </c>
      <c r="CT36" s="116"/>
      <c r="CU36" s="116"/>
      <c r="CV36" s="116"/>
      <c r="CW36" s="117"/>
      <c r="CX36" s="91">
        <f t="array" ref="CX36">SUMPRODUCT(B36:CW36*0.25)</f>
        <v>2389</v>
      </c>
    </row>
    <row r="37" spans="1:102" ht="24.95" customHeight="1" x14ac:dyDescent="0.2">
      <c r="A37" s="118" t="s">
        <v>31</v>
      </c>
      <c r="B37" s="119">
        <v>48</v>
      </c>
      <c r="C37" s="120">
        <v>48</v>
      </c>
      <c r="D37" s="120">
        <v>48</v>
      </c>
      <c r="E37" s="120">
        <v>48</v>
      </c>
      <c r="F37" s="120">
        <v>48</v>
      </c>
      <c r="G37" s="120">
        <v>48</v>
      </c>
      <c r="H37" s="120">
        <v>48</v>
      </c>
      <c r="I37" s="120">
        <v>48</v>
      </c>
      <c r="J37" s="120">
        <v>49</v>
      </c>
      <c r="K37" s="120">
        <v>49</v>
      </c>
      <c r="L37" s="120">
        <v>49</v>
      </c>
      <c r="M37" s="120">
        <v>49</v>
      </c>
      <c r="N37" s="120">
        <v>61</v>
      </c>
      <c r="O37" s="120">
        <v>61</v>
      </c>
      <c r="P37" s="120">
        <v>61</v>
      </c>
      <c r="Q37" s="120">
        <v>61</v>
      </c>
      <c r="R37" s="120">
        <v>50</v>
      </c>
      <c r="S37" s="120">
        <v>50</v>
      </c>
      <c r="T37" s="120">
        <v>50</v>
      </c>
      <c r="U37" s="120">
        <v>50</v>
      </c>
      <c r="V37" s="120">
        <v>41</v>
      </c>
      <c r="W37" s="120">
        <v>41</v>
      </c>
      <c r="X37" s="120">
        <v>41</v>
      </c>
      <c r="Y37" s="120">
        <v>41</v>
      </c>
      <c r="Z37" s="120">
        <v>51</v>
      </c>
      <c r="AA37" s="120">
        <v>51</v>
      </c>
      <c r="AB37" s="120">
        <v>51</v>
      </c>
      <c r="AC37" s="120">
        <v>51</v>
      </c>
      <c r="AD37" s="120">
        <v>30</v>
      </c>
      <c r="AE37" s="120">
        <v>30</v>
      </c>
      <c r="AF37" s="120">
        <v>30</v>
      </c>
      <c r="AG37" s="120">
        <v>30</v>
      </c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378</v>
      </c>
    </row>
    <row r="38" spans="1:102" ht="24.95" customHeight="1" x14ac:dyDescent="0.2">
      <c r="A38" s="118" t="s">
        <v>32</v>
      </c>
      <c r="B38" s="119">
        <v>258</v>
      </c>
      <c r="C38" s="120">
        <v>203</v>
      </c>
      <c r="D38" s="120">
        <v>132.30000000000001</v>
      </c>
      <c r="E38" s="120">
        <v>195</v>
      </c>
      <c r="F38" s="120">
        <v>85.4</v>
      </c>
      <c r="G38" s="120">
        <v>150.4</v>
      </c>
      <c r="H38" s="120">
        <v>214.4</v>
      </c>
      <c r="I38" s="120">
        <v>276.2</v>
      </c>
      <c r="J38" s="120">
        <v>220.2</v>
      </c>
      <c r="K38" s="120">
        <v>209.4</v>
      </c>
      <c r="L38" s="120">
        <v>383.3</v>
      </c>
      <c r="M38" s="120">
        <v>443.7</v>
      </c>
      <c r="N38" s="120">
        <v>251.5</v>
      </c>
      <c r="O38" s="120">
        <v>401.2</v>
      </c>
      <c r="P38" s="120">
        <v>276.10000000000002</v>
      </c>
      <c r="Q38" s="120">
        <v>339.9</v>
      </c>
      <c r="R38" s="120">
        <v>445.1</v>
      </c>
      <c r="S38" s="120">
        <v>292.3</v>
      </c>
      <c r="T38" s="120">
        <v>307.8</v>
      </c>
      <c r="U38" s="120">
        <v>264.3</v>
      </c>
      <c r="V38" s="120">
        <v>385.5</v>
      </c>
      <c r="W38" s="120">
        <v>215.7</v>
      </c>
      <c r="X38" s="120">
        <v>146.30000000000001</v>
      </c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>
        <v>70.3</v>
      </c>
      <c r="BS38" s="120">
        <v>56.2</v>
      </c>
      <c r="BT38" s="120"/>
      <c r="BU38" s="120"/>
      <c r="BV38" s="120"/>
      <c r="BW38" s="120"/>
      <c r="BX38" s="120"/>
      <c r="BY38" s="120"/>
      <c r="BZ38" s="120"/>
      <c r="CA38" s="120">
        <v>7.2</v>
      </c>
      <c r="CB38" s="120">
        <v>0.3</v>
      </c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1557.7500000000002</v>
      </c>
    </row>
    <row r="39" spans="1:102" ht="24.95" customHeight="1" x14ac:dyDescent="0.2">
      <c r="A39" s="118" t="s">
        <v>33</v>
      </c>
      <c r="B39" s="119">
        <v>50</v>
      </c>
      <c r="C39" s="120">
        <v>50</v>
      </c>
      <c r="D39" s="120">
        <v>50</v>
      </c>
      <c r="E39" s="120">
        <v>50</v>
      </c>
      <c r="F39" s="120">
        <v>50</v>
      </c>
      <c r="G39" s="120">
        <v>50</v>
      </c>
      <c r="H39" s="120">
        <v>50</v>
      </c>
      <c r="I39" s="120">
        <v>50</v>
      </c>
      <c r="J39" s="120">
        <v>50</v>
      </c>
      <c r="K39" s="120">
        <v>50</v>
      </c>
      <c r="L39" s="120">
        <v>50</v>
      </c>
      <c r="M39" s="120">
        <v>50</v>
      </c>
      <c r="N39" s="120">
        <v>50</v>
      </c>
      <c r="O39" s="120">
        <v>50</v>
      </c>
      <c r="P39" s="120">
        <v>50</v>
      </c>
      <c r="Q39" s="120">
        <v>50</v>
      </c>
      <c r="R39" s="120">
        <v>50</v>
      </c>
      <c r="S39" s="120">
        <v>50</v>
      </c>
      <c r="T39" s="120">
        <v>50</v>
      </c>
      <c r="U39" s="120">
        <v>50</v>
      </c>
      <c r="V39" s="120">
        <v>50</v>
      </c>
      <c r="W39" s="120">
        <v>50</v>
      </c>
      <c r="X39" s="120">
        <v>50</v>
      </c>
      <c r="Y39" s="120">
        <v>50</v>
      </c>
      <c r="Z39" s="120">
        <v>50</v>
      </c>
      <c r="AA39" s="120">
        <v>50</v>
      </c>
      <c r="AB39" s="120">
        <v>50</v>
      </c>
      <c r="AC39" s="120">
        <v>50</v>
      </c>
      <c r="AD39" s="120">
        <v>50</v>
      </c>
      <c r="AE39" s="120">
        <v>50</v>
      </c>
      <c r="AF39" s="120">
        <v>50</v>
      </c>
      <c r="AG39" s="120">
        <v>50</v>
      </c>
      <c r="AH39" s="120">
        <v>50</v>
      </c>
      <c r="AI39" s="120">
        <v>50</v>
      </c>
      <c r="AJ39" s="120">
        <v>50</v>
      </c>
      <c r="AK39" s="120">
        <v>50</v>
      </c>
      <c r="AL39" s="120">
        <v>50</v>
      </c>
      <c r="AM39" s="120">
        <v>50</v>
      </c>
      <c r="AN39" s="120">
        <v>50</v>
      </c>
      <c r="AO39" s="120">
        <v>50</v>
      </c>
      <c r="AP39" s="120">
        <v>50</v>
      </c>
      <c r="AQ39" s="120">
        <v>50</v>
      </c>
      <c r="AR39" s="120">
        <v>50</v>
      </c>
      <c r="AS39" s="120">
        <v>50</v>
      </c>
      <c r="AT39" s="120">
        <v>50</v>
      </c>
      <c r="AU39" s="120">
        <v>50</v>
      </c>
      <c r="AV39" s="120">
        <v>50</v>
      </c>
      <c r="AW39" s="120">
        <v>50</v>
      </c>
      <c r="AX39" s="120">
        <v>50</v>
      </c>
      <c r="AY39" s="120">
        <v>50</v>
      </c>
      <c r="AZ39" s="120">
        <v>50</v>
      </c>
      <c r="BA39" s="120">
        <v>50</v>
      </c>
      <c r="BB39" s="120">
        <v>50</v>
      </c>
      <c r="BC39" s="120">
        <v>50</v>
      </c>
      <c r="BD39" s="120">
        <v>50</v>
      </c>
      <c r="BE39" s="120">
        <v>50</v>
      </c>
      <c r="BF39" s="120">
        <v>50</v>
      </c>
      <c r="BG39" s="120">
        <v>50</v>
      </c>
      <c r="BH39" s="120">
        <v>50</v>
      </c>
      <c r="BI39" s="120">
        <v>50</v>
      </c>
      <c r="BJ39" s="120">
        <v>50</v>
      </c>
      <c r="BK39" s="120">
        <v>50</v>
      </c>
      <c r="BL39" s="120">
        <v>50</v>
      </c>
      <c r="BM39" s="120">
        <v>50</v>
      </c>
      <c r="BN39" s="120">
        <v>50</v>
      </c>
      <c r="BO39" s="120">
        <v>50</v>
      </c>
      <c r="BP39" s="120">
        <v>50</v>
      </c>
      <c r="BQ39" s="120">
        <v>50</v>
      </c>
      <c r="BR39" s="120">
        <v>50</v>
      </c>
      <c r="BS39" s="120">
        <v>50</v>
      </c>
      <c r="BT39" s="120">
        <v>50</v>
      </c>
      <c r="BU39" s="120">
        <v>50</v>
      </c>
      <c r="BV39" s="120">
        <v>50</v>
      </c>
      <c r="BW39" s="120">
        <v>50</v>
      </c>
      <c r="BX39" s="120">
        <v>50</v>
      </c>
      <c r="BY39" s="120">
        <v>50</v>
      </c>
      <c r="BZ39" s="120">
        <v>50</v>
      </c>
      <c r="CA39" s="120">
        <v>50</v>
      </c>
      <c r="CB39" s="120">
        <v>50</v>
      </c>
      <c r="CC39" s="120">
        <v>50</v>
      </c>
      <c r="CD39" s="120">
        <v>50</v>
      </c>
      <c r="CE39" s="120">
        <v>50</v>
      </c>
      <c r="CF39" s="120">
        <v>50</v>
      </c>
      <c r="CG39" s="120">
        <v>50</v>
      </c>
      <c r="CH39" s="120">
        <v>50</v>
      </c>
      <c r="CI39" s="120">
        <v>50</v>
      </c>
      <c r="CJ39" s="120">
        <v>50</v>
      </c>
      <c r="CK39" s="120">
        <v>50</v>
      </c>
      <c r="CL39" s="120">
        <v>50</v>
      </c>
      <c r="CM39" s="120">
        <v>50</v>
      </c>
      <c r="CN39" s="120">
        <v>50</v>
      </c>
      <c r="CO39" s="120">
        <v>50</v>
      </c>
      <c r="CP39" s="120">
        <v>50</v>
      </c>
      <c r="CQ39" s="120">
        <v>50</v>
      </c>
      <c r="CR39" s="120">
        <v>50</v>
      </c>
      <c r="CS39" s="120">
        <v>50</v>
      </c>
      <c r="CT39" s="122"/>
      <c r="CU39" s="122"/>
      <c r="CV39" s="122"/>
      <c r="CW39" s="121"/>
      <c r="CX39" s="97">
        <f t="array" ref="CX39">SUMPRODUCT(B39:CW39*0.25)</f>
        <v>1200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>
        <v>500</v>
      </c>
      <c r="AA40" s="120">
        <v>500</v>
      </c>
      <c r="AB40" s="120">
        <v>500</v>
      </c>
      <c r="AC40" s="120">
        <v>500</v>
      </c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500</v>
      </c>
      <c r="BO40" s="120">
        <v>500</v>
      </c>
      <c r="BP40" s="120">
        <v>500</v>
      </c>
      <c r="BQ40" s="120">
        <v>500</v>
      </c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1000</v>
      </c>
    </row>
    <row r="41" spans="1:102" ht="30" customHeight="1" thickBot="1" x14ac:dyDescent="0.25">
      <c r="A41" s="105" t="s">
        <v>35</v>
      </c>
      <c r="B41" s="106">
        <f>SUM(B36:B40)</f>
        <v>500</v>
      </c>
      <c r="C41" s="107">
        <f t="shared" ref="C41:BN41" si="7">SUM(C36:C40)</f>
        <v>445</v>
      </c>
      <c r="D41" s="107">
        <f t="shared" si="7"/>
        <v>374.3</v>
      </c>
      <c r="E41" s="107">
        <f t="shared" si="7"/>
        <v>437</v>
      </c>
      <c r="F41" s="107">
        <f t="shared" si="7"/>
        <v>335.4</v>
      </c>
      <c r="G41" s="107">
        <f t="shared" si="7"/>
        <v>400.4</v>
      </c>
      <c r="H41" s="107">
        <f t="shared" si="7"/>
        <v>464.4</v>
      </c>
      <c r="I41" s="107">
        <f t="shared" si="7"/>
        <v>526.20000000000005</v>
      </c>
      <c r="J41" s="107">
        <f t="shared" si="7"/>
        <v>471.2</v>
      </c>
      <c r="K41" s="107">
        <f t="shared" si="7"/>
        <v>460.4</v>
      </c>
      <c r="L41" s="107">
        <f t="shared" si="7"/>
        <v>634.29999999999995</v>
      </c>
      <c r="M41" s="107">
        <f t="shared" si="7"/>
        <v>694.7</v>
      </c>
      <c r="N41" s="107">
        <f t="shared" si="7"/>
        <v>514.5</v>
      </c>
      <c r="O41" s="107">
        <f t="shared" si="7"/>
        <v>664.2</v>
      </c>
      <c r="P41" s="107">
        <f t="shared" si="7"/>
        <v>539.1</v>
      </c>
      <c r="Q41" s="107">
        <f t="shared" si="7"/>
        <v>602.9</v>
      </c>
      <c r="R41" s="107">
        <f t="shared" si="7"/>
        <v>697.1</v>
      </c>
      <c r="S41" s="107">
        <f t="shared" si="7"/>
        <v>544.29999999999995</v>
      </c>
      <c r="T41" s="107">
        <f t="shared" si="7"/>
        <v>559.79999999999995</v>
      </c>
      <c r="U41" s="107">
        <f t="shared" si="7"/>
        <v>516.29999999999995</v>
      </c>
      <c r="V41" s="107">
        <f t="shared" si="7"/>
        <v>643.5</v>
      </c>
      <c r="W41" s="107">
        <f t="shared" si="7"/>
        <v>473.7</v>
      </c>
      <c r="X41" s="107">
        <f t="shared" si="7"/>
        <v>404.3</v>
      </c>
      <c r="Y41" s="107">
        <f t="shared" si="7"/>
        <v>258</v>
      </c>
      <c r="Z41" s="107">
        <f t="shared" si="7"/>
        <v>700</v>
      </c>
      <c r="AA41" s="107">
        <f t="shared" si="7"/>
        <v>700</v>
      </c>
      <c r="AB41" s="107">
        <f t="shared" si="7"/>
        <v>700</v>
      </c>
      <c r="AC41" s="107">
        <f t="shared" si="7"/>
        <v>700</v>
      </c>
      <c r="AD41" s="107">
        <f t="shared" si="7"/>
        <v>174</v>
      </c>
      <c r="AE41" s="107">
        <f t="shared" si="7"/>
        <v>174</v>
      </c>
      <c r="AF41" s="107">
        <f t="shared" si="7"/>
        <v>174</v>
      </c>
      <c r="AG41" s="107">
        <f t="shared" si="7"/>
        <v>174</v>
      </c>
      <c r="AH41" s="107">
        <f t="shared" si="7"/>
        <v>109</v>
      </c>
      <c r="AI41" s="107">
        <f t="shared" si="7"/>
        <v>109</v>
      </c>
      <c r="AJ41" s="107">
        <f t="shared" si="7"/>
        <v>109</v>
      </c>
      <c r="AK41" s="107">
        <f t="shared" si="7"/>
        <v>109</v>
      </c>
      <c r="AL41" s="107">
        <f t="shared" si="7"/>
        <v>107</v>
      </c>
      <c r="AM41" s="107">
        <f t="shared" si="7"/>
        <v>107</v>
      </c>
      <c r="AN41" s="107">
        <f t="shared" si="7"/>
        <v>107</v>
      </c>
      <c r="AO41" s="107">
        <f t="shared" si="7"/>
        <v>107</v>
      </c>
      <c r="AP41" s="107">
        <f t="shared" si="7"/>
        <v>97</v>
      </c>
      <c r="AQ41" s="107">
        <f t="shared" si="7"/>
        <v>97</v>
      </c>
      <c r="AR41" s="107">
        <f t="shared" si="7"/>
        <v>97</v>
      </c>
      <c r="AS41" s="107">
        <f t="shared" si="7"/>
        <v>97</v>
      </c>
      <c r="AT41" s="107">
        <f t="shared" si="7"/>
        <v>97</v>
      </c>
      <c r="AU41" s="107">
        <f t="shared" si="7"/>
        <v>97</v>
      </c>
      <c r="AV41" s="107">
        <f t="shared" si="7"/>
        <v>97</v>
      </c>
      <c r="AW41" s="107">
        <f t="shared" si="7"/>
        <v>97</v>
      </c>
      <c r="AX41" s="107">
        <f t="shared" si="7"/>
        <v>97</v>
      </c>
      <c r="AY41" s="107">
        <f t="shared" si="7"/>
        <v>97</v>
      </c>
      <c r="AZ41" s="107">
        <f t="shared" si="7"/>
        <v>97</v>
      </c>
      <c r="BA41" s="107">
        <f t="shared" si="7"/>
        <v>97</v>
      </c>
      <c r="BB41" s="107">
        <f t="shared" si="7"/>
        <v>97</v>
      </c>
      <c r="BC41" s="107">
        <f t="shared" si="7"/>
        <v>97</v>
      </c>
      <c r="BD41" s="107">
        <f t="shared" si="7"/>
        <v>97</v>
      </c>
      <c r="BE41" s="107">
        <f t="shared" si="7"/>
        <v>97</v>
      </c>
      <c r="BF41" s="107">
        <f t="shared" si="7"/>
        <v>117</v>
      </c>
      <c r="BG41" s="107">
        <f t="shared" si="7"/>
        <v>117</v>
      </c>
      <c r="BH41" s="107">
        <f t="shared" si="7"/>
        <v>117</v>
      </c>
      <c r="BI41" s="107">
        <f t="shared" si="7"/>
        <v>117</v>
      </c>
      <c r="BJ41" s="107">
        <f t="shared" si="7"/>
        <v>166</v>
      </c>
      <c r="BK41" s="107">
        <f t="shared" si="7"/>
        <v>166</v>
      </c>
      <c r="BL41" s="107">
        <f t="shared" si="7"/>
        <v>166</v>
      </c>
      <c r="BM41" s="107">
        <f t="shared" si="7"/>
        <v>166</v>
      </c>
      <c r="BN41" s="107">
        <f t="shared" si="7"/>
        <v>693</v>
      </c>
      <c r="BO41" s="107">
        <f t="shared" ref="BO41:CW41" si="8">SUM(BO36:BO40)</f>
        <v>693</v>
      </c>
      <c r="BP41" s="107">
        <f t="shared" si="8"/>
        <v>693</v>
      </c>
      <c r="BQ41" s="107">
        <f t="shared" si="8"/>
        <v>693</v>
      </c>
      <c r="BR41" s="107">
        <f t="shared" si="8"/>
        <v>228.3</v>
      </c>
      <c r="BS41" s="107">
        <f t="shared" si="8"/>
        <v>214.2</v>
      </c>
      <c r="BT41" s="107">
        <f t="shared" si="8"/>
        <v>158</v>
      </c>
      <c r="BU41" s="107">
        <f t="shared" si="8"/>
        <v>158</v>
      </c>
      <c r="BV41" s="107">
        <f t="shared" si="8"/>
        <v>164</v>
      </c>
      <c r="BW41" s="107">
        <f t="shared" si="8"/>
        <v>164</v>
      </c>
      <c r="BX41" s="107">
        <f t="shared" si="8"/>
        <v>164</v>
      </c>
      <c r="BY41" s="107">
        <f t="shared" si="8"/>
        <v>164</v>
      </c>
      <c r="BZ41" s="107">
        <f t="shared" si="8"/>
        <v>120</v>
      </c>
      <c r="CA41" s="107">
        <f t="shared" si="8"/>
        <v>127.2</v>
      </c>
      <c r="CB41" s="107">
        <f t="shared" si="8"/>
        <v>120.3</v>
      </c>
      <c r="CC41" s="107">
        <f t="shared" si="8"/>
        <v>120</v>
      </c>
      <c r="CD41" s="107">
        <f t="shared" si="8"/>
        <v>112</v>
      </c>
      <c r="CE41" s="107">
        <f t="shared" si="8"/>
        <v>112</v>
      </c>
      <c r="CF41" s="107">
        <f t="shared" si="8"/>
        <v>112</v>
      </c>
      <c r="CG41" s="107">
        <f t="shared" si="8"/>
        <v>112</v>
      </c>
      <c r="CH41" s="107">
        <f t="shared" si="8"/>
        <v>97</v>
      </c>
      <c r="CI41" s="107">
        <f t="shared" si="8"/>
        <v>97</v>
      </c>
      <c r="CJ41" s="107">
        <f t="shared" si="8"/>
        <v>97</v>
      </c>
      <c r="CK41" s="107">
        <f t="shared" si="8"/>
        <v>97</v>
      </c>
      <c r="CL41" s="107">
        <f t="shared" si="8"/>
        <v>169</v>
      </c>
      <c r="CM41" s="107">
        <f t="shared" si="8"/>
        <v>169</v>
      </c>
      <c r="CN41" s="107">
        <f t="shared" si="8"/>
        <v>169</v>
      </c>
      <c r="CO41" s="107">
        <f t="shared" si="8"/>
        <v>169</v>
      </c>
      <c r="CP41" s="107">
        <f t="shared" si="8"/>
        <v>177</v>
      </c>
      <c r="CQ41" s="107">
        <f t="shared" si="8"/>
        <v>177</v>
      </c>
      <c r="CR41" s="107">
        <f t="shared" si="8"/>
        <v>177</v>
      </c>
      <c r="CS41" s="107">
        <f t="shared" si="8"/>
        <v>177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6524.75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258</v>
      </c>
      <c r="C46" s="120">
        <v>203</v>
      </c>
      <c r="D46" s="120">
        <v>132.30000000000001</v>
      </c>
      <c r="E46" s="120">
        <v>195</v>
      </c>
      <c r="F46" s="120">
        <v>85.4</v>
      </c>
      <c r="G46" s="120">
        <v>150.4</v>
      </c>
      <c r="H46" s="120">
        <v>214.4</v>
      </c>
      <c r="I46" s="120">
        <v>276.2</v>
      </c>
      <c r="J46" s="120">
        <v>220.2</v>
      </c>
      <c r="K46" s="120">
        <v>209.4</v>
      </c>
      <c r="L46" s="120">
        <v>383.3</v>
      </c>
      <c r="M46" s="120">
        <v>443.7</v>
      </c>
      <c r="N46" s="120">
        <v>251.5</v>
      </c>
      <c r="O46" s="120">
        <v>401.2</v>
      </c>
      <c r="P46" s="120">
        <v>276.10000000000002</v>
      </c>
      <c r="Q46" s="120">
        <v>339.9</v>
      </c>
      <c r="R46" s="120">
        <v>445.1</v>
      </c>
      <c r="S46" s="120">
        <v>292.3</v>
      </c>
      <c r="T46" s="120">
        <v>307.8</v>
      </c>
      <c r="U46" s="120">
        <v>264.3</v>
      </c>
      <c r="V46" s="120">
        <v>385.5</v>
      </c>
      <c r="W46" s="120">
        <v>215.7</v>
      </c>
      <c r="X46" s="120">
        <v>146.30000000000001</v>
      </c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>
        <v>70.3</v>
      </c>
      <c r="BS46" s="120">
        <v>56.2</v>
      </c>
      <c r="BT46" s="120"/>
      <c r="BU46" s="120"/>
      <c r="BV46" s="120"/>
      <c r="BW46" s="120"/>
      <c r="BX46" s="120"/>
      <c r="BY46" s="120"/>
      <c r="BZ46" s="120"/>
      <c r="CA46" s="120">
        <v>7.2</v>
      </c>
      <c r="CB46" s="120">
        <v>0.3</v>
      </c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1557.7500000000002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>
        <v>500</v>
      </c>
      <c r="AA48" s="120">
        <v>500</v>
      </c>
      <c r="AB48" s="120">
        <v>500</v>
      </c>
      <c r="AC48" s="120">
        <v>500</v>
      </c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>
        <v>500</v>
      </c>
      <c r="BO48" s="120">
        <v>500</v>
      </c>
      <c r="BP48" s="120">
        <v>500</v>
      </c>
      <c r="BQ48" s="120">
        <v>500</v>
      </c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1000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258</v>
      </c>
      <c r="C50" s="107">
        <f t="shared" ref="C50:BN50" si="9">SUM(C44:C49)</f>
        <v>203</v>
      </c>
      <c r="D50" s="107">
        <f t="shared" si="9"/>
        <v>132.30000000000001</v>
      </c>
      <c r="E50" s="107">
        <f t="shared" si="9"/>
        <v>195</v>
      </c>
      <c r="F50" s="107">
        <f t="shared" si="9"/>
        <v>85.4</v>
      </c>
      <c r="G50" s="107">
        <f t="shared" si="9"/>
        <v>150.4</v>
      </c>
      <c r="H50" s="107">
        <f t="shared" si="9"/>
        <v>214.4</v>
      </c>
      <c r="I50" s="107">
        <f t="shared" si="9"/>
        <v>276.2</v>
      </c>
      <c r="J50" s="107">
        <f t="shared" si="9"/>
        <v>220.2</v>
      </c>
      <c r="K50" s="107">
        <f t="shared" si="9"/>
        <v>209.4</v>
      </c>
      <c r="L50" s="107">
        <f t="shared" si="9"/>
        <v>383.3</v>
      </c>
      <c r="M50" s="107">
        <f t="shared" si="9"/>
        <v>443.7</v>
      </c>
      <c r="N50" s="107">
        <f t="shared" si="9"/>
        <v>251.5</v>
      </c>
      <c r="O50" s="107">
        <f t="shared" si="9"/>
        <v>401.2</v>
      </c>
      <c r="P50" s="107">
        <f t="shared" si="9"/>
        <v>276.10000000000002</v>
      </c>
      <c r="Q50" s="107">
        <f t="shared" si="9"/>
        <v>339.9</v>
      </c>
      <c r="R50" s="107">
        <f t="shared" si="9"/>
        <v>445.1</v>
      </c>
      <c r="S50" s="107">
        <f t="shared" si="9"/>
        <v>292.3</v>
      </c>
      <c r="T50" s="107">
        <f t="shared" si="9"/>
        <v>307.8</v>
      </c>
      <c r="U50" s="107">
        <f t="shared" si="9"/>
        <v>264.3</v>
      </c>
      <c r="V50" s="107">
        <f t="shared" si="9"/>
        <v>385.5</v>
      </c>
      <c r="W50" s="107">
        <f t="shared" si="9"/>
        <v>215.7</v>
      </c>
      <c r="X50" s="107">
        <f t="shared" si="9"/>
        <v>146.30000000000001</v>
      </c>
      <c r="Y50" s="107">
        <f t="shared" si="9"/>
        <v>0</v>
      </c>
      <c r="Z50" s="107">
        <f t="shared" si="9"/>
        <v>500</v>
      </c>
      <c r="AA50" s="107">
        <f t="shared" si="9"/>
        <v>500</v>
      </c>
      <c r="AB50" s="107">
        <f t="shared" si="9"/>
        <v>500</v>
      </c>
      <c r="AC50" s="107">
        <f t="shared" si="9"/>
        <v>500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500</v>
      </c>
      <c r="BO50" s="107">
        <f t="shared" ref="BO50:CW50" si="10">SUM(BO44:BO49)</f>
        <v>500</v>
      </c>
      <c r="BP50" s="107">
        <f t="shared" si="10"/>
        <v>500</v>
      </c>
      <c r="BQ50" s="107">
        <f t="shared" si="10"/>
        <v>500</v>
      </c>
      <c r="BR50" s="107">
        <f t="shared" si="10"/>
        <v>70.3</v>
      </c>
      <c r="BS50" s="107">
        <f t="shared" si="10"/>
        <v>56.2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7.2</v>
      </c>
      <c r="CB50" s="107">
        <f t="shared" si="10"/>
        <v>0.3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2557.75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5098.29</v>
      </c>
      <c r="C53" s="107">
        <f t="shared" ref="C53:BN53" si="13">C17+C27+C41</f>
        <v>5043.3950000000004</v>
      </c>
      <c r="D53" s="107">
        <f t="shared" si="13"/>
        <v>5007.4880000000003</v>
      </c>
      <c r="E53" s="107">
        <f t="shared" si="13"/>
        <v>4992.0640000000003</v>
      </c>
      <c r="F53" s="107">
        <f t="shared" si="13"/>
        <v>4935.2549999999992</v>
      </c>
      <c r="G53" s="107">
        <f t="shared" si="13"/>
        <v>4935.5839999999998</v>
      </c>
      <c r="H53" s="107">
        <f t="shared" si="13"/>
        <v>4919.8410000000003</v>
      </c>
      <c r="I53" s="107">
        <f t="shared" si="13"/>
        <v>4919.9110000000001</v>
      </c>
      <c r="J53" s="107">
        <f t="shared" si="13"/>
        <v>4883.0919999999996</v>
      </c>
      <c r="K53" s="107">
        <f t="shared" si="13"/>
        <v>4878.7379999999994</v>
      </c>
      <c r="L53" s="107">
        <f t="shared" si="13"/>
        <v>4878.8660000000009</v>
      </c>
      <c r="M53" s="107">
        <f t="shared" si="13"/>
        <v>4882.4809999999998</v>
      </c>
      <c r="N53" s="107">
        <f t="shared" si="13"/>
        <v>4879.9470000000001</v>
      </c>
      <c r="O53" s="107">
        <f t="shared" si="13"/>
        <v>4884.4279999999999</v>
      </c>
      <c r="P53" s="107">
        <f t="shared" si="13"/>
        <v>4903.5410000000002</v>
      </c>
      <c r="Q53" s="107">
        <f t="shared" si="13"/>
        <v>4948.317</v>
      </c>
      <c r="R53" s="107">
        <f t="shared" si="13"/>
        <v>5024.3340000000007</v>
      </c>
      <c r="S53" s="107">
        <f t="shared" si="13"/>
        <v>5084.5820000000003</v>
      </c>
      <c r="T53" s="107">
        <f t="shared" si="13"/>
        <v>5127.25</v>
      </c>
      <c r="U53" s="107">
        <f t="shared" si="13"/>
        <v>5258.2740000000003</v>
      </c>
      <c r="V53" s="107">
        <f t="shared" si="13"/>
        <v>5226.3360000000002</v>
      </c>
      <c r="W53" s="107">
        <f t="shared" si="13"/>
        <v>5371.7290000000003</v>
      </c>
      <c r="X53" s="107">
        <f t="shared" si="13"/>
        <v>5450.8680000000004</v>
      </c>
      <c r="Y53" s="107">
        <f t="shared" si="13"/>
        <v>5597.1660000000002</v>
      </c>
      <c r="Z53" s="107">
        <f t="shared" si="13"/>
        <v>5723.5400000000009</v>
      </c>
      <c r="AA53" s="107">
        <f t="shared" si="13"/>
        <v>6044.1440000000002</v>
      </c>
      <c r="AB53" s="107">
        <f t="shared" si="13"/>
        <v>6386.8150000000005</v>
      </c>
      <c r="AC53" s="107">
        <f t="shared" si="13"/>
        <v>6623.8159999999998</v>
      </c>
      <c r="AD53" s="107">
        <f t="shared" si="13"/>
        <v>6431.8680000000004</v>
      </c>
      <c r="AE53" s="107">
        <f t="shared" si="13"/>
        <v>6770.3559999999998</v>
      </c>
      <c r="AF53" s="107">
        <f t="shared" si="13"/>
        <v>7171.3530000000001</v>
      </c>
      <c r="AG53" s="107">
        <f t="shared" si="13"/>
        <v>7533.1039999999994</v>
      </c>
      <c r="AH53" s="107">
        <f t="shared" si="13"/>
        <v>7785.4809999999998</v>
      </c>
      <c r="AI53" s="107">
        <f t="shared" si="13"/>
        <v>7963.9029999999993</v>
      </c>
      <c r="AJ53" s="107">
        <f t="shared" si="13"/>
        <v>7984.7530000000006</v>
      </c>
      <c r="AK53" s="107">
        <f t="shared" si="13"/>
        <v>8004.8130000000001</v>
      </c>
      <c r="AL53" s="107">
        <f t="shared" si="13"/>
        <v>8071.1099999999988</v>
      </c>
      <c r="AM53" s="107">
        <f t="shared" si="13"/>
        <v>8127.192</v>
      </c>
      <c r="AN53" s="107">
        <f t="shared" si="13"/>
        <v>8141.7370000000001</v>
      </c>
      <c r="AO53" s="107">
        <f t="shared" si="13"/>
        <v>8173.4139999999989</v>
      </c>
      <c r="AP53" s="107">
        <f t="shared" si="13"/>
        <v>8198.1849999999995</v>
      </c>
      <c r="AQ53" s="107">
        <f t="shared" si="13"/>
        <v>8342.52</v>
      </c>
      <c r="AR53" s="107">
        <f t="shared" si="13"/>
        <v>8372.0660000000007</v>
      </c>
      <c r="AS53" s="107">
        <f t="shared" si="13"/>
        <v>8357.0810000000001</v>
      </c>
      <c r="AT53" s="107">
        <f t="shared" si="13"/>
        <v>8555.2860000000001</v>
      </c>
      <c r="AU53" s="107">
        <f t="shared" si="13"/>
        <v>8551.14</v>
      </c>
      <c r="AV53" s="107">
        <f t="shared" si="13"/>
        <v>8555.5789999999997</v>
      </c>
      <c r="AW53" s="107">
        <f t="shared" si="13"/>
        <v>8551.4830000000002</v>
      </c>
      <c r="AX53" s="107">
        <f t="shared" si="13"/>
        <v>8472.2129999999997</v>
      </c>
      <c r="AY53" s="107">
        <f t="shared" si="13"/>
        <v>8452.3180000000011</v>
      </c>
      <c r="AZ53" s="107">
        <f t="shared" si="13"/>
        <v>8435.9800000000014</v>
      </c>
      <c r="BA53" s="107">
        <f t="shared" si="13"/>
        <v>8368.8310000000001</v>
      </c>
      <c r="BB53" s="107">
        <f t="shared" si="13"/>
        <v>8174.7260000000006</v>
      </c>
      <c r="BC53" s="107">
        <f t="shared" si="13"/>
        <v>8024.0190000000002</v>
      </c>
      <c r="BD53" s="107">
        <f t="shared" si="13"/>
        <v>8005.049</v>
      </c>
      <c r="BE53" s="107">
        <f t="shared" si="13"/>
        <v>7959.299</v>
      </c>
      <c r="BF53" s="107">
        <f t="shared" si="13"/>
        <v>7749.3310000000001</v>
      </c>
      <c r="BG53" s="107">
        <f t="shared" si="13"/>
        <v>7722.2429999999995</v>
      </c>
      <c r="BH53" s="107">
        <f t="shared" si="13"/>
        <v>7727.1980000000003</v>
      </c>
      <c r="BI53" s="107">
        <f t="shared" si="13"/>
        <v>7516.3559999999998</v>
      </c>
      <c r="BJ53" s="107">
        <f t="shared" si="13"/>
        <v>7291.1959999999999</v>
      </c>
      <c r="BK53" s="107">
        <f t="shared" si="13"/>
        <v>7324.4480000000003</v>
      </c>
      <c r="BL53" s="107">
        <f t="shared" si="13"/>
        <v>7302.9320000000007</v>
      </c>
      <c r="BM53" s="107">
        <f t="shared" si="13"/>
        <v>7188.5990000000002</v>
      </c>
      <c r="BN53" s="107">
        <f t="shared" si="13"/>
        <v>7390.5190000000002</v>
      </c>
      <c r="BO53" s="107">
        <f t="shared" ref="BO53:CX53" si="14">BO17+BO27+BO41</f>
        <v>7491.549</v>
      </c>
      <c r="BP53" s="107">
        <f t="shared" si="14"/>
        <v>7580.835</v>
      </c>
      <c r="BQ53" s="107">
        <f t="shared" si="14"/>
        <v>7682.0969999999998</v>
      </c>
      <c r="BR53" s="107">
        <f t="shared" si="14"/>
        <v>7226.2890000000007</v>
      </c>
      <c r="BS53" s="107">
        <f t="shared" si="14"/>
        <v>7276.5019999999995</v>
      </c>
      <c r="BT53" s="107">
        <f t="shared" si="14"/>
        <v>7331.9750000000004</v>
      </c>
      <c r="BU53" s="107">
        <f t="shared" si="14"/>
        <v>7358.6930000000002</v>
      </c>
      <c r="BV53" s="107">
        <f t="shared" si="14"/>
        <v>7393.3270000000002</v>
      </c>
      <c r="BW53" s="107">
        <f t="shared" si="14"/>
        <v>7368.6320000000005</v>
      </c>
      <c r="BX53" s="107">
        <f t="shared" si="14"/>
        <v>7262.8490000000002</v>
      </c>
      <c r="BY53" s="107">
        <f t="shared" si="14"/>
        <v>7230.3919999999998</v>
      </c>
      <c r="BZ53" s="107">
        <f t="shared" si="14"/>
        <v>7247.18</v>
      </c>
      <c r="CA53" s="107">
        <f t="shared" si="14"/>
        <v>7168.6059999999998</v>
      </c>
      <c r="CB53" s="107">
        <f t="shared" si="14"/>
        <v>7125.9120000000012</v>
      </c>
      <c r="CC53" s="107">
        <f t="shared" si="14"/>
        <v>7045.4430000000002</v>
      </c>
      <c r="CD53" s="107">
        <f t="shared" si="14"/>
        <v>7052.1329999999998</v>
      </c>
      <c r="CE53" s="107">
        <f t="shared" si="14"/>
        <v>7019.7000000000007</v>
      </c>
      <c r="CF53" s="107">
        <f t="shared" si="14"/>
        <v>6825.5370000000003</v>
      </c>
      <c r="CG53" s="107">
        <f t="shared" si="14"/>
        <v>6629.3130000000001</v>
      </c>
      <c r="CH53" s="107">
        <f t="shared" si="14"/>
        <v>6838.826</v>
      </c>
      <c r="CI53" s="107">
        <f t="shared" si="14"/>
        <v>6723.7280000000001</v>
      </c>
      <c r="CJ53" s="107">
        <f t="shared" si="14"/>
        <v>6629.17</v>
      </c>
      <c r="CK53" s="107">
        <f t="shared" si="14"/>
        <v>6538.0309999999999</v>
      </c>
      <c r="CL53" s="107">
        <f t="shared" si="14"/>
        <v>6895.3420000000006</v>
      </c>
      <c r="CM53" s="107">
        <f t="shared" si="14"/>
        <v>6654.866</v>
      </c>
      <c r="CN53" s="107">
        <f t="shared" si="14"/>
        <v>6500.3150000000005</v>
      </c>
      <c r="CO53" s="107">
        <f t="shared" si="14"/>
        <v>6368.6440000000002</v>
      </c>
      <c r="CP53" s="107">
        <f t="shared" si="14"/>
        <v>6557.884</v>
      </c>
      <c r="CQ53" s="107">
        <f t="shared" si="14"/>
        <v>6413.0599999999995</v>
      </c>
      <c r="CR53" s="107">
        <f t="shared" si="14"/>
        <v>6195.6530000000002</v>
      </c>
      <c r="CS53" s="107">
        <f t="shared" si="14"/>
        <v>6037.4740000000002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163581.9325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45978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5098.3130000000001</v>
      </c>
      <c r="C5" s="25">
        <v>5043.3649999999998</v>
      </c>
      <c r="D5" s="25">
        <v>5007.4799999999996</v>
      </c>
      <c r="E5" s="25">
        <v>4992.0529999999999</v>
      </c>
      <c r="F5" s="25">
        <v>4935.2439999999997</v>
      </c>
      <c r="G5" s="25">
        <v>4935.5389999999998</v>
      </c>
      <c r="H5" s="25">
        <v>4919.835</v>
      </c>
      <c r="I5" s="25">
        <v>4919.9250000000002</v>
      </c>
      <c r="J5" s="25">
        <v>4883.0469999999996</v>
      </c>
      <c r="K5" s="25">
        <v>4878.7439999999997</v>
      </c>
      <c r="L5" s="25">
        <v>4878.9009999999998</v>
      </c>
      <c r="M5" s="25">
        <v>4882.5050000000001</v>
      </c>
      <c r="N5" s="25">
        <v>4879.9719999999998</v>
      </c>
      <c r="O5" s="25">
        <v>4884.4059999999999</v>
      </c>
      <c r="P5" s="25">
        <v>4903.5569999999998</v>
      </c>
      <c r="Q5" s="25">
        <v>4948.3010000000004</v>
      </c>
      <c r="R5" s="25">
        <v>5024.3729999999996</v>
      </c>
      <c r="S5" s="25">
        <v>5084.5889999999999</v>
      </c>
      <c r="T5" s="25">
        <v>5127.2190000000001</v>
      </c>
      <c r="U5" s="25">
        <v>5258.3220000000001</v>
      </c>
      <c r="V5" s="25">
        <v>5226.2950000000001</v>
      </c>
      <c r="W5" s="25">
        <v>5371.6909999999998</v>
      </c>
      <c r="X5" s="25">
        <v>5450.8990000000003</v>
      </c>
      <c r="Y5" s="25">
        <v>5597.1760000000004</v>
      </c>
      <c r="Z5" s="25">
        <v>5723.5339999999997</v>
      </c>
      <c r="AA5" s="25">
        <v>6044.1310000000003</v>
      </c>
      <c r="AB5" s="25">
        <v>6386.8270000000002</v>
      </c>
      <c r="AC5" s="25">
        <v>6623.8289999999997</v>
      </c>
      <c r="AD5" s="25">
        <v>6431.8720000000003</v>
      </c>
      <c r="AE5" s="25">
        <v>6770.37</v>
      </c>
      <c r="AF5" s="25">
        <v>7171.3940000000002</v>
      </c>
      <c r="AG5" s="25">
        <v>7533.125</v>
      </c>
      <c r="AH5" s="25">
        <v>7785.4530000000004</v>
      </c>
      <c r="AI5" s="25">
        <v>7963.9030000000002</v>
      </c>
      <c r="AJ5" s="25">
        <v>7984.7529999999997</v>
      </c>
      <c r="AK5" s="25">
        <v>8004.8130000000001</v>
      </c>
      <c r="AL5" s="25">
        <v>8071.11</v>
      </c>
      <c r="AM5" s="25">
        <v>8127.192</v>
      </c>
      <c r="AN5" s="25">
        <v>8141.7370000000001</v>
      </c>
      <c r="AO5" s="25">
        <v>8173.4139999999998</v>
      </c>
      <c r="AP5" s="25">
        <v>8198.1850000000013</v>
      </c>
      <c r="AQ5" s="25">
        <v>8342.52</v>
      </c>
      <c r="AR5" s="25">
        <v>8372.0659999999989</v>
      </c>
      <c r="AS5" s="25">
        <v>8357.0810000000001</v>
      </c>
      <c r="AT5" s="25">
        <v>8555.2860000000001</v>
      </c>
      <c r="AU5" s="25">
        <v>8551.14</v>
      </c>
      <c r="AV5" s="25">
        <v>8555.5789999999997</v>
      </c>
      <c r="AW5" s="25">
        <v>8551.4830000000002</v>
      </c>
      <c r="AX5" s="25">
        <v>8472.2129999999997</v>
      </c>
      <c r="AY5" s="25">
        <v>8452.3179999999993</v>
      </c>
      <c r="AZ5" s="25">
        <v>8435.98</v>
      </c>
      <c r="BA5" s="25">
        <v>8368.8310000000001</v>
      </c>
      <c r="BB5" s="25">
        <v>8174.7259999999997</v>
      </c>
      <c r="BC5" s="25">
        <v>8024.0190000000002</v>
      </c>
      <c r="BD5" s="25">
        <v>8005.049</v>
      </c>
      <c r="BE5" s="25">
        <v>7959.299</v>
      </c>
      <c r="BF5" s="25">
        <v>7749.3050000000003</v>
      </c>
      <c r="BG5" s="25">
        <v>7722.2169999999996</v>
      </c>
      <c r="BH5" s="25">
        <v>7727.1719999999996</v>
      </c>
      <c r="BI5" s="25">
        <v>7516.3490000000002</v>
      </c>
      <c r="BJ5" s="25">
        <v>7291.2449999999999</v>
      </c>
      <c r="BK5" s="25">
        <v>7324.4970000000003</v>
      </c>
      <c r="BL5" s="25">
        <v>7302.9530000000004</v>
      </c>
      <c r="BM5" s="25">
        <v>7188.6120000000001</v>
      </c>
      <c r="BN5" s="25">
        <v>7390.5240000000003</v>
      </c>
      <c r="BO5" s="25">
        <v>7491.5219999999999</v>
      </c>
      <c r="BP5" s="25">
        <v>7580.8069999999998</v>
      </c>
      <c r="BQ5" s="25">
        <v>7682.0940000000001</v>
      </c>
      <c r="BR5" s="25">
        <v>7226.2449999999999</v>
      </c>
      <c r="BS5" s="25">
        <v>7276.4669999999996</v>
      </c>
      <c r="BT5" s="25">
        <v>7331.97</v>
      </c>
      <c r="BU5" s="25">
        <v>7358.7020000000002</v>
      </c>
      <c r="BV5" s="25">
        <v>7393.3670000000002</v>
      </c>
      <c r="BW5" s="25">
        <v>7368.5860000000002</v>
      </c>
      <c r="BX5" s="25">
        <v>7262.8819999999996</v>
      </c>
      <c r="BY5" s="25">
        <v>7230.4089999999997</v>
      </c>
      <c r="BZ5" s="25">
        <v>7247.2179999999998</v>
      </c>
      <c r="CA5" s="25">
        <v>7168.5789999999997</v>
      </c>
      <c r="CB5" s="25">
        <v>7125.9260000000004</v>
      </c>
      <c r="CC5" s="25">
        <v>7045.491</v>
      </c>
      <c r="CD5" s="25">
        <v>7052.1329999999998</v>
      </c>
      <c r="CE5" s="25">
        <v>7019.7039999999997</v>
      </c>
      <c r="CF5" s="25">
        <v>6825.5810000000001</v>
      </c>
      <c r="CG5" s="25">
        <v>6629.2790000000005</v>
      </c>
      <c r="CH5" s="25">
        <v>6838.8140000000003</v>
      </c>
      <c r="CI5" s="25">
        <v>6723.683</v>
      </c>
      <c r="CJ5" s="25">
        <v>6629.1610000000001</v>
      </c>
      <c r="CK5" s="25">
        <v>6538.0219999999999</v>
      </c>
      <c r="CL5" s="25">
        <v>6895.3789999999999</v>
      </c>
      <c r="CM5" s="25">
        <v>6654.9089999999997</v>
      </c>
      <c r="CN5" s="25">
        <v>6500.3239999999996</v>
      </c>
      <c r="CO5" s="25">
        <v>6368.6019999999999</v>
      </c>
      <c r="CP5" s="25">
        <v>6557.8549999999996</v>
      </c>
      <c r="CQ5" s="25">
        <v>6413.0410000000002</v>
      </c>
      <c r="CR5" s="25">
        <v>6195.6589999999997</v>
      </c>
      <c r="CS5" s="25">
        <v>6037.45</v>
      </c>
      <c r="CT5" s="26"/>
      <c r="CU5" s="26"/>
      <c r="CV5" s="26"/>
      <c r="CW5" s="27"/>
      <c r="CX5" s="28">
        <f t="array" ref="CX5">SUMPRODUCT(B5:CW5*0.25)</f>
        <v>163581.92949999994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91.02</v>
      </c>
      <c r="C8" s="37">
        <v>91.69</v>
      </c>
      <c r="D8" s="37">
        <v>93.35</v>
      </c>
      <c r="E8" s="37">
        <v>87.84</v>
      </c>
      <c r="F8" s="37">
        <v>87.74</v>
      </c>
      <c r="G8" s="37">
        <v>84.24</v>
      </c>
      <c r="H8" s="37">
        <v>81.39</v>
      </c>
      <c r="I8" s="37">
        <v>76.069999999999993</v>
      </c>
      <c r="J8" s="37">
        <v>79.28</v>
      </c>
      <c r="K8" s="37">
        <v>76.09</v>
      </c>
      <c r="L8" s="37">
        <v>74.900000000000006</v>
      </c>
      <c r="M8" s="37">
        <v>73.78</v>
      </c>
      <c r="N8" s="37">
        <v>74.91</v>
      </c>
      <c r="O8" s="37">
        <v>73.760000000000005</v>
      </c>
      <c r="P8" s="37">
        <v>74.91</v>
      </c>
      <c r="Q8" s="37">
        <v>74.900000000000006</v>
      </c>
      <c r="R8" s="37">
        <v>74.900000000000006</v>
      </c>
      <c r="S8" s="37">
        <v>75.430000000000007</v>
      </c>
      <c r="T8" s="37">
        <v>79.05</v>
      </c>
      <c r="U8" s="37">
        <v>84.89</v>
      </c>
      <c r="V8" s="37">
        <v>75.23</v>
      </c>
      <c r="W8" s="37">
        <v>87.34</v>
      </c>
      <c r="X8" s="37">
        <v>94.23</v>
      </c>
      <c r="Y8" s="37">
        <v>105.92</v>
      </c>
      <c r="Z8" s="37">
        <v>94.94</v>
      </c>
      <c r="AA8" s="37">
        <v>104.64</v>
      </c>
      <c r="AB8" s="37">
        <v>115.56</v>
      </c>
      <c r="AC8" s="37">
        <v>120.48</v>
      </c>
      <c r="AD8" s="37">
        <v>114.28</v>
      </c>
      <c r="AE8" s="37">
        <v>119.75</v>
      </c>
      <c r="AF8" s="37">
        <v>124.2</v>
      </c>
      <c r="AG8" s="37">
        <v>121.78</v>
      </c>
      <c r="AH8" s="37">
        <v>138.66999999999999</v>
      </c>
      <c r="AI8" s="37">
        <v>115.22</v>
      </c>
      <c r="AJ8" s="37">
        <v>107.53</v>
      </c>
      <c r="AK8" s="37">
        <v>104.72</v>
      </c>
      <c r="AL8" s="37">
        <v>129.63</v>
      </c>
      <c r="AM8" s="37">
        <v>103.44</v>
      </c>
      <c r="AN8" s="37">
        <v>86.72</v>
      </c>
      <c r="AO8" s="37">
        <v>80</v>
      </c>
      <c r="AP8" s="37">
        <v>81.760000000000005</v>
      </c>
      <c r="AQ8" s="37">
        <v>37.51</v>
      </c>
      <c r="AR8" s="37">
        <v>0.01</v>
      </c>
      <c r="AS8" s="37">
        <v>0.01</v>
      </c>
      <c r="AT8" s="37">
        <v>0.1</v>
      </c>
      <c r="AU8" s="37">
        <v>0.01</v>
      </c>
      <c r="AV8" s="37">
        <v>0.01</v>
      </c>
      <c r="AW8" s="37">
        <v>0.01</v>
      </c>
      <c r="AX8" s="37">
        <v>0.01</v>
      </c>
      <c r="AY8" s="37">
        <v>0.01</v>
      </c>
      <c r="AZ8" s="37">
        <v>0.2</v>
      </c>
      <c r="BA8" s="37">
        <v>78.78</v>
      </c>
      <c r="BB8" s="37">
        <v>35.619999999999997</v>
      </c>
      <c r="BC8" s="37">
        <v>80</v>
      </c>
      <c r="BD8" s="37">
        <v>85.32</v>
      </c>
      <c r="BE8" s="37">
        <v>103.74</v>
      </c>
      <c r="BF8" s="37">
        <v>85.73</v>
      </c>
      <c r="BG8" s="37">
        <v>99.27</v>
      </c>
      <c r="BH8" s="37">
        <v>105.76</v>
      </c>
      <c r="BI8" s="37">
        <v>134.32</v>
      </c>
      <c r="BJ8" s="37">
        <v>101.44</v>
      </c>
      <c r="BK8" s="37">
        <v>106.23</v>
      </c>
      <c r="BL8" s="37">
        <v>124.01</v>
      </c>
      <c r="BM8" s="37">
        <v>129.04</v>
      </c>
      <c r="BN8" s="37">
        <v>115.25</v>
      </c>
      <c r="BO8" s="37">
        <v>118.98</v>
      </c>
      <c r="BP8" s="37">
        <v>122.87</v>
      </c>
      <c r="BQ8" s="37">
        <v>128.38999999999999</v>
      </c>
      <c r="BR8" s="37">
        <v>116.64</v>
      </c>
      <c r="BS8" s="37">
        <v>120.04</v>
      </c>
      <c r="BT8" s="37">
        <v>118.97</v>
      </c>
      <c r="BU8" s="37">
        <v>119.99</v>
      </c>
      <c r="BV8" s="37">
        <v>120.53</v>
      </c>
      <c r="BW8" s="37">
        <v>114.32</v>
      </c>
      <c r="BX8" s="37">
        <v>115.85</v>
      </c>
      <c r="BY8" s="37">
        <v>116.1</v>
      </c>
      <c r="BZ8" s="37">
        <v>114.59</v>
      </c>
      <c r="CA8" s="37">
        <v>112.22</v>
      </c>
      <c r="CB8" s="37">
        <v>108.72</v>
      </c>
      <c r="CC8" s="37">
        <v>107.32</v>
      </c>
      <c r="CD8" s="37">
        <v>107.98</v>
      </c>
      <c r="CE8" s="37">
        <v>107.31</v>
      </c>
      <c r="CF8" s="37">
        <v>104.38</v>
      </c>
      <c r="CG8" s="37">
        <v>92.76</v>
      </c>
      <c r="CH8" s="37">
        <v>102.79</v>
      </c>
      <c r="CI8" s="37">
        <v>95.52</v>
      </c>
      <c r="CJ8" s="37">
        <v>91.28</v>
      </c>
      <c r="CK8" s="37">
        <v>85.41</v>
      </c>
      <c r="CL8" s="37">
        <v>95.3</v>
      </c>
      <c r="CM8" s="37">
        <v>91.43</v>
      </c>
      <c r="CN8" s="37">
        <v>90.35</v>
      </c>
      <c r="CO8" s="37">
        <v>84.72</v>
      </c>
      <c r="CP8" s="37">
        <v>90.65</v>
      </c>
      <c r="CQ8" s="37">
        <v>83.75</v>
      </c>
      <c r="CR8" s="37">
        <v>78.39</v>
      </c>
      <c r="CS8" s="37">
        <v>72</v>
      </c>
      <c r="CT8" s="38"/>
      <c r="CU8" s="38"/>
      <c r="CV8" s="38"/>
      <c r="CW8" s="39"/>
      <c r="CX8" s="40">
        <f>IF(SUM(B8:CW8)&lt;&gt;0,AVERAGEIF(B8:CW8,"&lt;&gt;"""),"")</f>
        <v>88.417916666666699</v>
      </c>
    </row>
    <row r="9" spans="1:102" ht="24.95" customHeight="1" thickBot="1" x14ac:dyDescent="0.25">
      <c r="A9" s="41" t="s">
        <v>6</v>
      </c>
      <c r="B9" s="42">
        <v>90.974999999999994</v>
      </c>
      <c r="C9" s="43">
        <v>90.974999999999994</v>
      </c>
      <c r="D9" s="43">
        <v>90.974999999999994</v>
      </c>
      <c r="E9" s="43">
        <v>90.974999999999994</v>
      </c>
      <c r="F9" s="43">
        <v>82.36</v>
      </c>
      <c r="G9" s="43">
        <v>82.36</v>
      </c>
      <c r="H9" s="43">
        <v>82.36</v>
      </c>
      <c r="I9" s="43">
        <v>82.36</v>
      </c>
      <c r="J9" s="43">
        <v>76.012500000000003</v>
      </c>
      <c r="K9" s="43">
        <v>76.012500000000003</v>
      </c>
      <c r="L9" s="43">
        <v>76.012500000000003</v>
      </c>
      <c r="M9" s="43">
        <v>76.012500000000003</v>
      </c>
      <c r="N9" s="43">
        <v>74.62</v>
      </c>
      <c r="O9" s="43">
        <v>74.62</v>
      </c>
      <c r="P9" s="43">
        <v>74.62</v>
      </c>
      <c r="Q9" s="43">
        <v>74.62</v>
      </c>
      <c r="R9" s="43">
        <v>78.567499999999995</v>
      </c>
      <c r="S9" s="43">
        <v>78.567499999999995</v>
      </c>
      <c r="T9" s="43">
        <v>78.567499999999995</v>
      </c>
      <c r="U9" s="43">
        <v>78.567499999999995</v>
      </c>
      <c r="V9" s="43">
        <v>90.68</v>
      </c>
      <c r="W9" s="43">
        <v>90.68</v>
      </c>
      <c r="X9" s="43">
        <v>90.68</v>
      </c>
      <c r="Y9" s="43">
        <v>90.68</v>
      </c>
      <c r="Z9" s="43">
        <v>108.905</v>
      </c>
      <c r="AA9" s="43">
        <v>108.905</v>
      </c>
      <c r="AB9" s="43">
        <v>108.905</v>
      </c>
      <c r="AC9" s="43">
        <v>108.905</v>
      </c>
      <c r="AD9" s="43">
        <v>120.0025</v>
      </c>
      <c r="AE9" s="43">
        <v>120.0025</v>
      </c>
      <c r="AF9" s="43">
        <v>120.0025</v>
      </c>
      <c r="AG9" s="43">
        <v>120.0025</v>
      </c>
      <c r="AH9" s="43">
        <v>116.535</v>
      </c>
      <c r="AI9" s="43">
        <v>116.535</v>
      </c>
      <c r="AJ9" s="43">
        <v>116.535</v>
      </c>
      <c r="AK9" s="43">
        <v>116.535</v>
      </c>
      <c r="AL9" s="43">
        <v>99.947500000000005</v>
      </c>
      <c r="AM9" s="43">
        <v>99.947500000000005</v>
      </c>
      <c r="AN9" s="43">
        <v>99.947500000000005</v>
      </c>
      <c r="AO9" s="43">
        <v>99.947500000000005</v>
      </c>
      <c r="AP9" s="43">
        <v>29.822500000000002</v>
      </c>
      <c r="AQ9" s="43">
        <v>29.822500000000002</v>
      </c>
      <c r="AR9" s="43">
        <v>29.822500000000002</v>
      </c>
      <c r="AS9" s="43">
        <v>29.822500000000002</v>
      </c>
      <c r="AT9" s="43">
        <v>3.2500000000000001E-2</v>
      </c>
      <c r="AU9" s="43">
        <v>3.2500000000000001E-2</v>
      </c>
      <c r="AV9" s="43">
        <v>3.2500000000000001E-2</v>
      </c>
      <c r="AW9" s="43">
        <v>3.2500000000000001E-2</v>
      </c>
      <c r="AX9" s="43">
        <v>19.75</v>
      </c>
      <c r="AY9" s="43">
        <v>19.75</v>
      </c>
      <c r="AZ9" s="43">
        <v>19.75</v>
      </c>
      <c r="BA9" s="43">
        <v>19.75</v>
      </c>
      <c r="BB9" s="43">
        <v>76.17</v>
      </c>
      <c r="BC9" s="43">
        <v>76.17</v>
      </c>
      <c r="BD9" s="43">
        <v>76.17</v>
      </c>
      <c r="BE9" s="43">
        <v>76.17</v>
      </c>
      <c r="BF9" s="43">
        <v>106.27</v>
      </c>
      <c r="BG9" s="43">
        <v>106.27</v>
      </c>
      <c r="BH9" s="43">
        <v>106.27</v>
      </c>
      <c r="BI9" s="43">
        <v>106.27</v>
      </c>
      <c r="BJ9" s="43">
        <v>115.18</v>
      </c>
      <c r="BK9" s="43">
        <v>115.18</v>
      </c>
      <c r="BL9" s="43">
        <v>115.18</v>
      </c>
      <c r="BM9" s="43">
        <v>115.18</v>
      </c>
      <c r="BN9" s="43">
        <v>121.3725</v>
      </c>
      <c r="BO9" s="43">
        <v>121.3725</v>
      </c>
      <c r="BP9" s="43">
        <v>121.3725</v>
      </c>
      <c r="BQ9" s="43">
        <v>121.3725</v>
      </c>
      <c r="BR9" s="43">
        <v>118.91</v>
      </c>
      <c r="BS9" s="43">
        <v>118.91</v>
      </c>
      <c r="BT9" s="43">
        <v>118.91</v>
      </c>
      <c r="BU9" s="43">
        <v>118.91</v>
      </c>
      <c r="BV9" s="43">
        <v>116.7</v>
      </c>
      <c r="BW9" s="43">
        <v>116.7</v>
      </c>
      <c r="BX9" s="43">
        <v>116.7</v>
      </c>
      <c r="BY9" s="43">
        <v>116.7</v>
      </c>
      <c r="BZ9" s="43">
        <v>110.71250000000001</v>
      </c>
      <c r="CA9" s="43">
        <v>110.71250000000001</v>
      </c>
      <c r="CB9" s="43">
        <v>110.71250000000001</v>
      </c>
      <c r="CC9" s="43">
        <v>110.71250000000001</v>
      </c>
      <c r="CD9" s="43">
        <v>103.1075</v>
      </c>
      <c r="CE9" s="43">
        <v>103.1075</v>
      </c>
      <c r="CF9" s="43">
        <v>103.1075</v>
      </c>
      <c r="CG9" s="43">
        <v>103.1075</v>
      </c>
      <c r="CH9" s="43">
        <v>93.75</v>
      </c>
      <c r="CI9" s="43">
        <v>93.75</v>
      </c>
      <c r="CJ9" s="43">
        <v>93.75</v>
      </c>
      <c r="CK9" s="43">
        <v>93.75</v>
      </c>
      <c r="CL9" s="43">
        <v>90.45</v>
      </c>
      <c r="CM9" s="43">
        <v>90.45</v>
      </c>
      <c r="CN9" s="43">
        <v>90.45</v>
      </c>
      <c r="CO9" s="43">
        <v>90.45</v>
      </c>
      <c r="CP9" s="43">
        <v>81.197500000000005</v>
      </c>
      <c r="CQ9" s="43">
        <v>81.197500000000005</v>
      </c>
      <c r="CR9" s="43">
        <v>81.197500000000005</v>
      </c>
      <c r="CS9" s="43">
        <v>81.197500000000005</v>
      </c>
      <c r="CT9" s="44"/>
      <c r="CU9" s="44"/>
      <c r="CV9" s="44"/>
      <c r="CW9" s="45"/>
      <c r="CX9" s="46">
        <f>IF(SUM(B9:CW9)&lt;&gt;0,AVERAGEIF(B9:CW9,"&lt;&gt;"""),"")</f>
        <v>88.417916666666713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41</v>
      </c>
      <c r="C15" s="71">
        <v>41</v>
      </c>
      <c r="D15" s="71">
        <v>41</v>
      </c>
      <c r="E15" s="71">
        <v>41</v>
      </c>
      <c r="F15" s="71">
        <v>41</v>
      </c>
      <c r="G15" s="71">
        <v>41</v>
      </c>
      <c r="H15" s="71">
        <v>41</v>
      </c>
      <c r="I15" s="71">
        <v>41</v>
      </c>
      <c r="J15" s="71">
        <v>41</v>
      </c>
      <c r="K15" s="71">
        <v>41</v>
      </c>
      <c r="L15" s="71">
        <v>41</v>
      </c>
      <c r="M15" s="71">
        <v>41</v>
      </c>
      <c r="N15" s="71">
        <v>41</v>
      </c>
      <c r="O15" s="71">
        <v>41</v>
      </c>
      <c r="P15" s="71">
        <v>41</v>
      </c>
      <c r="Q15" s="71">
        <v>41</v>
      </c>
      <c r="R15" s="71">
        <v>41</v>
      </c>
      <c r="S15" s="71">
        <v>41</v>
      </c>
      <c r="T15" s="71">
        <v>41</v>
      </c>
      <c r="U15" s="71">
        <v>41</v>
      </c>
      <c r="V15" s="71">
        <v>41</v>
      </c>
      <c r="W15" s="71">
        <v>41</v>
      </c>
      <c r="X15" s="71">
        <v>41</v>
      </c>
      <c r="Y15" s="71">
        <v>41</v>
      </c>
      <c r="Z15" s="71">
        <v>41</v>
      </c>
      <c r="AA15" s="71">
        <v>39.384</v>
      </c>
      <c r="AB15" s="71">
        <v>37.003999999999998</v>
      </c>
      <c r="AC15" s="71">
        <v>33.655999999999999</v>
      </c>
      <c r="AD15" s="71">
        <v>29.803999999999998</v>
      </c>
      <c r="AE15" s="71">
        <v>25.776</v>
      </c>
      <c r="AF15" s="71">
        <v>21.443999999999999</v>
      </c>
      <c r="AG15" s="71">
        <v>16.556000000000001</v>
      </c>
      <c r="AH15" s="71">
        <v>11.308</v>
      </c>
      <c r="AI15" s="71">
        <v>6.4640000000000004</v>
      </c>
      <c r="AJ15" s="71">
        <v>2.1840000000000002</v>
      </c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>
        <v>0.70399999999999996</v>
      </c>
      <c r="BE15" s="71">
        <v>5.2759999999999998</v>
      </c>
      <c r="BF15" s="71">
        <v>10.311999999999999</v>
      </c>
      <c r="BG15" s="71">
        <v>15.132</v>
      </c>
      <c r="BH15" s="71">
        <v>19.968</v>
      </c>
      <c r="BI15" s="71">
        <v>25.344000000000001</v>
      </c>
      <c r="BJ15" s="71">
        <v>30.884</v>
      </c>
      <c r="BK15" s="71">
        <v>35.200000000000003</v>
      </c>
      <c r="BL15" s="71">
        <v>37.991999999999997</v>
      </c>
      <c r="BM15" s="71">
        <v>39.667999999999999</v>
      </c>
      <c r="BN15" s="71">
        <v>41</v>
      </c>
      <c r="BO15" s="71">
        <v>41</v>
      </c>
      <c r="BP15" s="71">
        <v>41</v>
      </c>
      <c r="BQ15" s="71">
        <v>41</v>
      </c>
      <c r="BR15" s="71">
        <v>41</v>
      </c>
      <c r="BS15" s="71">
        <v>41</v>
      </c>
      <c r="BT15" s="71">
        <v>41</v>
      </c>
      <c r="BU15" s="71">
        <v>41</v>
      </c>
      <c r="BV15" s="71">
        <v>41</v>
      </c>
      <c r="BW15" s="71">
        <v>41</v>
      </c>
      <c r="BX15" s="71">
        <v>41</v>
      </c>
      <c r="BY15" s="71">
        <v>41</v>
      </c>
      <c r="BZ15" s="71">
        <v>41</v>
      </c>
      <c r="CA15" s="71">
        <v>41</v>
      </c>
      <c r="CB15" s="71">
        <v>41</v>
      </c>
      <c r="CC15" s="71">
        <v>41</v>
      </c>
      <c r="CD15" s="71">
        <v>41</v>
      </c>
      <c r="CE15" s="71">
        <v>41</v>
      </c>
      <c r="CF15" s="71">
        <v>41</v>
      </c>
      <c r="CG15" s="71">
        <v>41</v>
      </c>
      <c r="CH15" s="71">
        <v>41</v>
      </c>
      <c r="CI15" s="71">
        <v>41</v>
      </c>
      <c r="CJ15" s="71">
        <v>41</v>
      </c>
      <c r="CK15" s="71">
        <v>41</v>
      </c>
      <c r="CL15" s="71">
        <v>41</v>
      </c>
      <c r="CM15" s="71">
        <v>41</v>
      </c>
      <c r="CN15" s="71">
        <v>41</v>
      </c>
      <c r="CO15" s="71">
        <v>41</v>
      </c>
      <c r="CP15" s="71">
        <v>41</v>
      </c>
      <c r="CQ15" s="71">
        <v>41</v>
      </c>
      <c r="CR15" s="71">
        <v>41</v>
      </c>
      <c r="CS15" s="71">
        <v>41</v>
      </c>
      <c r="CT15" s="72"/>
      <c r="CU15" s="72"/>
      <c r="CV15" s="72"/>
      <c r="CW15" s="73"/>
      <c r="CX15" s="74">
        <f t="array" ref="CX15">SUMPRODUCT(B15:CW15*0.25)</f>
        <v>695.26499999999999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41</v>
      </c>
      <c r="C17" s="77">
        <f t="shared" ref="C17:BN17" si="0">SUM(C11:C16)</f>
        <v>41</v>
      </c>
      <c r="D17" s="77">
        <f t="shared" si="0"/>
        <v>41</v>
      </c>
      <c r="E17" s="77">
        <f t="shared" si="0"/>
        <v>41</v>
      </c>
      <c r="F17" s="77">
        <f t="shared" si="0"/>
        <v>41</v>
      </c>
      <c r="G17" s="77">
        <f t="shared" si="0"/>
        <v>41</v>
      </c>
      <c r="H17" s="77">
        <f t="shared" si="0"/>
        <v>41</v>
      </c>
      <c r="I17" s="77">
        <f t="shared" si="0"/>
        <v>41</v>
      </c>
      <c r="J17" s="77">
        <f t="shared" si="0"/>
        <v>41</v>
      </c>
      <c r="K17" s="77">
        <f t="shared" si="0"/>
        <v>41</v>
      </c>
      <c r="L17" s="77">
        <f t="shared" si="0"/>
        <v>41</v>
      </c>
      <c r="M17" s="77">
        <f t="shared" si="0"/>
        <v>41</v>
      </c>
      <c r="N17" s="77">
        <f t="shared" si="0"/>
        <v>41</v>
      </c>
      <c r="O17" s="77">
        <f t="shared" si="0"/>
        <v>41</v>
      </c>
      <c r="P17" s="77">
        <f t="shared" si="0"/>
        <v>41</v>
      </c>
      <c r="Q17" s="77">
        <f t="shared" si="0"/>
        <v>41</v>
      </c>
      <c r="R17" s="77">
        <f t="shared" si="0"/>
        <v>41</v>
      </c>
      <c r="S17" s="77">
        <f t="shared" si="0"/>
        <v>41</v>
      </c>
      <c r="T17" s="77">
        <f t="shared" si="0"/>
        <v>41</v>
      </c>
      <c r="U17" s="77">
        <f t="shared" si="0"/>
        <v>41</v>
      </c>
      <c r="V17" s="77">
        <f t="shared" si="0"/>
        <v>41</v>
      </c>
      <c r="W17" s="77">
        <f t="shared" si="0"/>
        <v>41</v>
      </c>
      <c r="X17" s="77">
        <f t="shared" si="0"/>
        <v>41</v>
      </c>
      <c r="Y17" s="77">
        <f t="shared" si="0"/>
        <v>41</v>
      </c>
      <c r="Z17" s="77">
        <f t="shared" si="0"/>
        <v>41</v>
      </c>
      <c r="AA17" s="77">
        <f t="shared" si="0"/>
        <v>39.384</v>
      </c>
      <c r="AB17" s="77">
        <f t="shared" si="0"/>
        <v>37.003999999999998</v>
      </c>
      <c r="AC17" s="77">
        <f t="shared" si="0"/>
        <v>33.655999999999999</v>
      </c>
      <c r="AD17" s="77">
        <f t="shared" si="0"/>
        <v>29.803999999999998</v>
      </c>
      <c r="AE17" s="77">
        <f t="shared" si="0"/>
        <v>25.776</v>
      </c>
      <c r="AF17" s="77">
        <f t="shared" si="0"/>
        <v>21.443999999999999</v>
      </c>
      <c r="AG17" s="77">
        <f t="shared" si="0"/>
        <v>16.556000000000001</v>
      </c>
      <c r="AH17" s="77">
        <f t="shared" si="0"/>
        <v>11.308</v>
      </c>
      <c r="AI17" s="77">
        <f t="shared" si="0"/>
        <v>6.4640000000000004</v>
      </c>
      <c r="AJ17" s="77">
        <f t="shared" si="0"/>
        <v>2.1840000000000002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0</v>
      </c>
      <c r="AY17" s="77">
        <f t="shared" si="0"/>
        <v>0</v>
      </c>
      <c r="AZ17" s="77">
        <f t="shared" si="0"/>
        <v>0</v>
      </c>
      <c r="BA17" s="77">
        <f t="shared" si="0"/>
        <v>0</v>
      </c>
      <c r="BB17" s="77">
        <f t="shared" si="0"/>
        <v>0</v>
      </c>
      <c r="BC17" s="77">
        <f t="shared" si="0"/>
        <v>0</v>
      </c>
      <c r="BD17" s="77">
        <f t="shared" si="0"/>
        <v>0.70399999999999996</v>
      </c>
      <c r="BE17" s="77">
        <f t="shared" si="0"/>
        <v>5.2759999999999998</v>
      </c>
      <c r="BF17" s="77">
        <f t="shared" si="0"/>
        <v>10.311999999999999</v>
      </c>
      <c r="BG17" s="77">
        <f t="shared" si="0"/>
        <v>15.132</v>
      </c>
      <c r="BH17" s="77">
        <f t="shared" si="0"/>
        <v>19.968</v>
      </c>
      <c r="BI17" s="77">
        <f t="shared" si="0"/>
        <v>25.344000000000001</v>
      </c>
      <c r="BJ17" s="77">
        <f t="shared" si="0"/>
        <v>30.884</v>
      </c>
      <c r="BK17" s="77">
        <f t="shared" si="0"/>
        <v>35.200000000000003</v>
      </c>
      <c r="BL17" s="77">
        <f t="shared" si="0"/>
        <v>37.991999999999997</v>
      </c>
      <c r="BM17" s="77">
        <f t="shared" si="0"/>
        <v>39.667999999999999</v>
      </c>
      <c r="BN17" s="77">
        <f t="shared" si="0"/>
        <v>41</v>
      </c>
      <c r="BO17" s="77">
        <f t="shared" ref="BO17:CW17" si="1">SUM(BO11:BO16)</f>
        <v>41</v>
      </c>
      <c r="BP17" s="77">
        <f t="shared" si="1"/>
        <v>41</v>
      </c>
      <c r="BQ17" s="77">
        <f t="shared" si="1"/>
        <v>41</v>
      </c>
      <c r="BR17" s="77">
        <f t="shared" si="1"/>
        <v>41</v>
      </c>
      <c r="BS17" s="77">
        <f t="shared" si="1"/>
        <v>41</v>
      </c>
      <c r="BT17" s="77">
        <f t="shared" si="1"/>
        <v>41</v>
      </c>
      <c r="BU17" s="77">
        <f t="shared" si="1"/>
        <v>41</v>
      </c>
      <c r="BV17" s="77">
        <f t="shared" si="1"/>
        <v>41</v>
      </c>
      <c r="BW17" s="77">
        <f t="shared" si="1"/>
        <v>41</v>
      </c>
      <c r="BX17" s="77">
        <f t="shared" si="1"/>
        <v>41</v>
      </c>
      <c r="BY17" s="77">
        <f t="shared" si="1"/>
        <v>41</v>
      </c>
      <c r="BZ17" s="77">
        <f t="shared" si="1"/>
        <v>41</v>
      </c>
      <c r="CA17" s="77">
        <f t="shared" si="1"/>
        <v>41</v>
      </c>
      <c r="CB17" s="77">
        <f t="shared" si="1"/>
        <v>41</v>
      </c>
      <c r="CC17" s="77">
        <f t="shared" si="1"/>
        <v>41</v>
      </c>
      <c r="CD17" s="77">
        <f t="shared" si="1"/>
        <v>41</v>
      </c>
      <c r="CE17" s="77">
        <f t="shared" si="1"/>
        <v>41</v>
      </c>
      <c r="CF17" s="77">
        <f t="shared" si="1"/>
        <v>41</v>
      </c>
      <c r="CG17" s="77">
        <f t="shared" si="1"/>
        <v>41</v>
      </c>
      <c r="CH17" s="77">
        <f t="shared" si="1"/>
        <v>41</v>
      </c>
      <c r="CI17" s="77">
        <f t="shared" si="1"/>
        <v>41</v>
      </c>
      <c r="CJ17" s="77">
        <f t="shared" si="1"/>
        <v>41</v>
      </c>
      <c r="CK17" s="77">
        <f t="shared" si="1"/>
        <v>41</v>
      </c>
      <c r="CL17" s="77">
        <f t="shared" si="1"/>
        <v>41</v>
      </c>
      <c r="CM17" s="77">
        <f t="shared" si="1"/>
        <v>41</v>
      </c>
      <c r="CN17" s="77">
        <f t="shared" si="1"/>
        <v>41</v>
      </c>
      <c r="CO17" s="77">
        <f t="shared" si="1"/>
        <v>41</v>
      </c>
      <c r="CP17" s="77">
        <f t="shared" si="1"/>
        <v>41</v>
      </c>
      <c r="CQ17" s="77">
        <f t="shared" si="1"/>
        <v>41</v>
      </c>
      <c r="CR17" s="77">
        <f t="shared" si="1"/>
        <v>41</v>
      </c>
      <c r="CS17" s="77">
        <f t="shared" si="1"/>
        <v>41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695.26499999999999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813.86099999999988</v>
      </c>
      <c r="C20" s="88">
        <v>814.0859999999999</v>
      </c>
      <c r="D20" s="88">
        <v>814.12900000000002</v>
      </c>
      <c r="E20" s="88">
        <v>813.77699999999993</v>
      </c>
      <c r="F20" s="88">
        <v>812.18499999999995</v>
      </c>
      <c r="G20" s="88">
        <v>812.02100000000007</v>
      </c>
      <c r="H20" s="88">
        <v>812.226</v>
      </c>
      <c r="I20" s="88">
        <v>811.70200000000011</v>
      </c>
      <c r="J20" s="88">
        <v>816.58900000000006</v>
      </c>
      <c r="K20" s="88">
        <v>816.88000000000011</v>
      </c>
      <c r="L20" s="88">
        <v>817.48500000000001</v>
      </c>
      <c r="M20" s="88">
        <v>817.20900000000006</v>
      </c>
      <c r="N20" s="88">
        <v>816.41899999999998</v>
      </c>
      <c r="O20" s="88">
        <v>816.80799999999999</v>
      </c>
      <c r="P20" s="88">
        <v>817.02499999999998</v>
      </c>
      <c r="Q20" s="88">
        <v>817.16300000000001</v>
      </c>
      <c r="R20" s="88">
        <v>811.04399999999998</v>
      </c>
      <c r="S20" s="88">
        <v>811.28099999999995</v>
      </c>
      <c r="T20" s="88">
        <v>810.29300000000001</v>
      </c>
      <c r="U20" s="88">
        <v>810.75499999999988</v>
      </c>
      <c r="V20" s="88">
        <v>777.83199999999988</v>
      </c>
      <c r="W20" s="88">
        <v>778.149</v>
      </c>
      <c r="X20" s="88">
        <v>771.78300000000002</v>
      </c>
      <c r="Y20" s="88">
        <v>773.56100000000004</v>
      </c>
      <c r="Z20" s="88">
        <v>707.06999999999994</v>
      </c>
      <c r="AA20" s="88">
        <v>709.678</v>
      </c>
      <c r="AB20" s="88">
        <v>718.31100000000004</v>
      </c>
      <c r="AC20" s="88">
        <v>719.9430000000001</v>
      </c>
      <c r="AD20" s="88">
        <v>688.80499999999984</v>
      </c>
      <c r="AE20" s="88">
        <v>681.61</v>
      </c>
      <c r="AF20" s="88">
        <v>679.71100000000001</v>
      </c>
      <c r="AG20" s="88">
        <v>679.47700000000009</v>
      </c>
      <c r="AH20" s="88">
        <v>702.053</v>
      </c>
      <c r="AI20" s="88">
        <v>700.63799999999992</v>
      </c>
      <c r="AJ20" s="88">
        <v>699.86599999999999</v>
      </c>
      <c r="AK20" s="88">
        <v>699.98100000000011</v>
      </c>
      <c r="AL20" s="88">
        <v>700.25099999999998</v>
      </c>
      <c r="AM20" s="88">
        <v>700.09</v>
      </c>
      <c r="AN20" s="88">
        <v>699.4319999999999</v>
      </c>
      <c r="AO20" s="88">
        <v>699.59799999999996</v>
      </c>
      <c r="AP20" s="88">
        <v>725.05799999999999</v>
      </c>
      <c r="AQ20" s="88">
        <v>725.17</v>
      </c>
      <c r="AR20" s="88">
        <v>724.51499999999987</v>
      </c>
      <c r="AS20" s="88">
        <v>724.52100000000007</v>
      </c>
      <c r="AT20" s="88">
        <v>725.18200000000002</v>
      </c>
      <c r="AU20" s="88">
        <v>725.47299999999996</v>
      </c>
      <c r="AV20" s="88">
        <v>725.37100000000009</v>
      </c>
      <c r="AW20" s="88">
        <v>725.572</v>
      </c>
      <c r="AX20" s="88">
        <v>724.30799999999999</v>
      </c>
      <c r="AY20" s="88">
        <v>724.82999999999993</v>
      </c>
      <c r="AZ20" s="88">
        <v>724.67600000000004</v>
      </c>
      <c r="BA20" s="88">
        <v>724.45900000000006</v>
      </c>
      <c r="BB20" s="88">
        <v>757.327</v>
      </c>
      <c r="BC20" s="88">
        <v>757.40499999999997</v>
      </c>
      <c r="BD20" s="88">
        <v>757.41399999999999</v>
      </c>
      <c r="BE20" s="88">
        <v>757.54</v>
      </c>
      <c r="BF20" s="88">
        <v>694.91</v>
      </c>
      <c r="BG20" s="88">
        <v>694.85500000000002</v>
      </c>
      <c r="BH20" s="88">
        <v>695.21400000000006</v>
      </c>
      <c r="BI20" s="88">
        <v>695.48400000000004</v>
      </c>
      <c r="BJ20" s="88">
        <v>717.36200000000008</v>
      </c>
      <c r="BK20" s="88">
        <v>718.43000000000006</v>
      </c>
      <c r="BL20" s="88">
        <v>711.69800000000009</v>
      </c>
      <c r="BM20" s="88">
        <v>701.93200000000002</v>
      </c>
      <c r="BN20" s="88">
        <v>651.29500000000007</v>
      </c>
      <c r="BO20" s="88">
        <v>651.99300000000005</v>
      </c>
      <c r="BP20" s="88">
        <v>652.6629999999999</v>
      </c>
      <c r="BQ20" s="88">
        <v>652.71600000000001</v>
      </c>
      <c r="BR20" s="88">
        <v>680.83399999999983</v>
      </c>
      <c r="BS20" s="88">
        <v>680.822</v>
      </c>
      <c r="BT20" s="88">
        <v>681.14400000000001</v>
      </c>
      <c r="BU20" s="88">
        <v>681.63600000000008</v>
      </c>
      <c r="BV20" s="88">
        <v>682.91800000000001</v>
      </c>
      <c r="BW20" s="88">
        <v>682.91899999999987</v>
      </c>
      <c r="BX20" s="88">
        <v>682.68</v>
      </c>
      <c r="BY20" s="88">
        <v>682.78200000000004</v>
      </c>
      <c r="BZ20" s="88">
        <v>676.10900000000004</v>
      </c>
      <c r="CA20" s="88">
        <v>682.01700000000005</v>
      </c>
      <c r="CB20" s="88">
        <v>681.53899999999999</v>
      </c>
      <c r="CC20" s="88">
        <v>682.03699999999992</v>
      </c>
      <c r="CD20" s="88">
        <v>719.44200000000001</v>
      </c>
      <c r="CE20" s="88">
        <v>720.06799999999998</v>
      </c>
      <c r="CF20" s="88">
        <v>720.154</v>
      </c>
      <c r="CG20" s="88">
        <v>719.21100000000001</v>
      </c>
      <c r="CH20" s="88">
        <v>719.88100000000009</v>
      </c>
      <c r="CI20" s="88">
        <v>719.07900000000006</v>
      </c>
      <c r="CJ20" s="88">
        <v>719.46600000000001</v>
      </c>
      <c r="CK20" s="88">
        <v>718.27300000000002</v>
      </c>
      <c r="CL20" s="88">
        <v>802.17700000000002</v>
      </c>
      <c r="CM20" s="88">
        <v>803.53699999999992</v>
      </c>
      <c r="CN20" s="88">
        <v>803.50200000000007</v>
      </c>
      <c r="CO20" s="88">
        <v>804.92300000000012</v>
      </c>
      <c r="CP20" s="88">
        <v>814.43200000000002</v>
      </c>
      <c r="CQ20" s="88">
        <v>815.78899999999999</v>
      </c>
      <c r="CR20" s="88">
        <v>816.25599999999997</v>
      </c>
      <c r="CS20" s="88">
        <v>817.68799999999999</v>
      </c>
      <c r="CT20" s="89"/>
      <c r="CU20" s="89"/>
      <c r="CV20" s="89"/>
      <c r="CW20" s="90"/>
      <c r="CX20" s="91">
        <f t="array" ref="CX20">SUMPRODUCT(B20:CW20*0.25)</f>
        <v>17737.366249999992</v>
      </c>
    </row>
    <row r="21" spans="1:102" ht="24.95" customHeight="1" x14ac:dyDescent="0.2">
      <c r="A21" s="92" t="s">
        <v>17</v>
      </c>
      <c r="B21" s="93">
        <v>902.19999999999993</v>
      </c>
      <c r="C21" s="94">
        <v>900.798</v>
      </c>
      <c r="D21" s="94">
        <v>899.53699999999992</v>
      </c>
      <c r="E21" s="94">
        <v>899.34999999999991</v>
      </c>
      <c r="F21" s="94">
        <v>890.63699999999994</v>
      </c>
      <c r="G21" s="94">
        <v>888.38</v>
      </c>
      <c r="H21" s="94">
        <v>892.13199999999995</v>
      </c>
      <c r="I21" s="94">
        <v>891.36699999999996</v>
      </c>
      <c r="J21" s="94">
        <v>885.59199999999998</v>
      </c>
      <c r="K21" s="94">
        <v>889.41399999999999</v>
      </c>
      <c r="L21" s="94">
        <v>889.70899999999995</v>
      </c>
      <c r="M21" s="94">
        <v>891.01400000000001</v>
      </c>
      <c r="N21" s="94">
        <v>898.20400000000006</v>
      </c>
      <c r="O21" s="94">
        <v>901.69600000000003</v>
      </c>
      <c r="P21" s="94">
        <v>906.36999999999989</v>
      </c>
      <c r="Q21" s="94">
        <v>909.98399999999992</v>
      </c>
      <c r="R21" s="94">
        <v>945.69199999999989</v>
      </c>
      <c r="S21" s="94">
        <v>956.84700000000009</v>
      </c>
      <c r="T21" s="94">
        <v>968.48299999999995</v>
      </c>
      <c r="U21" s="94">
        <v>992.49</v>
      </c>
      <c r="V21" s="94">
        <v>1106.771</v>
      </c>
      <c r="W21" s="94">
        <v>1145.816</v>
      </c>
      <c r="X21" s="94">
        <v>1176.3089999999997</v>
      </c>
      <c r="Y21" s="94">
        <v>1204.8140000000001</v>
      </c>
      <c r="Z21" s="94">
        <v>1331.7870000000003</v>
      </c>
      <c r="AA21" s="94">
        <v>1375.682</v>
      </c>
      <c r="AB21" s="94">
        <v>1404.3400000000001</v>
      </c>
      <c r="AC21" s="94">
        <v>1416.9269999999999</v>
      </c>
      <c r="AD21" s="94">
        <v>1499.7270000000003</v>
      </c>
      <c r="AE21" s="94">
        <v>1509.952</v>
      </c>
      <c r="AF21" s="94">
        <v>1508.9680000000001</v>
      </c>
      <c r="AG21" s="94">
        <v>1515.6450000000002</v>
      </c>
      <c r="AH21" s="94">
        <v>1542.713</v>
      </c>
      <c r="AI21" s="94">
        <v>1550.6119999999999</v>
      </c>
      <c r="AJ21" s="94">
        <v>1556.2469999999998</v>
      </c>
      <c r="AK21" s="94">
        <v>1559.6099999999997</v>
      </c>
      <c r="AL21" s="94">
        <v>1560.306</v>
      </c>
      <c r="AM21" s="94">
        <v>1565.38</v>
      </c>
      <c r="AN21" s="94">
        <v>1569.5990000000004</v>
      </c>
      <c r="AO21" s="94">
        <v>1565.414</v>
      </c>
      <c r="AP21" s="94">
        <v>1557.6130000000003</v>
      </c>
      <c r="AQ21" s="94">
        <v>1558.704</v>
      </c>
      <c r="AR21" s="94">
        <v>1579.5170000000001</v>
      </c>
      <c r="AS21" s="94">
        <v>1568.0230000000001</v>
      </c>
      <c r="AT21" s="94">
        <v>1540.3790000000001</v>
      </c>
      <c r="AU21" s="94">
        <v>1524.0429999999999</v>
      </c>
      <c r="AV21" s="94">
        <v>1534.8019999999999</v>
      </c>
      <c r="AW21" s="94">
        <v>1541.0650000000001</v>
      </c>
      <c r="AX21" s="94">
        <v>1550.306</v>
      </c>
      <c r="AY21" s="94">
        <v>1545.6609999999998</v>
      </c>
      <c r="AZ21" s="94">
        <v>1547.4840000000002</v>
      </c>
      <c r="BA21" s="94">
        <v>1511.654</v>
      </c>
      <c r="BB21" s="94">
        <v>1492.0809999999999</v>
      </c>
      <c r="BC21" s="94">
        <v>1489.3590000000002</v>
      </c>
      <c r="BD21" s="94">
        <v>1498.7239999999999</v>
      </c>
      <c r="BE21" s="94">
        <v>1478.3009999999999</v>
      </c>
      <c r="BF21" s="94">
        <v>1458.481</v>
      </c>
      <c r="BG21" s="94">
        <v>1452.8229999999999</v>
      </c>
      <c r="BH21" s="94">
        <v>1450.0519999999997</v>
      </c>
      <c r="BI21" s="94">
        <v>1434.068</v>
      </c>
      <c r="BJ21" s="94">
        <v>1429.8430000000003</v>
      </c>
      <c r="BK21" s="94">
        <v>1425.3450000000003</v>
      </c>
      <c r="BL21" s="94">
        <v>1432.0219999999999</v>
      </c>
      <c r="BM21" s="94">
        <v>1432.7090000000001</v>
      </c>
      <c r="BN21" s="94">
        <v>1456.2549999999997</v>
      </c>
      <c r="BO21" s="94">
        <v>1457.559</v>
      </c>
      <c r="BP21" s="94">
        <v>1458.6649999999997</v>
      </c>
      <c r="BQ21" s="94">
        <v>1448.1859999999999</v>
      </c>
      <c r="BR21" s="94">
        <v>1430.89</v>
      </c>
      <c r="BS21" s="94">
        <v>1428.9670000000003</v>
      </c>
      <c r="BT21" s="94">
        <v>1433.2749999999999</v>
      </c>
      <c r="BU21" s="94">
        <v>1434.038</v>
      </c>
      <c r="BV21" s="94">
        <v>1399.32</v>
      </c>
      <c r="BW21" s="94">
        <v>1399.0969999999998</v>
      </c>
      <c r="BX21" s="94">
        <v>1395.6450000000002</v>
      </c>
      <c r="BY21" s="94">
        <v>1387.759</v>
      </c>
      <c r="BZ21" s="94">
        <v>1374.5590000000002</v>
      </c>
      <c r="CA21" s="94">
        <v>1369.271</v>
      </c>
      <c r="CB21" s="94">
        <v>1364.2300000000002</v>
      </c>
      <c r="CC21" s="94">
        <v>1357.806</v>
      </c>
      <c r="CD21" s="94">
        <v>1306.27</v>
      </c>
      <c r="CE21" s="94">
        <v>1289.8749999999998</v>
      </c>
      <c r="CF21" s="94">
        <v>1267.3720000000001</v>
      </c>
      <c r="CG21" s="94">
        <v>1236.5389999999998</v>
      </c>
      <c r="CH21" s="94">
        <v>1198.4979999999998</v>
      </c>
      <c r="CI21" s="94">
        <v>1183.8739999999998</v>
      </c>
      <c r="CJ21" s="94">
        <v>1183.029</v>
      </c>
      <c r="CK21" s="94">
        <v>1166.1410000000003</v>
      </c>
      <c r="CL21" s="94">
        <v>1145.885</v>
      </c>
      <c r="CM21" s="94">
        <v>1142.6680000000001</v>
      </c>
      <c r="CN21" s="94">
        <v>1136.6079999999999</v>
      </c>
      <c r="CO21" s="94">
        <v>1124.8309999999999</v>
      </c>
      <c r="CP21" s="94">
        <v>1124.884</v>
      </c>
      <c r="CQ21" s="94">
        <v>1127.6090000000002</v>
      </c>
      <c r="CR21" s="94">
        <v>1124.9469999999999</v>
      </c>
      <c r="CS21" s="94">
        <v>1115.6309999999999</v>
      </c>
      <c r="CT21" s="95"/>
      <c r="CU21" s="95"/>
      <c r="CV21" s="95"/>
      <c r="CW21" s="96"/>
      <c r="CX21" s="97">
        <f t="array" ref="CX21">SUMPRODUCT(B21:CW21*0.25)</f>
        <v>31092.439249999996</v>
      </c>
    </row>
    <row r="22" spans="1:102" ht="24.95" customHeight="1" x14ac:dyDescent="0.2">
      <c r="A22" s="92" t="s">
        <v>18</v>
      </c>
      <c r="B22" s="98">
        <v>2153.252</v>
      </c>
      <c r="C22" s="99">
        <v>2101.4809999999998</v>
      </c>
      <c r="D22" s="99">
        <v>2067.8140000000003</v>
      </c>
      <c r="E22" s="99">
        <v>2053.9259999999999</v>
      </c>
      <c r="F22" s="99">
        <v>2017.422</v>
      </c>
      <c r="G22" s="99">
        <v>2021.1380000000001</v>
      </c>
      <c r="H22" s="99">
        <v>2001.4770000000001</v>
      </c>
      <c r="I22" s="99">
        <v>2003.856</v>
      </c>
      <c r="J22" s="99">
        <v>1973.866</v>
      </c>
      <c r="K22" s="99">
        <v>1966.45</v>
      </c>
      <c r="L22" s="99">
        <v>1965.7070000000001</v>
      </c>
      <c r="M22" s="99">
        <v>1968.2819999999999</v>
      </c>
      <c r="N22" s="99">
        <v>1958.3489999999999</v>
      </c>
      <c r="O22" s="99">
        <v>1958.902</v>
      </c>
      <c r="P22" s="99">
        <v>1972.1620000000003</v>
      </c>
      <c r="Q22" s="99">
        <v>2013.154</v>
      </c>
      <c r="R22" s="99">
        <v>2046.6369999999999</v>
      </c>
      <c r="S22" s="99">
        <v>2093.4609999999998</v>
      </c>
      <c r="T22" s="99">
        <v>2123.4429999999998</v>
      </c>
      <c r="U22" s="99">
        <v>2227.0769999999998</v>
      </c>
      <c r="V22" s="99">
        <v>2315.692</v>
      </c>
      <c r="W22" s="99">
        <v>2418.7260000000001</v>
      </c>
      <c r="X22" s="99">
        <v>2469.8069999999998</v>
      </c>
      <c r="Y22" s="99">
        <v>2553.0009999999997</v>
      </c>
      <c r="Z22" s="99">
        <v>2651.4769999999999</v>
      </c>
      <c r="AA22" s="99">
        <v>2771.8870000000002</v>
      </c>
      <c r="AB22" s="99">
        <v>2830.9719999999998</v>
      </c>
      <c r="AC22" s="99">
        <v>2888.8029999999999</v>
      </c>
      <c r="AD22" s="99">
        <v>2962.2359999999999</v>
      </c>
      <c r="AE22" s="99">
        <v>3025.732</v>
      </c>
      <c r="AF22" s="99">
        <v>3077.8710000000001</v>
      </c>
      <c r="AG22" s="99">
        <v>3132.8470000000002</v>
      </c>
      <c r="AH22" s="99">
        <v>3171.8789999999999</v>
      </c>
      <c r="AI22" s="99">
        <v>3206.1890000000003</v>
      </c>
      <c r="AJ22" s="99">
        <v>3230.4560000000001</v>
      </c>
      <c r="AK22" s="99">
        <v>3253.2220000000002</v>
      </c>
      <c r="AL22" s="99">
        <v>3248.5530000000003</v>
      </c>
      <c r="AM22" s="99">
        <v>3302.7220000000002</v>
      </c>
      <c r="AN22" s="99">
        <v>3317.7060000000001</v>
      </c>
      <c r="AO22" s="99">
        <v>3327.8479999999995</v>
      </c>
      <c r="AP22" s="99">
        <v>3337.5140000000001</v>
      </c>
      <c r="AQ22" s="99">
        <v>3357.6459999999997</v>
      </c>
      <c r="AR22" s="99">
        <v>3368.0339999999997</v>
      </c>
      <c r="AS22" s="99">
        <v>3364.5369999999994</v>
      </c>
      <c r="AT22" s="99">
        <v>3376.7249999999999</v>
      </c>
      <c r="AU22" s="99">
        <v>3388.6239999999993</v>
      </c>
      <c r="AV22" s="99">
        <v>3382.4059999999995</v>
      </c>
      <c r="AW22" s="99">
        <v>3369.8459999999995</v>
      </c>
      <c r="AX22" s="99">
        <v>3357.5989999999997</v>
      </c>
      <c r="AY22" s="99">
        <v>3340.8269999999998</v>
      </c>
      <c r="AZ22" s="99">
        <v>3320.82</v>
      </c>
      <c r="BA22" s="99">
        <v>3287.7179999999998</v>
      </c>
      <c r="BB22" s="99">
        <v>3238.3179999999998</v>
      </c>
      <c r="BC22" s="99">
        <v>3193.9879999999994</v>
      </c>
      <c r="BD22" s="99">
        <v>3180.2069999999999</v>
      </c>
      <c r="BE22" s="99">
        <v>3146.1820000000002</v>
      </c>
      <c r="BF22" s="99">
        <v>3144.6019999999999</v>
      </c>
      <c r="BG22" s="99">
        <v>3113.4069999999997</v>
      </c>
      <c r="BH22" s="99">
        <v>3110.9379999999996</v>
      </c>
      <c r="BI22" s="99">
        <v>3048.2530000000002</v>
      </c>
      <c r="BJ22" s="99">
        <v>3156.9560000000001</v>
      </c>
      <c r="BK22" s="99">
        <v>3184.3219999999997</v>
      </c>
      <c r="BL22" s="99">
        <v>3214.6410000000001</v>
      </c>
      <c r="BM22" s="99">
        <v>3306.8030000000003</v>
      </c>
      <c r="BN22" s="99">
        <v>3463.3739999999998</v>
      </c>
      <c r="BO22" s="99">
        <v>3557.2699999999995</v>
      </c>
      <c r="BP22" s="99">
        <v>3628.2789999999995</v>
      </c>
      <c r="BQ22" s="99">
        <v>3678.0919999999996</v>
      </c>
      <c r="BR22" s="99">
        <v>3767.5209999999993</v>
      </c>
      <c r="BS22" s="99">
        <v>3818.6779999999999</v>
      </c>
      <c r="BT22" s="99">
        <v>3828.451</v>
      </c>
      <c r="BU22" s="99">
        <v>3838.0280000000002</v>
      </c>
      <c r="BV22" s="99">
        <v>3843.2289999999994</v>
      </c>
      <c r="BW22" s="99">
        <v>3846.57</v>
      </c>
      <c r="BX22" s="99">
        <v>3835.9569999999994</v>
      </c>
      <c r="BY22" s="99">
        <v>3815.9679999999998</v>
      </c>
      <c r="BZ22" s="99">
        <v>3816.1499999999996</v>
      </c>
      <c r="CA22" s="99">
        <v>3787.2910000000002</v>
      </c>
      <c r="CB22" s="99">
        <v>3752.1569999999997</v>
      </c>
      <c r="CC22" s="99">
        <v>3675.348</v>
      </c>
      <c r="CD22" s="99">
        <v>3590.0210000000002</v>
      </c>
      <c r="CE22" s="99">
        <v>3506.1610000000001</v>
      </c>
      <c r="CF22" s="99">
        <v>3439.0549999999998</v>
      </c>
      <c r="CG22" s="99">
        <v>3311.3290000000002</v>
      </c>
      <c r="CH22" s="99">
        <v>3199.4349999999999</v>
      </c>
      <c r="CI22" s="99">
        <v>3062.0299999999997</v>
      </c>
      <c r="CJ22" s="99">
        <v>3004.7660000000001</v>
      </c>
      <c r="CK22" s="99">
        <v>2900.5079999999998</v>
      </c>
      <c r="CL22" s="99">
        <v>2776.2170000000001</v>
      </c>
      <c r="CM22" s="99">
        <v>2643.1039999999998</v>
      </c>
      <c r="CN22" s="99">
        <v>2586.7139999999995</v>
      </c>
      <c r="CO22" s="99">
        <v>2511.348</v>
      </c>
      <c r="CP22" s="99">
        <v>2409.2389999999996</v>
      </c>
      <c r="CQ22" s="99">
        <v>2338.1429999999996</v>
      </c>
      <c r="CR22" s="99">
        <v>2267.4559999999997</v>
      </c>
      <c r="CS22" s="99">
        <v>2202.0309999999999</v>
      </c>
      <c r="CT22" s="100"/>
      <c r="CU22" s="100"/>
      <c r="CV22" s="100"/>
      <c r="CW22" s="96"/>
      <c r="CX22" s="97">
        <f t="array" ref="CX22">SUMPRODUCT(B22:CW22*0.25)</f>
        <v>70959.078750000001</v>
      </c>
    </row>
    <row r="23" spans="1:102" ht="24.95" customHeight="1" x14ac:dyDescent="0.2">
      <c r="A23" s="101" t="s">
        <v>19</v>
      </c>
      <c r="B23" s="99">
        <v>220</v>
      </c>
      <c r="C23" s="99">
        <v>220</v>
      </c>
      <c r="D23" s="99">
        <v>220</v>
      </c>
      <c r="E23" s="99">
        <v>220</v>
      </c>
      <c r="F23" s="99">
        <v>220</v>
      </c>
      <c r="G23" s="99">
        <v>220</v>
      </c>
      <c r="H23" s="99">
        <v>220</v>
      </c>
      <c r="I23" s="99">
        <v>220</v>
      </c>
      <c r="J23" s="99">
        <v>220</v>
      </c>
      <c r="K23" s="99">
        <v>220</v>
      </c>
      <c r="L23" s="99">
        <v>220</v>
      </c>
      <c r="M23" s="99">
        <v>220</v>
      </c>
      <c r="N23" s="99">
        <v>220</v>
      </c>
      <c r="O23" s="99">
        <v>220</v>
      </c>
      <c r="P23" s="99">
        <v>220</v>
      </c>
      <c r="Q23" s="99">
        <v>220</v>
      </c>
      <c r="R23" s="99">
        <v>220</v>
      </c>
      <c r="S23" s="99">
        <v>220</v>
      </c>
      <c r="T23" s="99">
        <v>220</v>
      </c>
      <c r="U23" s="99">
        <v>220</v>
      </c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>
        <v>28.553999999999998</v>
      </c>
      <c r="AP23" s="99"/>
      <c r="AQ23" s="99">
        <v>125</v>
      </c>
      <c r="AR23" s="99">
        <v>125</v>
      </c>
      <c r="AS23" s="99">
        <v>125</v>
      </c>
      <c r="AT23" s="99">
        <v>125</v>
      </c>
      <c r="AU23" s="99">
        <v>125</v>
      </c>
      <c r="AV23" s="99">
        <v>125</v>
      </c>
      <c r="AW23" s="99">
        <v>125</v>
      </c>
      <c r="AX23" s="99">
        <v>125</v>
      </c>
      <c r="AY23" s="99">
        <v>125</v>
      </c>
      <c r="AZ23" s="99">
        <v>125</v>
      </c>
      <c r="BA23" s="99">
        <v>125</v>
      </c>
      <c r="BB23" s="99">
        <v>125</v>
      </c>
      <c r="BC23" s="99">
        <v>18.266999999999999</v>
      </c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1486.70525</v>
      </c>
    </row>
    <row r="24" spans="1:102" ht="24.95" customHeight="1" x14ac:dyDescent="0.2">
      <c r="A24" s="104" t="s">
        <v>20</v>
      </c>
      <c r="B24" s="94">
        <v>93</v>
      </c>
      <c r="C24" s="94">
        <v>91</v>
      </c>
      <c r="D24" s="94">
        <v>90</v>
      </c>
      <c r="E24" s="94">
        <v>89</v>
      </c>
      <c r="F24" s="94">
        <v>89</v>
      </c>
      <c r="G24" s="94">
        <v>88</v>
      </c>
      <c r="H24" s="94">
        <v>88</v>
      </c>
      <c r="I24" s="94">
        <v>87</v>
      </c>
      <c r="J24" s="94">
        <v>87</v>
      </c>
      <c r="K24" s="94">
        <v>86</v>
      </c>
      <c r="L24" s="94">
        <v>86</v>
      </c>
      <c r="M24" s="94">
        <v>86</v>
      </c>
      <c r="N24" s="94">
        <v>85</v>
      </c>
      <c r="O24" s="94">
        <v>85</v>
      </c>
      <c r="P24" s="94">
        <v>86</v>
      </c>
      <c r="Q24" s="94">
        <v>86</v>
      </c>
      <c r="R24" s="94">
        <v>87</v>
      </c>
      <c r="S24" s="94">
        <v>89</v>
      </c>
      <c r="T24" s="94">
        <v>91</v>
      </c>
      <c r="U24" s="94">
        <v>94</v>
      </c>
      <c r="V24" s="94">
        <v>97</v>
      </c>
      <c r="W24" s="94">
        <v>100</v>
      </c>
      <c r="X24" s="94">
        <v>104</v>
      </c>
      <c r="Y24" s="94">
        <v>107</v>
      </c>
      <c r="Z24" s="94">
        <v>110</v>
      </c>
      <c r="AA24" s="94">
        <v>112</v>
      </c>
      <c r="AB24" s="94">
        <v>112</v>
      </c>
      <c r="AC24" s="94">
        <v>111</v>
      </c>
      <c r="AD24" s="94">
        <v>109</v>
      </c>
      <c r="AE24" s="94">
        <v>107</v>
      </c>
      <c r="AF24" s="94">
        <v>104</v>
      </c>
      <c r="AG24" s="94">
        <v>100</v>
      </c>
      <c r="AH24" s="94">
        <v>96</v>
      </c>
      <c r="AI24" s="94">
        <v>92</v>
      </c>
      <c r="AJ24" s="94">
        <v>88</v>
      </c>
      <c r="AK24" s="94">
        <v>84</v>
      </c>
      <c r="AL24" s="94">
        <v>81</v>
      </c>
      <c r="AM24" s="94">
        <v>78</v>
      </c>
      <c r="AN24" s="94">
        <v>74</v>
      </c>
      <c r="AO24" s="94">
        <v>71</v>
      </c>
      <c r="AP24" s="94">
        <v>68</v>
      </c>
      <c r="AQ24" s="94">
        <v>66</v>
      </c>
      <c r="AR24" s="94">
        <v>65</v>
      </c>
      <c r="AS24" s="94">
        <v>65</v>
      </c>
      <c r="AT24" s="94">
        <v>65</v>
      </c>
      <c r="AU24" s="94">
        <v>65</v>
      </c>
      <c r="AV24" s="94">
        <v>65</v>
      </c>
      <c r="AW24" s="94">
        <v>67</v>
      </c>
      <c r="AX24" s="94">
        <v>68</v>
      </c>
      <c r="AY24" s="94">
        <v>69</v>
      </c>
      <c r="AZ24" s="94">
        <v>71</v>
      </c>
      <c r="BA24" s="94">
        <v>73</v>
      </c>
      <c r="BB24" s="94">
        <v>74</v>
      </c>
      <c r="BC24" s="94">
        <v>77</v>
      </c>
      <c r="BD24" s="94">
        <v>80</v>
      </c>
      <c r="BE24" s="94">
        <v>84</v>
      </c>
      <c r="BF24" s="94">
        <v>88</v>
      </c>
      <c r="BG24" s="94">
        <v>93</v>
      </c>
      <c r="BH24" s="94">
        <v>98</v>
      </c>
      <c r="BI24" s="94">
        <v>103</v>
      </c>
      <c r="BJ24" s="94">
        <v>109</v>
      </c>
      <c r="BK24" s="94">
        <v>114</v>
      </c>
      <c r="BL24" s="94">
        <v>119</v>
      </c>
      <c r="BM24" s="94">
        <v>125</v>
      </c>
      <c r="BN24" s="94">
        <v>131</v>
      </c>
      <c r="BO24" s="94">
        <v>135</v>
      </c>
      <c r="BP24" s="94">
        <v>139</v>
      </c>
      <c r="BQ24" s="94">
        <v>141</v>
      </c>
      <c r="BR24" s="94">
        <v>142</v>
      </c>
      <c r="BS24" s="94">
        <v>143</v>
      </c>
      <c r="BT24" s="94">
        <v>143</v>
      </c>
      <c r="BU24" s="94">
        <v>144</v>
      </c>
      <c r="BV24" s="94">
        <v>144</v>
      </c>
      <c r="BW24" s="94">
        <v>144</v>
      </c>
      <c r="BX24" s="94">
        <v>143</v>
      </c>
      <c r="BY24" s="94">
        <v>143</v>
      </c>
      <c r="BZ24" s="94">
        <v>143</v>
      </c>
      <c r="CA24" s="94">
        <v>143</v>
      </c>
      <c r="CB24" s="94">
        <v>141</v>
      </c>
      <c r="CC24" s="94">
        <v>140</v>
      </c>
      <c r="CD24" s="94">
        <v>137</v>
      </c>
      <c r="CE24" s="94">
        <v>135</v>
      </c>
      <c r="CF24" s="94">
        <v>132</v>
      </c>
      <c r="CG24" s="94">
        <v>129</v>
      </c>
      <c r="CH24" s="94">
        <v>126</v>
      </c>
      <c r="CI24" s="94">
        <v>122</v>
      </c>
      <c r="CJ24" s="94">
        <v>120</v>
      </c>
      <c r="CK24" s="94">
        <v>117</v>
      </c>
      <c r="CL24" s="94">
        <v>115</v>
      </c>
      <c r="CM24" s="94">
        <v>113</v>
      </c>
      <c r="CN24" s="94">
        <v>110</v>
      </c>
      <c r="CO24" s="94">
        <v>108</v>
      </c>
      <c r="CP24" s="94">
        <v>105</v>
      </c>
      <c r="CQ24" s="94">
        <v>102</v>
      </c>
      <c r="CR24" s="94">
        <v>99</v>
      </c>
      <c r="CS24" s="94">
        <v>97</v>
      </c>
      <c r="CT24" s="94"/>
      <c r="CU24" s="94"/>
      <c r="CV24" s="94"/>
      <c r="CW24" s="94"/>
      <c r="CX24" s="97">
        <f t="array" ref="CX24">SUMPRODUCT(B24:CW24*0.25)</f>
        <v>2449.25</v>
      </c>
    </row>
    <row r="25" spans="1:102" ht="24.95" customHeight="1" x14ac:dyDescent="0.2">
      <c r="A25" s="104" t="s">
        <v>21</v>
      </c>
      <c r="B25" s="94">
        <v>216</v>
      </c>
      <c r="C25" s="94">
        <v>216</v>
      </c>
      <c r="D25" s="94">
        <v>216</v>
      </c>
      <c r="E25" s="94">
        <v>216</v>
      </c>
      <c r="F25" s="94">
        <v>207</v>
      </c>
      <c r="G25" s="94">
        <v>207</v>
      </c>
      <c r="H25" s="94">
        <v>207</v>
      </c>
      <c r="I25" s="94">
        <v>207</v>
      </c>
      <c r="J25" s="94">
        <v>201</v>
      </c>
      <c r="K25" s="94">
        <v>201</v>
      </c>
      <c r="L25" s="94">
        <v>201</v>
      </c>
      <c r="M25" s="94">
        <v>201</v>
      </c>
      <c r="N25" s="94">
        <v>203</v>
      </c>
      <c r="O25" s="94">
        <v>203</v>
      </c>
      <c r="P25" s="94">
        <v>203</v>
      </c>
      <c r="Q25" s="94">
        <v>203</v>
      </c>
      <c r="R25" s="94">
        <v>214.99999999999997</v>
      </c>
      <c r="S25" s="94">
        <v>214.99999999999997</v>
      </c>
      <c r="T25" s="94">
        <v>214.99999999999997</v>
      </c>
      <c r="U25" s="94">
        <v>214.99999999999997</v>
      </c>
      <c r="V25" s="94">
        <v>237.00000000000003</v>
      </c>
      <c r="W25" s="94">
        <v>237.00000000000003</v>
      </c>
      <c r="X25" s="94">
        <v>237.00000000000003</v>
      </c>
      <c r="Y25" s="94">
        <v>237.00000000000003</v>
      </c>
      <c r="Z25" s="94">
        <v>269</v>
      </c>
      <c r="AA25" s="94">
        <v>269</v>
      </c>
      <c r="AB25" s="94">
        <v>269</v>
      </c>
      <c r="AC25" s="94">
        <v>269</v>
      </c>
      <c r="AD25" s="94">
        <v>298.99999999999994</v>
      </c>
      <c r="AE25" s="94">
        <v>298.99999999999994</v>
      </c>
      <c r="AF25" s="94">
        <v>298.99999999999994</v>
      </c>
      <c r="AG25" s="94">
        <v>298.99999999999994</v>
      </c>
      <c r="AH25" s="94">
        <v>311.00000000000006</v>
      </c>
      <c r="AI25" s="94">
        <v>311.00000000000006</v>
      </c>
      <c r="AJ25" s="94">
        <v>311.00000000000006</v>
      </c>
      <c r="AK25" s="94">
        <v>311.00000000000006</v>
      </c>
      <c r="AL25" s="94">
        <v>309</v>
      </c>
      <c r="AM25" s="94">
        <v>309</v>
      </c>
      <c r="AN25" s="94">
        <v>309</v>
      </c>
      <c r="AO25" s="94">
        <v>309</v>
      </c>
      <c r="AP25" s="94">
        <v>315</v>
      </c>
      <c r="AQ25" s="94">
        <v>315</v>
      </c>
      <c r="AR25" s="94">
        <v>315</v>
      </c>
      <c r="AS25" s="94">
        <v>315</v>
      </c>
      <c r="AT25" s="94">
        <v>318</v>
      </c>
      <c r="AU25" s="94">
        <v>318</v>
      </c>
      <c r="AV25" s="94">
        <v>318</v>
      </c>
      <c r="AW25" s="94">
        <v>318</v>
      </c>
      <c r="AX25" s="94">
        <v>317</v>
      </c>
      <c r="AY25" s="94">
        <v>317</v>
      </c>
      <c r="AZ25" s="94">
        <v>317</v>
      </c>
      <c r="BA25" s="94">
        <v>317</v>
      </c>
      <c r="BB25" s="94">
        <v>311.00000000000006</v>
      </c>
      <c r="BC25" s="94">
        <v>311.00000000000006</v>
      </c>
      <c r="BD25" s="94">
        <v>311.00000000000006</v>
      </c>
      <c r="BE25" s="94">
        <v>311.00000000000006</v>
      </c>
      <c r="BF25" s="94">
        <v>310</v>
      </c>
      <c r="BG25" s="94">
        <v>310</v>
      </c>
      <c r="BH25" s="94">
        <v>310</v>
      </c>
      <c r="BI25" s="94">
        <v>310</v>
      </c>
      <c r="BJ25" s="94">
        <v>312.00000000000006</v>
      </c>
      <c r="BK25" s="94">
        <v>312.00000000000006</v>
      </c>
      <c r="BL25" s="94">
        <v>312.00000000000006</v>
      </c>
      <c r="BM25" s="94">
        <v>312.00000000000006</v>
      </c>
      <c r="BN25" s="94">
        <v>339.00000000000006</v>
      </c>
      <c r="BO25" s="94">
        <v>339.00000000000006</v>
      </c>
      <c r="BP25" s="94">
        <v>339.00000000000006</v>
      </c>
      <c r="BQ25" s="94">
        <v>339.00000000000006</v>
      </c>
      <c r="BR25" s="94">
        <v>353</v>
      </c>
      <c r="BS25" s="94">
        <v>353</v>
      </c>
      <c r="BT25" s="94">
        <v>353</v>
      </c>
      <c r="BU25" s="94">
        <v>353</v>
      </c>
      <c r="BV25" s="94">
        <v>347.00000000000006</v>
      </c>
      <c r="BW25" s="94">
        <v>347.00000000000006</v>
      </c>
      <c r="BX25" s="94">
        <v>347.00000000000006</v>
      </c>
      <c r="BY25" s="94">
        <v>347.00000000000006</v>
      </c>
      <c r="BZ25" s="94">
        <v>334.99999999999994</v>
      </c>
      <c r="CA25" s="94">
        <v>334.99999999999994</v>
      </c>
      <c r="CB25" s="94">
        <v>334.99999999999994</v>
      </c>
      <c r="CC25" s="94">
        <v>334.99999999999994</v>
      </c>
      <c r="CD25" s="94">
        <v>312.00000000000006</v>
      </c>
      <c r="CE25" s="94">
        <v>312.00000000000006</v>
      </c>
      <c r="CF25" s="94">
        <v>312.00000000000006</v>
      </c>
      <c r="CG25" s="94">
        <v>312.00000000000006</v>
      </c>
      <c r="CH25" s="94">
        <v>282</v>
      </c>
      <c r="CI25" s="94">
        <v>282</v>
      </c>
      <c r="CJ25" s="94">
        <v>282</v>
      </c>
      <c r="CK25" s="94">
        <v>282</v>
      </c>
      <c r="CL25" s="94">
        <v>253</v>
      </c>
      <c r="CM25" s="94">
        <v>253</v>
      </c>
      <c r="CN25" s="94">
        <v>253</v>
      </c>
      <c r="CO25" s="94">
        <v>253</v>
      </c>
      <c r="CP25" s="94">
        <v>224.00000000000003</v>
      </c>
      <c r="CQ25" s="94">
        <v>224.00000000000003</v>
      </c>
      <c r="CR25" s="94">
        <v>224.00000000000003</v>
      </c>
      <c r="CS25" s="94">
        <v>224.00000000000003</v>
      </c>
      <c r="CT25" s="94"/>
      <c r="CU25" s="94"/>
      <c r="CV25" s="94"/>
      <c r="CW25" s="94"/>
      <c r="CX25" s="97">
        <f t="array" ref="CX25">SUMPRODUCT(B25:CW25*0.25)</f>
        <v>6795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4398.3130000000001</v>
      </c>
      <c r="C27" s="107">
        <f t="shared" ref="C27:BN27" si="2">SUM(C20:C26)</f>
        <v>4343.3649999999998</v>
      </c>
      <c r="D27" s="107">
        <f t="shared" si="2"/>
        <v>4307.4800000000005</v>
      </c>
      <c r="E27" s="107">
        <f t="shared" si="2"/>
        <v>4292.0529999999999</v>
      </c>
      <c r="F27" s="107">
        <f t="shared" si="2"/>
        <v>4236.2439999999997</v>
      </c>
      <c r="G27" s="107">
        <f t="shared" si="2"/>
        <v>4236.5390000000007</v>
      </c>
      <c r="H27" s="107">
        <f t="shared" si="2"/>
        <v>4220.835</v>
      </c>
      <c r="I27" s="107">
        <f t="shared" si="2"/>
        <v>4220.9250000000002</v>
      </c>
      <c r="J27" s="107">
        <f t="shared" si="2"/>
        <v>4184.0470000000005</v>
      </c>
      <c r="K27" s="107">
        <f t="shared" si="2"/>
        <v>4179.7440000000006</v>
      </c>
      <c r="L27" s="107">
        <f t="shared" si="2"/>
        <v>4179.9009999999998</v>
      </c>
      <c r="M27" s="107">
        <f t="shared" si="2"/>
        <v>4183.5050000000001</v>
      </c>
      <c r="N27" s="107">
        <f t="shared" si="2"/>
        <v>4180.9719999999998</v>
      </c>
      <c r="O27" s="107">
        <f t="shared" si="2"/>
        <v>4185.4059999999999</v>
      </c>
      <c r="P27" s="107">
        <f t="shared" si="2"/>
        <v>4204.5570000000007</v>
      </c>
      <c r="Q27" s="107">
        <f t="shared" si="2"/>
        <v>4249.3009999999995</v>
      </c>
      <c r="R27" s="107">
        <f t="shared" si="2"/>
        <v>4325.3729999999996</v>
      </c>
      <c r="S27" s="107">
        <f t="shared" si="2"/>
        <v>4385.5889999999999</v>
      </c>
      <c r="T27" s="107">
        <f t="shared" si="2"/>
        <v>4428.2189999999991</v>
      </c>
      <c r="U27" s="107">
        <f t="shared" si="2"/>
        <v>4559.3220000000001</v>
      </c>
      <c r="V27" s="107">
        <f t="shared" si="2"/>
        <v>4534.2950000000001</v>
      </c>
      <c r="W27" s="107">
        <f t="shared" si="2"/>
        <v>4679.6910000000007</v>
      </c>
      <c r="X27" s="107">
        <f t="shared" si="2"/>
        <v>4758.8989999999994</v>
      </c>
      <c r="Y27" s="107">
        <f t="shared" si="2"/>
        <v>4875.3760000000002</v>
      </c>
      <c r="Z27" s="107">
        <f t="shared" si="2"/>
        <v>5069.3339999999998</v>
      </c>
      <c r="AA27" s="107">
        <f t="shared" si="2"/>
        <v>5238.2470000000003</v>
      </c>
      <c r="AB27" s="107">
        <f t="shared" si="2"/>
        <v>5334.6229999999996</v>
      </c>
      <c r="AC27" s="107">
        <f t="shared" si="2"/>
        <v>5405.6729999999998</v>
      </c>
      <c r="AD27" s="107">
        <f t="shared" si="2"/>
        <v>5558.768</v>
      </c>
      <c r="AE27" s="107">
        <f t="shared" si="2"/>
        <v>5623.2939999999999</v>
      </c>
      <c r="AF27" s="107">
        <f t="shared" si="2"/>
        <v>5669.55</v>
      </c>
      <c r="AG27" s="107">
        <f t="shared" si="2"/>
        <v>5726.969000000001</v>
      </c>
      <c r="AH27" s="107">
        <f t="shared" si="2"/>
        <v>5823.6450000000004</v>
      </c>
      <c r="AI27" s="107">
        <f t="shared" si="2"/>
        <v>5860.4390000000003</v>
      </c>
      <c r="AJ27" s="107">
        <f t="shared" si="2"/>
        <v>5885.5689999999995</v>
      </c>
      <c r="AK27" s="107">
        <f t="shared" si="2"/>
        <v>5907.8130000000001</v>
      </c>
      <c r="AL27" s="107">
        <f t="shared" si="2"/>
        <v>5899.1100000000006</v>
      </c>
      <c r="AM27" s="107">
        <f t="shared" si="2"/>
        <v>5955.1920000000009</v>
      </c>
      <c r="AN27" s="107">
        <f t="shared" si="2"/>
        <v>5969.737000000001</v>
      </c>
      <c r="AO27" s="107">
        <f t="shared" si="2"/>
        <v>6001.4139999999989</v>
      </c>
      <c r="AP27" s="107">
        <f t="shared" si="2"/>
        <v>6003.1850000000004</v>
      </c>
      <c r="AQ27" s="107">
        <f t="shared" si="2"/>
        <v>6147.5199999999995</v>
      </c>
      <c r="AR27" s="107">
        <f t="shared" si="2"/>
        <v>6177.0659999999998</v>
      </c>
      <c r="AS27" s="107">
        <f t="shared" si="2"/>
        <v>6162.0810000000001</v>
      </c>
      <c r="AT27" s="107">
        <f t="shared" si="2"/>
        <v>6150.2860000000001</v>
      </c>
      <c r="AU27" s="107">
        <f t="shared" si="2"/>
        <v>6146.1399999999994</v>
      </c>
      <c r="AV27" s="107">
        <f t="shared" si="2"/>
        <v>6150.5789999999997</v>
      </c>
      <c r="AW27" s="107">
        <f t="shared" si="2"/>
        <v>6146.4830000000002</v>
      </c>
      <c r="AX27" s="107">
        <f t="shared" si="2"/>
        <v>6142.2129999999997</v>
      </c>
      <c r="AY27" s="107">
        <f t="shared" si="2"/>
        <v>6122.3179999999993</v>
      </c>
      <c r="AZ27" s="107">
        <f t="shared" si="2"/>
        <v>6105.9800000000005</v>
      </c>
      <c r="BA27" s="107">
        <f t="shared" si="2"/>
        <v>6038.8310000000001</v>
      </c>
      <c r="BB27" s="107">
        <f t="shared" si="2"/>
        <v>5997.7259999999997</v>
      </c>
      <c r="BC27" s="107">
        <f t="shared" si="2"/>
        <v>5847.0189999999993</v>
      </c>
      <c r="BD27" s="107">
        <f t="shared" si="2"/>
        <v>5827.3449999999993</v>
      </c>
      <c r="BE27" s="107">
        <f t="shared" si="2"/>
        <v>5777.0230000000001</v>
      </c>
      <c r="BF27" s="107">
        <f t="shared" si="2"/>
        <v>5695.9930000000004</v>
      </c>
      <c r="BG27" s="107">
        <f t="shared" si="2"/>
        <v>5664.0849999999991</v>
      </c>
      <c r="BH27" s="107">
        <f t="shared" si="2"/>
        <v>5664.2039999999997</v>
      </c>
      <c r="BI27" s="107">
        <f t="shared" si="2"/>
        <v>5590.8050000000003</v>
      </c>
      <c r="BJ27" s="107">
        <f t="shared" si="2"/>
        <v>5725.1610000000001</v>
      </c>
      <c r="BK27" s="107">
        <f t="shared" si="2"/>
        <v>5754.0969999999998</v>
      </c>
      <c r="BL27" s="107">
        <f t="shared" si="2"/>
        <v>5789.3610000000008</v>
      </c>
      <c r="BM27" s="107">
        <f t="shared" si="2"/>
        <v>5878.4440000000004</v>
      </c>
      <c r="BN27" s="107">
        <f t="shared" si="2"/>
        <v>6040.9239999999991</v>
      </c>
      <c r="BO27" s="107">
        <f t="shared" ref="BO27:CW27" si="3">SUM(BO20:BO26)</f>
        <v>6140.8220000000001</v>
      </c>
      <c r="BP27" s="107">
        <f t="shared" si="3"/>
        <v>6217.6069999999991</v>
      </c>
      <c r="BQ27" s="107">
        <f t="shared" si="3"/>
        <v>6258.9939999999997</v>
      </c>
      <c r="BR27" s="107">
        <f t="shared" si="3"/>
        <v>6374.244999999999</v>
      </c>
      <c r="BS27" s="107">
        <f t="shared" si="3"/>
        <v>6424.4670000000006</v>
      </c>
      <c r="BT27" s="107">
        <f t="shared" si="3"/>
        <v>6438.87</v>
      </c>
      <c r="BU27" s="107">
        <f t="shared" si="3"/>
        <v>6450.7020000000002</v>
      </c>
      <c r="BV27" s="107">
        <f t="shared" si="3"/>
        <v>6416.4669999999987</v>
      </c>
      <c r="BW27" s="107">
        <f t="shared" si="3"/>
        <v>6419.5859999999993</v>
      </c>
      <c r="BX27" s="107">
        <f t="shared" si="3"/>
        <v>6404.2819999999992</v>
      </c>
      <c r="BY27" s="107">
        <f t="shared" si="3"/>
        <v>6376.509</v>
      </c>
      <c r="BZ27" s="107">
        <f t="shared" si="3"/>
        <v>6344.8179999999993</v>
      </c>
      <c r="CA27" s="107">
        <f t="shared" si="3"/>
        <v>6316.5789999999997</v>
      </c>
      <c r="CB27" s="107">
        <f t="shared" si="3"/>
        <v>6273.9259999999995</v>
      </c>
      <c r="CC27" s="107">
        <f t="shared" si="3"/>
        <v>6190.1909999999998</v>
      </c>
      <c r="CD27" s="107">
        <f t="shared" si="3"/>
        <v>6064.7330000000002</v>
      </c>
      <c r="CE27" s="107">
        <f t="shared" si="3"/>
        <v>5963.1039999999994</v>
      </c>
      <c r="CF27" s="107">
        <f t="shared" si="3"/>
        <v>5870.5810000000001</v>
      </c>
      <c r="CG27" s="107">
        <f t="shared" si="3"/>
        <v>5708.0789999999997</v>
      </c>
      <c r="CH27" s="107">
        <f t="shared" si="3"/>
        <v>5525.8140000000003</v>
      </c>
      <c r="CI27" s="107">
        <f t="shared" si="3"/>
        <v>5368.9830000000002</v>
      </c>
      <c r="CJ27" s="107">
        <f t="shared" si="3"/>
        <v>5309.2610000000004</v>
      </c>
      <c r="CK27" s="107">
        <f t="shared" si="3"/>
        <v>5183.9220000000005</v>
      </c>
      <c r="CL27" s="107">
        <f t="shared" si="3"/>
        <v>5092.2790000000005</v>
      </c>
      <c r="CM27" s="107">
        <f t="shared" si="3"/>
        <v>4955.3089999999993</v>
      </c>
      <c r="CN27" s="107">
        <f t="shared" si="3"/>
        <v>4889.8239999999996</v>
      </c>
      <c r="CO27" s="107">
        <f t="shared" si="3"/>
        <v>4802.1019999999999</v>
      </c>
      <c r="CP27" s="107">
        <f t="shared" si="3"/>
        <v>4677.5549999999994</v>
      </c>
      <c r="CQ27" s="107">
        <f t="shared" si="3"/>
        <v>4607.5409999999993</v>
      </c>
      <c r="CR27" s="107">
        <f t="shared" si="3"/>
        <v>4531.6589999999997</v>
      </c>
      <c r="CS27" s="107">
        <f t="shared" si="3"/>
        <v>4456.3500000000004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130519.83949999999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424</v>
      </c>
      <c r="C30" s="88">
        <v>422</v>
      </c>
      <c r="D30" s="88">
        <v>421</v>
      </c>
      <c r="E30" s="88">
        <v>420</v>
      </c>
      <c r="F30" s="88">
        <v>411</v>
      </c>
      <c r="G30" s="88">
        <v>410</v>
      </c>
      <c r="H30" s="88">
        <v>410</v>
      </c>
      <c r="I30" s="88">
        <v>409</v>
      </c>
      <c r="J30" s="88">
        <v>403</v>
      </c>
      <c r="K30" s="88">
        <v>402</v>
      </c>
      <c r="L30" s="88">
        <v>402</v>
      </c>
      <c r="M30" s="88">
        <v>402</v>
      </c>
      <c r="N30" s="88">
        <v>403</v>
      </c>
      <c r="O30" s="88">
        <v>403</v>
      </c>
      <c r="P30" s="88">
        <v>404</v>
      </c>
      <c r="Q30" s="88">
        <v>404</v>
      </c>
      <c r="R30" s="88">
        <v>417</v>
      </c>
      <c r="S30" s="88">
        <v>419</v>
      </c>
      <c r="T30" s="88">
        <v>421</v>
      </c>
      <c r="U30" s="88">
        <v>424</v>
      </c>
      <c r="V30" s="88">
        <v>449</v>
      </c>
      <c r="W30" s="88">
        <v>452</v>
      </c>
      <c r="X30" s="88">
        <v>456</v>
      </c>
      <c r="Y30" s="88">
        <v>459</v>
      </c>
      <c r="Z30" s="88">
        <v>469.24</v>
      </c>
      <c r="AA30" s="88">
        <v>471.24</v>
      </c>
      <c r="AB30" s="88">
        <v>471.24</v>
      </c>
      <c r="AC30" s="88">
        <v>470.24</v>
      </c>
      <c r="AD30" s="88">
        <v>499.79</v>
      </c>
      <c r="AE30" s="88">
        <v>497.79</v>
      </c>
      <c r="AF30" s="88">
        <v>494.79</v>
      </c>
      <c r="AG30" s="88">
        <v>490.79</v>
      </c>
      <c r="AH30" s="88">
        <v>643.41000000000008</v>
      </c>
      <c r="AI30" s="88">
        <v>639.41000000000008</v>
      </c>
      <c r="AJ30" s="88">
        <v>635.41000000000008</v>
      </c>
      <c r="AK30" s="88">
        <v>631.41000000000008</v>
      </c>
      <c r="AL30" s="88">
        <v>669.66000000000008</v>
      </c>
      <c r="AM30" s="88">
        <v>666.66000000000008</v>
      </c>
      <c r="AN30" s="88">
        <v>662.66000000000008</v>
      </c>
      <c r="AO30" s="88">
        <v>659.66000000000008</v>
      </c>
      <c r="AP30" s="88">
        <v>662.88</v>
      </c>
      <c r="AQ30" s="88">
        <v>660.88</v>
      </c>
      <c r="AR30" s="88">
        <v>659.88</v>
      </c>
      <c r="AS30" s="88">
        <v>659.88</v>
      </c>
      <c r="AT30" s="88">
        <v>663.53</v>
      </c>
      <c r="AU30" s="88">
        <v>663.53</v>
      </c>
      <c r="AV30" s="88">
        <v>663.53</v>
      </c>
      <c r="AW30" s="88">
        <v>665.53</v>
      </c>
      <c r="AX30" s="88">
        <v>665.36</v>
      </c>
      <c r="AY30" s="88">
        <v>666.36</v>
      </c>
      <c r="AZ30" s="88">
        <v>668.36</v>
      </c>
      <c r="BA30" s="88">
        <v>670.36</v>
      </c>
      <c r="BB30" s="88">
        <v>649.48</v>
      </c>
      <c r="BC30" s="88">
        <v>652.48</v>
      </c>
      <c r="BD30" s="88">
        <v>655.48</v>
      </c>
      <c r="BE30" s="88">
        <v>659.48</v>
      </c>
      <c r="BF30" s="88">
        <v>631.92000000000007</v>
      </c>
      <c r="BG30" s="88">
        <v>636.92000000000007</v>
      </c>
      <c r="BH30" s="88">
        <v>641.92000000000007</v>
      </c>
      <c r="BI30" s="88">
        <v>646.92000000000007</v>
      </c>
      <c r="BJ30" s="88">
        <v>546.96</v>
      </c>
      <c r="BK30" s="88">
        <v>551.96</v>
      </c>
      <c r="BL30" s="88">
        <v>556.96</v>
      </c>
      <c r="BM30" s="88">
        <v>562.96</v>
      </c>
      <c r="BN30" s="88">
        <v>590</v>
      </c>
      <c r="BO30" s="88">
        <v>594</v>
      </c>
      <c r="BP30" s="88">
        <v>598</v>
      </c>
      <c r="BQ30" s="88">
        <v>600</v>
      </c>
      <c r="BR30" s="88">
        <v>615</v>
      </c>
      <c r="BS30" s="88">
        <v>616</v>
      </c>
      <c r="BT30" s="88">
        <v>616</v>
      </c>
      <c r="BU30" s="88">
        <v>617</v>
      </c>
      <c r="BV30" s="88">
        <v>611</v>
      </c>
      <c r="BW30" s="88">
        <v>611</v>
      </c>
      <c r="BX30" s="88">
        <v>610</v>
      </c>
      <c r="BY30" s="88">
        <v>610</v>
      </c>
      <c r="BZ30" s="88">
        <v>598</v>
      </c>
      <c r="CA30" s="88">
        <v>598</v>
      </c>
      <c r="CB30" s="88">
        <v>596</v>
      </c>
      <c r="CC30" s="88">
        <v>595</v>
      </c>
      <c r="CD30" s="88">
        <v>569</v>
      </c>
      <c r="CE30" s="88">
        <v>567</v>
      </c>
      <c r="CF30" s="88">
        <v>564</v>
      </c>
      <c r="CG30" s="88">
        <v>561</v>
      </c>
      <c r="CH30" s="88">
        <v>548</v>
      </c>
      <c r="CI30" s="88">
        <v>544</v>
      </c>
      <c r="CJ30" s="88">
        <v>542</v>
      </c>
      <c r="CK30" s="88">
        <v>539</v>
      </c>
      <c r="CL30" s="88">
        <v>508</v>
      </c>
      <c r="CM30" s="88">
        <v>506</v>
      </c>
      <c r="CN30" s="88">
        <v>503</v>
      </c>
      <c r="CO30" s="88">
        <v>501</v>
      </c>
      <c r="CP30" s="88">
        <v>469</v>
      </c>
      <c r="CQ30" s="88">
        <v>466</v>
      </c>
      <c r="CR30" s="88">
        <v>463</v>
      </c>
      <c r="CS30" s="88">
        <v>461</v>
      </c>
      <c r="CT30" s="89"/>
      <c r="CU30" s="89"/>
      <c r="CV30" s="89"/>
      <c r="CW30" s="90"/>
      <c r="CX30" s="91">
        <f t="array" ref="CX30">SUMPRODUCT(B30:CW30*0.25)</f>
        <v>13117.479999999998</v>
      </c>
    </row>
    <row r="31" spans="1:102" ht="24.95" customHeight="1" x14ac:dyDescent="0.2">
      <c r="A31" s="92" t="s">
        <v>26</v>
      </c>
      <c r="B31" s="93">
        <v>4174.3130000000001</v>
      </c>
      <c r="C31" s="94">
        <v>4121.3649999999998</v>
      </c>
      <c r="D31" s="94">
        <v>4086.48</v>
      </c>
      <c r="E31" s="94">
        <v>4072.0529999999999</v>
      </c>
      <c r="F31" s="94">
        <v>4024.2440000000001</v>
      </c>
      <c r="G31" s="94">
        <v>4025.5390000000002</v>
      </c>
      <c r="H31" s="94">
        <v>4009.835</v>
      </c>
      <c r="I31" s="94">
        <v>4010.9250000000002</v>
      </c>
      <c r="J31" s="94">
        <v>3980.047</v>
      </c>
      <c r="K31" s="94">
        <v>3976.7440000000001</v>
      </c>
      <c r="L31" s="94">
        <v>3976.9009999999998</v>
      </c>
      <c r="M31" s="94">
        <v>3980.5050000000001</v>
      </c>
      <c r="N31" s="94">
        <v>3976.9720000000002</v>
      </c>
      <c r="O31" s="94">
        <v>3981.4059999999999</v>
      </c>
      <c r="P31" s="94">
        <v>3999.5569999999998</v>
      </c>
      <c r="Q31" s="94">
        <v>4044.3009999999999</v>
      </c>
      <c r="R31" s="94">
        <v>4107.3729999999996</v>
      </c>
      <c r="S31" s="94">
        <v>4165.5889999999999</v>
      </c>
      <c r="T31" s="94">
        <v>4206.2190000000001</v>
      </c>
      <c r="U31" s="94">
        <v>4334.3220000000001</v>
      </c>
      <c r="V31" s="94">
        <v>4277.2950000000001</v>
      </c>
      <c r="W31" s="94">
        <v>4419.6909999999998</v>
      </c>
      <c r="X31" s="94">
        <v>4494.8990000000003</v>
      </c>
      <c r="Y31" s="94">
        <v>4608.3760000000002</v>
      </c>
      <c r="Z31" s="94">
        <v>4834.0940000000001</v>
      </c>
      <c r="AA31" s="94">
        <v>4999.3909999999996</v>
      </c>
      <c r="AB31" s="94">
        <v>5093.3869999999997</v>
      </c>
      <c r="AC31" s="94">
        <v>5162.0889999999999</v>
      </c>
      <c r="AD31" s="94">
        <v>5465.7820000000002</v>
      </c>
      <c r="AE31" s="94">
        <v>5528.28</v>
      </c>
      <c r="AF31" s="94">
        <v>5573.2039999999997</v>
      </c>
      <c r="AG31" s="94">
        <v>5629.7349999999997</v>
      </c>
      <c r="AH31" s="94">
        <v>5588.5429999999997</v>
      </c>
      <c r="AI31" s="94">
        <v>5624.4930000000004</v>
      </c>
      <c r="AJ31" s="94">
        <v>5649.3429999999998</v>
      </c>
      <c r="AK31" s="94">
        <v>5673.4030000000002</v>
      </c>
      <c r="AL31" s="94">
        <v>5701.45</v>
      </c>
      <c r="AM31" s="94">
        <v>5760.5320000000002</v>
      </c>
      <c r="AN31" s="94">
        <v>5779.0770000000002</v>
      </c>
      <c r="AO31" s="94">
        <v>5813.7539999999999</v>
      </c>
      <c r="AP31" s="94">
        <v>5835.3050000000003</v>
      </c>
      <c r="AQ31" s="94">
        <v>5981.64</v>
      </c>
      <c r="AR31" s="94">
        <v>6012.1859999999997</v>
      </c>
      <c r="AS31" s="94">
        <v>5997.201</v>
      </c>
      <c r="AT31" s="94">
        <v>6191.7560000000003</v>
      </c>
      <c r="AU31" s="94">
        <v>6187.61</v>
      </c>
      <c r="AV31" s="94">
        <v>6192.049</v>
      </c>
      <c r="AW31" s="94">
        <v>6185.9530000000004</v>
      </c>
      <c r="AX31" s="94">
        <v>6106.8530000000001</v>
      </c>
      <c r="AY31" s="94">
        <v>6085.9579999999996</v>
      </c>
      <c r="AZ31" s="94">
        <v>6067.62</v>
      </c>
      <c r="BA31" s="94">
        <v>5998.4709999999995</v>
      </c>
      <c r="BB31" s="94">
        <v>5825.2460000000001</v>
      </c>
      <c r="BC31" s="94">
        <v>5671.5389999999998</v>
      </c>
      <c r="BD31" s="94">
        <v>5649.5690000000004</v>
      </c>
      <c r="BE31" s="94">
        <v>5599.8190000000004</v>
      </c>
      <c r="BF31" s="94">
        <v>5514.3850000000002</v>
      </c>
      <c r="BG31" s="94">
        <v>5482.2969999999996</v>
      </c>
      <c r="BH31" s="94">
        <v>5482.2520000000004</v>
      </c>
      <c r="BI31" s="94">
        <v>5409.2290000000003</v>
      </c>
      <c r="BJ31" s="94">
        <v>5526.085</v>
      </c>
      <c r="BK31" s="94">
        <v>5554.3370000000004</v>
      </c>
      <c r="BL31" s="94">
        <v>5587.393</v>
      </c>
      <c r="BM31" s="94">
        <v>5672.152</v>
      </c>
      <c r="BN31" s="94">
        <v>5784.924</v>
      </c>
      <c r="BO31" s="94">
        <v>5880.8220000000001</v>
      </c>
      <c r="BP31" s="94">
        <v>5953.607</v>
      </c>
      <c r="BQ31" s="94">
        <v>5992.9939999999997</v>
      </c>
      <c r="BR31" s="94">
        <v>6111.2449999999999</v>
      </c>
      <c r="BS31" s="94">
        <v>6160.4669999999996</v>
      </c>
      <c r="BT31" s="94">
        <v>6174.87</v>
      </c>
      <c r="BU31" s="94">
        <v>6185.7020000000002</v>
      </c>
      <c r="BV31" s="94">
        <v>6135.4669999999996</v>
      </c>
      <c r="BW31" s="94">
        <v>6138.5860000000002</v>
      </c>
      <c r="BX31" s="94">
        <v>6124.2820000000002</v>
      </c>
      <c r="BY31" s="94">
        <v>6096.509</v>
      </c>
      <c r="BZ31" s="94">
        <v>6098.8180000000002</v>
      </c>
      <c r="CA31" s="94">
        <v>6070.5789999999997</v>
      </c>
      <c r="CB31" s="94">
        <v>6029.9260000000004</v>
      </c>
      <c r="CC31" s="94">
        <v>5947.1909999999998</v>
      </c>
      <c r="CD31" s="94">
        <v>5864.7330000000002</v>
      </c>
      <c r="CE31" s="94">
        <v>5765.1040000000003</v>
      </c>
      <c r="CF31" s="94">
        <v>5675.5810000000001</v>
      </c>
      <c r="CG31" s="94">
        <v>5516.0789999999997</v>
      </c>
      <c r="CH31" s="94">
        <v>5419.8140000000003</v>
      </c>
      <c r="CI31" s="94">
        <v>5266.9830000000002</v>
      </c>
      <c r="CJ31" s="94">
        <v>5209.2610000000004</v>
      </c>
      <c r="CK31" s="94">
        <v>5086.9219999999996</v>
      </c>
      <c r="CL31" s="94">
        <v>5019.2790000000005</v>
      </c>
      <c r="CM31" s="94">
        <v>4884.3090000000002</v>
      </c>
      <c r="CN31" s="94">
        <v>4821.8239999999996</v>
      </c>
      <c r="CO31" s="94">
        <v>4736.1019999999999</v>
      </c>
      <c r="CP31" s="94">
        <v>4577.5550000000003</v>
      </c>
      <c r="CQ31" s="94">
        <v>4510.5410000000002</v>
      </c>
      <c r="CR31" s="94">
        <v>4437.6589999999997</v>
      </c>
      <c r="CS31" s="94">
        <v>4364.3500000000004</v>
      </c>
      <c r="CT31" s="95"/>
      <c r="CU31" s="95"/>
      <c r="CV31" s="95"/>
      <c r="CW31" s="96"/>
      <c r="CX31" s="97">
        <f t="array" ref="CX31">SUMPRODUCT(B31:CW31*0.25)</f>
        <v>126197.62450000003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4598.3130000000001</v>
      </c>
      <c r="C33" s="77">
        <f t="shared" ref="C33:BN33" si="4">SUM(C30:C32)</f>
        <v>4543.3649999999998</v>
      </c>
      <c r="D33" s="77">
        <f t="shared" si="4"/>
        <v>4507.4799999999996</v>
      </c>
      <c r="E33" s="77">
        <f t="shared" si="4"/>
        <v>4492.0529999999999</v>
      </c>
      <c r="F33" s="77">
        <f t="shared" si="4"/>
        <v>4435.2440000000006</v>
      </c>
      <c r="G33" s="77">
        <f t="shared" si="4"/>
        <v>4435.5390000000007</v>
      </c>
      <c r="H33" s="77">
        <f t="shared" si="4"/>
        <v>4419.835</v>
      </c>
      <c r="I33" s="77">
        <f t="shared" si="4"/>
        <v>4419.9250000000002</v>
      </c>
      <c r="J33" s="77">
        <f t="shared" si="4"/>
        <v>4383.0470000000005</v>
      </c>
      <c r="K33" s="77">
        <f t="shared" si="4"/>
        <v>4378.7440000000006</v>
      </c>
      <c r="L33" s="77">
        <f t="shared" si="4"/>
        <v>4378.9009999999998</v>
      </c>
      <c r="M33" s="77">
        <f t="shared" si="4"/>
        <v>4382.5050000000001</v>
      </c>
      <c r="N33" s="77">
        <f t="shared" si="4"/>
        <v>4379.9719999999998</v>
      </c>
      <c r="O33" s="77">
        <f t="shared" si="4"/>
        <v>4384.4059999999999</v>
      </c>
      <c r="P33" s="77">
        <f t="shared" si="4"/>
        <v>4403.5569999999998</v>
      </c>
      <c r="Q33" s="77">
        <f t="shared" si="4"/>
        <v>4448.3009999999995</v>
      </c>
      <c r="R33" s="77">
        <f t="shared" si="4"/>
        <v>4524.3729999999996</v>
      </c>
      <c r="S33" s="77">
        <f t="shared" si="4"/>
        <v>4584.5889999999999</v>
      </c>
      <c r="T33" s="77">
        <f t="shared" si="4"/>
        <v>4627.2190000000001</v>
      </c>
      <c r="U33" s="77">
        <f t="shared" si="4"/>
        <v>4758.3220000000001</v>
      </c>
      <c r="V33" s="77">
        <f t="shared" si="4"/>
        <v>4726.2950000000001</v>
      </c>
      <c r="W33" s="77">
        <f t="shared" si="4"/>
        <v>4871.6909999999998</v>
      </c>
      <c r="X33" s="77">
        <f t="shared" si="4"/>
        <v>4950.8990000000003</v>
      </c>
      <c r="Y33" s="77">
        <f t="shared" si="4"/>
        <v>5067.3760000000002</v>
      </c>
      <c r="Z33" s="77">
        <f t="shared" si="4"/>
        <v>5303.3339999999998</v>
      </c>
      <c r="AA33" s="77">
        <f t="shared" si="4"/>
        <v>5470.6309999999994</v>
      </c>
      <c r="AB33" s="77">
        <f t="shared" si="4"/>
        <v>5564.6269999999995</v>
      </c>
      <c r="AC33" s="77">
        <f t="shared" si="4"/>
        <v>5632.3289999999997</v>
      </c>
      <c r="AD33" s="77">
        <f t="shared" si="4"/>
        <v>5965.5720000000001</v>
      </c>
      <c r="AE33" s="77">
        <f t="shared" si="4"/>
        <v>6026.07</v>
      </c>
      <c r="AF33" s="77">
        <f t="shared" si="4"/>
        <v>6067.9939999999997</v>
      </c>
      <c r="AG33" s="77">
        <f t="shared" si="4"/>
        <v>6120.5249999999996</v>
      </c>
      <c r="AH33" s="77">
        <f t="shared" si="4"/>
        <v>6231.9529999999995</v>
      </c>
      <c r="AI33" s="77">
        <f t="shared" si="4"/>
        <v>6263.9030000000002</v>
      </c>
      <c r="AJ33" s="77">
        <f t="shared" si="4"/>
        <v>6284.7529999999997</v>
      </c>
      <c r="AK33" s="77">
        <f t="shared" si="4"/>
        <v>6304.8130000000001</v>
      </c>
      <c r="AL33" s="77">
        <f t="shared" si="4"/>
        <v>6371.11</v>
      </c>
      <c r="AM33" s="77">
        <f t="shared" si="4"/>
        <v>6427.192</v>
      </c>
      <c r="AN33" s="77">
        <f t="shared" si="4"/>
        <v>6441.7370000000001</v>
      </c>
      <c r="AO33" s="77">
        <f t="shared" si="4"/>
        <v>6473.4139999999998</v>
      </c>
      <c r="AP33" s="77">
        <f t="shared" si="4"/>
        <v>6498.1850000000004</v>
      </c>
      <c r="AQ33" s="77">
        <f t="shared" si="4"/>
        <v>6642.52</v>
      </c>
      <c r="AR33" s="77">
        <f t="shared" si="4"/>
        <v>6672.0659999999998</v>
      </c>
      <c r="AS33" s="77">
        <f t="shared" si="4"/>
        <v>6657.0810000000001</v>
      </c>
      <c r="AT33" s="77">
        <f t="shared" si="4"/>
        <v>6855.2860000000001</v>
      </c>
      <c r="AU33" s="77">
        <f t="shared" si="4"/>
        <v>6851.1399999999994</v>
      </c>
      <c r="AV33" s="77">
        <f t="shared" si="4"/>
        <v>6855.5789999999997</v>
      </c>
      <c r="AW33" s="77">
        <f t="shared" si="4"/>
        <v>6851.4830000000002</v>
      </c>
      <c r="AX33" s="77">
        <f t="shared" si="4"/>
        <v>6772.2129999999997</v>
      </c>
      <c r="AY33" s="77">
        <f t="shared" si="4"/>
        <v>6752.3179999999993</v>
      </c>
      <c r="AZ33" s="77">
        <f t="shared" si="4"/>
        <v>6735.98</v>
      </c>
      <c r="BA33" s="77">
        <f t="shared" si="4"/>
        <v>6668.8309999999992</v>
      </c>
      <c r="BB33" s="77">
        <f t="shared" si="4"/>
        <v>6474.7260000000006</v>
      </c>
      <c r="BC33" s="77">
        <f t="shared" si="4"/>
        <v>6324.0190000000002</v>
      </c>
      <c r="BD33" s="77">
        <f t="shared" si="4"/>
        <v>6305.0490000000009</v>
      </c>
      <c r="BE33" s="77">
        <f t="shared" si="4"/>
        <v>6259.2990000000009</v>
      </c>
      <c r="BF33" s="77">
        <f t="shared" si="4"/>
        <v>6146.3050000000003</v>
      </c>
      <c r="BG33" s="77">
        <f t="shared" si="4"/>
        <v>6119.2169999999996</v>
      </c>
      <c r="BH33" s="77">
        <f t="shared" si="4"/>
        <v>6124.1720000000005</v>
      </c>
      <c r="BI33" s="77">
        <f t="shared" si="4"/>
        <v>6056.1490000000003</v>
      </c>
      <c r="BJ33" s="77">
        <f t="shared" si="4"/>
        <v>6073.0450000000001</v>
      </c>
      <c r="BK33" s="77">
        <f t="shared" si="4"/>
        <v>6106.2970000000005</v>
      </c>
      <c r="BL33" s="77">
        <f t="shared" si="4"/>
        <v>6144.3530000000001</v>
      </c>
      <c r="BM33" s="77">
        <f t="shared" si="4"/>
        <v>6235.1120000000001</v>
      </c>
      <c r="BN33" s="77">
        <f t="shared" si="4"/>
        <v>6374.924</v>
      </c>
      <c r="BO33" s="77">
        <f t="shared" ref="BO33:CW33" si="5">SUM(BO30:BO32)</f>
        <v>6474.8220000000001</v>
      </c>
      <c r="BP33" s="77">
        <f t="shared" si="5"/>
        <v>6551.607</v>
      </c>
      <c r="BQ33" s="77">
        <f t="shared" si="5"/>
        <v>6592.9939999999997</v>
      </c>
      <c r="BR33" s="77">
        <f t="shared" si="5"/>
        <v>6726.2449999999999</v>
      </c>
      <c r="BS33" s="77">
        <f t="shared" si="5"/>
        <v>6776.4669999999996</v>
      </c>
      <c r="BT33" s="77">
        <f t="shared" si="5"/>
        <v>6790.87</v>
      </c>
      <c r="BU33" s="77">
        <f t="shared" si="5"/>
        <v>6802.7020000000002</v>
      </c>
      <c r="BV33" s="77">
        <f t="shared" si="5"/>
        <v>6746.4669999999996</v>
      </c>
      <c r="BW33" s="77">
        <f t="shared" si="5"/>
        <v>6749.5860000000002</v>
      </c>
      <c r="BX33" s="77">
        <f t="shared" si="5"/>
        <v>6734.2820000000002</v>
      </c>
      <c r="BY33" s="77">
        <f t="shared" si="5"/>
        <v>6706.509</v>
      </c>
      <c r="BZ33" s="77">
        <f t="shared" si="5"/>
        <v>6696.8180000000002</v>
      </c>
      <c r="CA33" s="77">
        <f t="shared" si="5"/>
        <v>6668.5789999999997</v>
      </c>
      <c r="CB33" s="77">
        <f t="shared" si="5"/>
        <v>6625.9260000000004</v>
      </c>
      <c r="CC33" s="77">
        <f t="shared" si="5"/>
        <v>6542.1909999999998</v>
      </c>
      <c r="CD33" s="77">
        <f t="shared" si="5"/>
        <v>6433.7330000000002</v>
      </c>
      <c r="CE33" s="77">
        <f t="shared" si="5"/>
        <v>6332.1040000000003</v>
      </c>
      <c r="CF33" s="77">
        <f t="shared" si="5"/>
        <v>6239.5810000000001</v>
      </c>
      <c r="CG33" s="77">
        <f t="shared" si="5"/>
        <v>6077.0789999999997</v>
      </c>
      <c r="CH33" s="77">
        <f t="shared" si="5"/>
        <v>5967.8140000000003</v>
      </c>
      <c r="CI33" s="77">
        <f t="shared" si="5"/>
        <v>5810.9830000000002</v>
      </c>
      <c r="CJ33" s="77">
        <f t="shared" si="5"/>
        <v>5751.2610000000004</v>
      </c>
      <c r="CK33" s="77">
        <f t="shared" si="5"/>
        <v>5625.9219999999996</v>
      </c>
      <c r="CL33" s="77">
        <f t="shared" si="5"/>
        <v>5527.2790000000005</v>
      </c>
      <c r="CM33" s="77">
        <f t="shared" si="5"/>
        <v>5390.3090000000002</v>
      </c>
      <c r="CN33" s="77">
        <f t="shared" si="5"/>
        <v>5324.8239999999996</v>
      </c>
      <c r="CO33" s="77">
        <f t="shared" si="5"/>
        <v>5237.1019999999999</v>
      </c>
      <c r="CP33" s="77">
        <f t="shared" si="5"/>
        <v>5046.5550000000003</v>
      </c>
      <c r="CQ33" s="77">
        <f t="shared" si="5"/>
        <v>4976.5410000000002</v>
      </c>
      <c r="CR33" s="77">
        <f t="shared" si="5"/>
        <v>4900.6589999999997</v>
      </c>
      <c r="CS33" s="77">
        <f t="shared" si="5"/>
        <v>4825.3500000000004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139315.10450000004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30</v>
      </c>
      <c r="C36" s="115">
        <v>30</v>
      </c>
      <c r="D36" s="115">
        <v>30</v>
      </c>
      <c r="E36" s="115">
        <v>30</v>
      </c>
      <c r="F36" s="115">
        <v>30</v>
      </c>
      <c r="G36" s="115">
        <v>30</v>
      </c>
      <c r="H36" s="115">
        <v>30</v>
      </c>
      <c r="I36" s="115">
        <v>30</v>
      </c>
      <c r="J36" s="115">
        <v>30</v>
      </c>
      <c r="K36" s="115">
        <v>30</v>
      </c>
      <c r="L36" s="115">
        <v>30</v>
      </c>
      <c r="M36" s="115">
        <v>30</v>
      </c>
      <c r="N36" s="115">
        <v>30</v>
      </c>
      <c r="O36" s="115">
        <v>30</v>
      </c>
      <c r="P36" s="115">
        <v>30</v>
      </c>
      <c r="Q36" s="115">
        <v>30</v>
      </c>
      <c r="R36" s="115">
        <v>30</v>
      </c>
      <c r="S36" s="115">
        <v>30</v>
      </c>
      <c r="T36" s="115">
        <v>30</v>
      </c>
      <c r="U36" s="115">
        <v>30</v>
      </c>
      <c r="V36" s="115">
        <v>30</v>
      </c>
      <c r="W36" s="115">
        <v>30</v>
      </c>
      <c r="X36" s="115">
        <v>30</v>
      </c>
      <c r="Y36" s="115">
        <v>30</v>
      </c>
      <c r="Z36" s="115">
        <v>55</v>
      </c>
      <c r="AA36" s="115">
        <v>55</v>
      </c>
      <c r="AB36" s="115">
        <v>55</v>
      </c>
      <c r="AC36" s="115">
        <v>55</v>
      </c>
      <c r="AD36" s="115">
        <v>70</v>
      </c>
      <c r="AE36" s="115">
        <v>70</v>
      </c>
      <c r="AF36" s="115">
        <v>70</v>
      </c>
      <c r="AG36" s="115">
        <v>70</v>
      </c>
      <c r="AH36" s="115">
        <v>97</v>
      </c>
      <c r="AI36" s="115">
        <v>97</v>
      </c>
      <c r="AJ36" s="115">
        <v>97</v>
      </c>
      <c r="AK36" s="115">
        <v>97</v>
      </c>
      <c r="AL36" s="115">
        <v>172</v>
      </c>
      <c r="AM36" s="115">
        <v>172</v>
      </c>
      <c r="AN36" s="115">
        <v>172</v>
      </c>
      <c r="AO36" s="115">
        <v>172</v>
      </c>
      <c r="AP36" s="115">
        <v>195</v>
      </c>
      <c r="AQ36" s="115">
        <v>195</v>
      </c>
      <c r="AR36" s="115">
        <v>195</v>
      </c>
      <c r="AS36" s="115">
        <v>195</v>
      </c>
      <c r="AT36" s="115">
        <v>196</v>
      </c>
      <c r="AU36" s="115">
        <v>196</v>
      </c>
      <c r="AV36" s="115">
        <v>196</v>
      </c>
      <c r="AW36" s="115">
        <v>196</v>
      </c>
      <c r="AX36" s="115">
        <v>180</v>
      </c>
      <c r="AY36" s="115">
        <v>180</v>
      </c>
      <c r="AZ36" s="115">
        <v>180</v>
      </c>
      <c r="BA36" s="115">
        <v>180</v>
      </c>
      <c r="BB36" s="115">
        <v>177</v>
      </c>
      <c r="BC36" s="115">
        <v>177</v>
      </c>
      <c r="BD36" s="115">
        <v>177</v>
      </c>
      <c r="BE36" s="115">
        <v>177</v>
      </c>
      <c r="BF36" s="115">
        <v>140</v>
      </c>
      <c r="BG36" s="115">
        <v>140</v>
      </c>
      <c r="BH36" s="115">
        <v>140</v>
      </c>
      <c r="BI36" s="115">
        <v>140</v>
      </c>
      <c r="BJ36" s="115">
        <v>46</v>
      </c>
      <c r="BK36" s="115">
        <v>46</v>
      </c>
      <c r="BL36" s="115">
        <v>46</v>
      </c>
      <c r="BM36" s="115">
        <v>46</v>
      </c>
      <c r="BN36" s="115">
        <v>26</v>
      </c>
      <c r="BO36" s="115">
        <v>26</v>
      </c>
      <c r="BP36" s="115">
        <v>26</v>
      </c>
      <c r="BQ36" s="115">
        <v>26</v>
      </c>
      <c r="BR36" s="115">
        <v>26</v>
      </c>
      <c r="BS36" s="115">
        <v>26</v>
      </c>
      <c r="BT36" s="115">
        <v>26</v>
      </c>
      <c r="BU36" s="115">
        <v>26</v>
      </c>
      <c r="BV36" s="115">
        <v>26</v>
      </c>
      <c r="BW36" s="115">
        <v>26</v>
      </c>
      <c r="BX36" s="115">
        <v>26</v>
      </c>
      <c r="BY36" s="115">
        <v>26</v>
      </c>
      <c r="BZ36" s="115">
        <v>26</v>
      </c>
      <c r="CA36" s="115">
        <v>26</v>
      </c>
      <c r="CB36" s="115">
        <v>26</v>
      </c>
      <c r="CC36" s="115">
        <v>26</v>
      </c>
      <c r="CD36" s="115">
        <v>43</v>
      </c>
      <c r="CE36" s="115">
        <v>43</v>
      </c>
      <c r="CF36" s="115">
        <v>43</v>
      </c>
      <c r="CG36" s="115">
        <v>43</v>
      </c>
      <c r="CH36" s="115">
        <v>126</v>
      </c>
      <c r="CI36" s="115">
        <v>126</v>
      </c>
      <c r="CJ36" s="115">
        <v>126</v>
      </c>
      <c r="CK36" s="115">
        <v>126</v>
      </c>
      <c r="CL36" s="115">
        <v>115</v>
      </c>
      <c r="CM36" s="115">
        <v>115</v>
      </c>
      <c r="CN36" s="115">
        <v>115</v>
      </c>
      <c r="CO36" s="115">
        <v>115</v>
      </c>
      <c r="CP36" s="115">
        <v>53</v>
      </c>
      <c r="CQ36" s="115">
        <v>53</v>
      </c>
      <c r="CR36" s="115">
        <v>53</v>
      </c>
      <c r="CS36" s="115">
        <v>53</v>
      </c>
      <c r="CT36" s="116"/>
      <c r="CU36" s="116"/>
      <c r="CV36" s="116"/>
      <c r="CW36" s="117"/>
      <c r="CX36" s="91">
        <f t="array" ref="CX36">SUMPRODUCT(B36:CW36*0.25)</f>
        <v>1949</v>
      </c>
    </row>
    <row r="37" spans="1:102" ht="24.95" customHeight="1" x14ac:dyDescent="0.2">
      <c r="A37" s="118" t="s">
        <v>44</v>
      </c>
      <c r="B37" s="119">
        <v>129</v>
      </c>
      <c r="C37" s="120">
        <v>129</v>
      </c>
      <c r="D37" s="120">
        <v>129</v>
      </c>
      <c r="E37" s="120">
        <v>129</v>
      </c>
      <c r="F37" s="120">
        <v>128</v>
      </c>
      <c r="G37" s="120">
        <v>128</v>
      </c>
      <c r="H37" s="120">
        <v>128</v>
      </c>
      <c r="I37" s="120">
        <v>128</v>
      </c>
      <c r="J37" s="120">
        <v>128</v>
      </c>
      <c r="K37" s="120">
        <v>128</v>
      </c>
      <c r="L37" s="120">
        <v>128</v>
      </c>
      <c r="M37" s="120">
        <v>128</v>
      </c>
      <c r="N37" s="120">
        <v>128</v>
      </c>
      <c r="O37" s="120">
        <v>128</v>
      </c>
      <c r="P37" s="120">
        <v>128</v>
      </c>
      <c r="Q37" s="120">
        <v>128</v>
      </c>
      <c r="R37" s="120">
        <v>128</v>
      </c>
      <c r="S37" s="120">
        <v>128</v>
      </c>
      <c r="T37" s="120">
        <v>128</v>
      </c>
      <c r="U37" s="120">
        <v>128</v>
      </c>
      <c r="V37" s="120">
        <v>121</v>
      </c>
      <c r="W37" s="120">
        <v>121</v>
      </c>
      <c r="X37" s="120">
        <v>121</v>
      </c>
      <c r="Y37" s="120">
        <v>121</v>
      </c>
      <c r="Z37" s="120">
        <v>138</v>
      </c>
      <c r="AA37" s="120">
        <v>138</v>
      </c>
      <c r="AB37" s="120">
        <v>138</v>
      </c>
      <c r="AC37" s="120">
        <v>138</v>
      </c>
      <c r="AD37" s="120">
        <v>307</v>
      </c>
      <c r="AE37" s="120">
        <v>307</v>
      </c>
      <c r="AF37" s="120">
        <v>307</v>
      </c>
      <c r="AG37" s="120">
        <v>307</v>
      </c>
      <c r="AH37" s="120">
        <v>300</v>
      </c>
      <c r="AI37" s="120">
        <v>300</v>
      </c>
      <c r="AJ37" s="120">
        <v>300</v>
      </c>
      <c r="AK37" s="120">
        <v>300</v>
      </c>
      <c r="AL37" s="120">
        <v>300</v>
      </c>
      <c r="AM37" s="120">
        <v>300</v>
      </c>
      <c r="AN37" s="120">
        <v>300</v>
      </c>
      <c r="AO37" s="120">
        <v>300</v>
      </c>
      <c r="AP37" s="120">
        <v>300</v>
      </c>
      <c r="AQ37" s="120">
        <v>300</v>
      </c>
      <c r="AR37" s="120">
        <v>300</v>
      </c>
      <c r="AS37" s="120">
        <v>300</v>
      </c>
      <c r="AT37" s="120">
        <v>300</v>
      </c>
      <c r="AU37" s="120">
        <v>300</v>
      </c>
      <c r="AV37" s="120">
        <v>300</v>
      </c>
      <c r="AW37" s="120">
        <v>300</v>
      </c>
      <c r="AX37" s="120">
        <v>300</v>
      </c>
      <c r="AY37" s="120">
        <v>300</v>
      </c>
      <c r="AZ37" s="120">
        <v>300</v>
      </c>
      <c r="BA37" s="120">
        <v>300</v>
      </c>
      <c r="BB37" s="120">
        <v>300</v>
      </c>
      <c r="BC37" s="120">
        <v>300</v>
      </c>
      <c r="BD37" s="120">
        <v>300</v>
      </c>
      <c r="BE37" s="120">
        <v>300</v>
      </c>
      <c r="BF37" s="120">
        <v>300</v>
      </c>
      <c r="BG37" s="120">
        <v>300</v>
      </c>
      <c r="BH37" s="120">
        <v>300</v>
      </c>
      <c r="BI37" s="120">
        <v>300</v>
      </c>
      <c r="BJ37" s="120">
        <v>271</v>
      </c>
      <c r="BK37" s="120">
        <v>271</v>
      </c>
      <c r="BL37" s="120">
        <v>271</v>
      </c>
      <c r="BM37" s="120">
        <v>271</v>
      </c>
      <c r="BN37" s="120">
        <v>267</v>
      </c>
      <c r="BO37" s="120">
        <v>267</v>
      </c>
      <c r="BP37" s="120">
        <v>267</v>
      </c>
      <c r="BQ37" s="120">
        <v>267</v>
      </c>
      <c r="BR37" s="120">
        <v>285</v>
      </c>
      <c r="BS37" s="120">
        <v>285</v>
      </c>
      <c r="BT37" s="120">
        <v>285</v>
      </c>
      <c r="BU37" s="120">
        <v>285</v>
      </c>
      <c r="BV37" s="120">
        <v>263</v>
      </c>
      <c r="BW37" s="120">
        <v>263</v>
      </c>
      <c r="BX37" s="120">
        <v>263</v>
      </c>
      <c r="BY37" s="120">
        <v>263</v>
      </c>
      <c r="BZ37" s="120">
        <v>285</v>
      </c>
      <c r="CA37" s="120">
        <v>285</v>
      </c>
      <c r="CB37" s="120">
        <v>285</v>
      </c>
      <c r="CC37" s="120">
        <v>285</v>
      </c>
      <c r="CD37" s="120">
        <v>285</v>
      </c>
      <c r="CE37" s="120">
        <v>285</v>
      </c>
      <c r="CF37" s="120">
        <v>285</v>
      </c>
      <c r="CG37" s="120">
        <v>285</v>
      </c>
      <c r="CH37" s="120">
        <v>275</v>
      </c>
      <c r="CI37" s="120">
        <v>275</v>
      </c>
      <c r="CJ37" s="120">
        <v>275</v>
      </c>
      <c r="CK37" s="120">
        <v>275</v>
      </c>
      <c r="CL37" s="120">
        <v>279</v>
      </c>
      <c r="CM37" s="120">
        <v>279</v>
      </c>
      <c r="CN37" s="120">
        <v>279</v>
      </c>
      <c r="CO37" s="120">
        <v>279</v>
      </c>
      <c r="CP37" s="120">
        <v>275</v>
      </c>
      <c r="CQ37" s="120">
        <v>275</v>
      </c>
      <c r="CR37" s="120">
        <v>275</v>
      </c>
      <c r="CS37" s="120">
        <v>275</v>
      </c>
      <c r="CT37" s="120"/>
      <c r="CU37" s="120"/>
      <c r="CV37" s="120"/>
      <c r="CW37" s="121"/>
      <c r="CX37" s="97">
        <f t="array" ref="CX37">SUMPRODUCT(B37:CW37*0.25)</f>
        <v>5792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>
        <v>29.8</v>
      </c>
      <c r="Z38" s="120">
        <v>420.2</v>
      </c>
      <c r="AA38" s="120">
        <v>573.5</v>
      </c>
      <c r="AB38" s="120">
        <v>822.2</v>
      </c>
      <c r="AC38" s="120">
        <v>991.5</v>
      </c>
      <c r="AD38" s="120">
        <v>253.7</v>
      </c>
      <c r="AE38" s="120">
        <v>531.70000000000005</v>
      </c>
      <c r="AF38" s="120">
        <v>890.8</v>
      </c>
      <c r="AG38" s="120">
        <v>1200</v>
      </c>
      <c r="AH38" s="120">
        <v>1053.5</v>
      </c>
      <c r="AI38" s="120">
        <v>1200</v>
      </c>
      <c r="AJ38" s="120">
        <v>1200</v>
      </c>
      <c r="AK38" s="120">
        <v>1200</v>
      </c>
      <c r="AL38" s="120">
        <v>1200</v>
      </c>
      <c r="AM38" s="120">
        <v>1200</v>
      </c>
      <c r="AN38" s="120">
        <v>1200</v>
      </c>
      <c r="AO38" s="120">
        <v>1200</v>
      </c>
      <c r="AP38" s="120">
        <v>1200</v>
      </c>
      <c r="AQ38" s="120">
        <v>1200</v>
      </c>
      <c r="AR38" s="120">
        <v>1200</v>
      </c>
      <c r="AS38" s="120">
        <v>1200</v>
      </c>
      <c r="AT38" s="120">
        <v>1200</v>
      </c>
      <c r="AU38" s="120">
        <v>1200</v>
      </c>
      <c r="AV38" s="120">
        <v>1200</v>
      </c>
      <c r="AW38" s="120">
        <v>1200</v>
      </c>
      <c r="AX38" s="120">
        <v>1200</v>
      </c>
      <c r="AY38" s="120">
        <v>1200</v>
      </c>
      <c r="AZ38" s="120">
        <v>1200</v>
      </c>
      <c r="BA38" s="120">
        <v>1200</v>
      </c>
      <c r="BB38" s="120">
        <v>1200</v>
      </c>
      <c r="BC38" s="120">
        <v>1200</v>
      </c>
      <c r="BD38" s="120">
        <v>1200</v>
      </c>
      <c r="BE38" s="120">
        <v>1200</v>
      </c>
      <c r="BF38" s="120">
        <v>1200</v>
      </c>
      <c r="BG38" s="120">
        <v>1200</v>
      </c>
      <c r="BH38" s="120">
        <v>1200</v>
      </c>
      <c r="BI38" s="120">
        <v>1057.2</v>
      </c>
      <c r="BJ38" s="120">
        <v>1200</v>
      </c>
      <c r="BK38" s="120">
        <v>1200</v>
      </c>
      <c r="BL38" s="120">
        <v>1140.4000000000001</v>
      </c>
      <c r="BM38" s="120">
        <v>935.3</v>
      </c>
      <c r="BN38" s="120">
        <v>1015.6</v>
      </c>
      <c r="BO38" s="120">
        <v>1016.7</v>
      </c>
      <c r="BP38" s="120">
        <v>1029.2</v>
      </c>
      <c r="BQ38" s="120">
        <v>1089.0999999999999</v>
      </c>
      <c r="BR38" s="120"/>
      <c r="BS38" s="120"/>
      <c r="BT38" s="120">
        <v>41.1</v>
      </c>
      <c r="BU38" s="120">
        <v>56</v>
      </c>
      <c r="BV38" s="120">
        <v>146.9</v>
      </c>
      <c r="BW38" s="120">
        <v>119</v>
      </c>
      <c r="BX38" s="120">
        <v>28.6</v>
      </c>
      <c r="BY38" s="120">
        <v>23.9</v>
      </c>
      <c r="BZ38" s="120">
        <v>50.4</v>
      </c>
      <c r="CA38" s="120"/>
      <c r="CB38" s="120"/>
      <c r="CC38" s="120">
        <v>3.3</v>
      </c>
      <c r="CD38" s="120">
        <v>118.4</v>
      </c>
      <c r="CE38" s="120">
        <v>187.6</v>
      </c>
      <c r="CF38" s="120">
        <v>86</v>
      </c>
      <c r="CG38" s="120">
        <v>52.2</v>
      </c>
      <c r="CH38" s="120">
        <v>371</v>
      </c>
      <c r="CI38" s="120">
        <v>412.7</v>
      </c>
      <c r="CJ38" s="120">
        <v>377.9</v>
      </c>
      <c r="CK38" s="120">
        <v>412.1</v>
      </c>
      <c r="CL38" s="120">
        <v>868.1</v>
      </c>
      <c r="CM38" s="120">
        <v>764.6</v>
      </c>
      <c r="CN38" s="120">
        <v>675.5</v>
      </c>
      <c r="CO38" s="120">
        <v>631.5</v>
      </c>
      <c r="CP38" s="120">
        <v>1011.3</v>
      </c>
      <c r="CQ38" s="120">
        <v>936.5</v>
      </c>
      <c r="CR38" s="120">
        <v>795</v>
      </c>
      <c r="CS38" s="120">
        <v>712.1</v>
      </c>
      <c r="CT38" s="122"/>
      <c r="CU38" s="122"/>
      <c r="CV38" s="122"/>
      <c r="CW38" s="121"/>
      <c r="CX38" s="97">
        <f t="array" ref="CX38">SUMPRODUCT(B38:CW38*0.25)</f>
        <v>14133.024999999998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>
        <v>209</v>
      </c>
      <c r="AU39" s="120">
        <v>209</v>
      </c>
      <c r="AV39" s="120">
        <v>209</v>
      </c>
      <c r="AW39" s="120">
        <v>209</v>
      </c>
      <c r="AX39" s="120">
        <v>150</v>
      </c>
      <c r="AY39" s="120">
        <v>150</v>
      </c>
      <c r="AZ39" s="120">
        <v>150</v>
      </c>
      <c r="BA39" s="120">
        <v>150</v>
      </c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359</v>
      </c>
    </row>
    <row r="40" spans="1:102" ht="24.95" customHeight="1" x14ac:dyDescent="0.2">
      <c r="A40" s="118" t="s">
        <v>47</v>
      </c>
      <c r="B40" s="119">
        <v>500</v>
      </c>
      <c r="C40" s="120">
        <v>500</v>
      </c>
      <c r="D40" s="120">
        <v>500</v>
      </c>
      <c r="E40" s="120">
        <v>500</v>
      </c>
      <c r="F40" s="120">
        <v>500</v>
      </c>
      <c r="G40" s="120">
        <v>500</v>
      </c>
      <c r="H40" s="120">
        <v>500</v>
      </c>
      <c r="I40" s="120">
        <v>500</v>
      </c>
      <c r="J40" s="120">
        <v>500</v>
      </c>
      <c r="K40" s="120">
        <v>500</v>
      </c>
      <c r="L40" s="120">
        <v>500</v>
      </c>
      <c r="M40" s="120">
        <v>500</v>
      </c>
      <c r="N40" s="120">
        <v>500</v>
      </c>
      <c r="O40" s="120">
        <v>500</v>
      </c>
      <c r="P40" s="120">
        <v>500</v>
      </c>
      <c r="Q40" s="120">
        <v>500</v>
      </c>
      <c r="R40" s="120">
        <v>500</v>
      </c>
      <c r="S40" s="120">
        <v>500</v>
      </c>
      <c r="T40" s="120">
        <v>500</v>
      </c>
      <c r="U40" s="120">
        <v>500</v>
      </c>
      <c r="V40" s="120">
        <v>500</v>
      </c>
      <c r="W40" s="120">
        <v>500</v>
      </c>
      <c r="X40" s="120">
        <v>500</v>
      </c>
      <c r="Y40" s="120">
        <v>500</v>
      </c>
      <c r="Z40" s="120"/>
      <c r="AA40" s="120"/>
      <c r="AB40" s="120"/>
      <c r="AC40" s="120"/>
      <c r="AD40" s="120">
        <v>212.6</v>
      </c>
      <c r="AE40" s="120">
        <v>212.6</v>
      </c>
      <c r="AF40" s="120">
        <v>212.6</v>
      </c>
      <c r="AG40" s="120">
        <v>212.6</v>
      </c>
      <c r="AH40" s="120">
        <v>500</v>
      </c>
      <c r="AI40" s="120">
        <v>500</v>
      </c>
      <c r="AJ40" s="120">
        <v>500</v>
      </c>
      <c r="AK40" s="120">
        <v>500</v>
      </c>
      <c r="AL40" s="120">
        <v>500</v>
      </c>
      <c r="AM40" s="120">
        <v>500</v>
      </c>
      <c r="AN40" s="120">
        <v>500</v>
      </c>
      <c r="AO40" s="120">
        <v>500</v>
      </c>
      <c r="AP40" s="120">
        <v>500</v>
      </c>
      <c r="AQ40" s="120">
        <v>500</v>
      </c>
      <c r="AR40" s="120">
        <v>500</v>
      </c>
      <c r="AS40" s="120">
        <v>500</v>
      </c>
      <c r="AT40" s="120">
        <v>500</v>
      </c>
      <c r="AU40" s="120">
        <v>500</v>
      </c>
      <c r="AV40" s="120">
        <v>500</v>
      </c>
      <c r="AW40" s="120">
        <v>500</v>
      </c>
      <c r="AX40" s="120">
        <v>500</v>
      </c>
      <c r="AY40" s="120">
        <v>500</v>
      </c>
      <c r="AZ40" s="120">
        <v>500</v>
      </c>
      <c r="BA40" s="120">
        <v>500</v>
      </c>
      <c r="BB40" s="120">
        <v>500</v>
      </c>
      <c r="BC40" s="120">
        <v>500</v>
      </c>
      <c r="BD40" s="120">
        <v>500</v>
      </c>
      <c r="BE40" s="120">
        <v>500</v>
      </c>
      <c r="BF40" s="120">
        <v>403</v>
      </c>
      <c r="BG40" s="120">
        <v>403</v>
      </c>
      <c r="BH40" s="120">
        <v>403</v>
      </c>
      <c r="BI40" s="120">
        <v>403</v>
      </c>
      <c r="BJ40" s="120">
        <v>18.2</v>
      </c>
      <c r="BK40" s="120">
        <v>18.2</v>
      </c>
      <c r="BL40" s="120">
        <v>18.2</v>
      </c>
      <c r="BM40" s="120">
        <v>18.2</v>
      </c>
      <c r="BN40" s="120"/>
      <c r="BO40" s="120"/>
      <c r="BP40" s="120"/>
      <c r="BQ40" s="120"/>
      <c r="BR40" s="120">
        <v>500</v>
      </c>
      <c r="BS40" s="120">
        <v>500</v>
      </c>
      <c r="BT40" s="120">
        <v>500</v>
      </c>
      <c r="BU40" s="120">
        <v>500</v>
      </c>
      <c r="BV40" s="120">
        <v>500</v>
      </c>
      <c r="BW40" s="120">
        <v>500</v>
      </c>
      <c r="BX40" s="120">
        <v>500</v>
      </c>
      <c r="BY40" s="120">
        <v>500</v>
      </c>
      <c r="BZ40" s="120">
        <v>500</v>
      </c>
      <c r="CA40" s="120">
        <v>500</v>
      </c>
      <c r="CB40" s="120">
        <v>500</v>
      </c>
      <c r="CC40" s="120">
        <v>500</v>
      </c>
      <c r="CD40" s="120">
        <v>500</v>
      </c>
      <c r="CE40" s="120">
        <v>500</v>
      </c>
      <c r="CF40" s="120">
        <v>500</v>
      </c>
      <c r="CG40" s="120">
        <v>500</v>
      </c>
      <c r="CH40" s="120">
        <v>500</v>
      </c>
      <c r="CI40" s="120">
        <v>500</v>
      </c>
      <c r="CJ40" s="120">
        <v>500</v>
      </c>
      <c r="CK40" s="120">
        <v>500</v>
      </c>
      <c r="CL40" s="120">
        <v>500</v>
      </c>
      <c r="CM40" s="120">
        <v>500</v>
      </c>
      <c r="CN40" s="120">
        <v>500</v>
      </c>
      <c r="CO40" s="120">
        <v>500</v>
      </c>
      <c r="CP40" s="120">
        <v>500</v>
      </c>
      <c r="CQ40" s="120">
        <v>500</v>
      </c>
      <c r="CR40" s="120">
        <v>500</v>
      </c>
      <c r="CS40" s="120">
        <v>500</v>
      </c>
      <c r="CT40" s="122"/>
      <c r="CU40" s="122"/>
      <c r="CV40" s="122"/>
      <c r="CW40" s="121"/>
      <c r="CX40" s="97">
        <f t="array" ref="CX40">SUMPRODUCT(B40:CW40*0.25)</f>
        <v>10133.800000000001</v>
      </c>
    </row>
    <row r="41" spans="1:102" ht="30" customHeight="1" thickBot="1" x14ac:dyDescent="0.25">
      <c r="A41" s="105" t="s">
        <v>48</v>
      </c>
      <c r="B41" s="106">
        <f>SUM(B36:B40)</f>
        <v>659</v>
      </c>
      <c r="C41" s="107">
        <f t="shared" ref="C41:BN41" si="6">SUM(C36:C40)</f>
        <v>659</v>
      </c>
      <c r="D41" s="107">
        <f t="shared" si="6"/>
        <v>659</v>
      </c>
      <c r="E41" s="107">
        <f t="shared" si="6"/>
        <v>659</v>
      </c>
      <c r="F41" s="107">
        <f t="shared" si="6"/>
        <v>658</v>
      </c>
      <c r="G41" s="107">
        <f t="shared" si="6"/>
        <v>658</v>
      </c>
      <c r="H41" s="107">
        <f t="shared" si="6"/>
        <v>658</v>
      </c>
      <c r="I41" s="107">
        <f t="shared" si="6"/>
        <v>658</v>
      </c>
      <c r="J41" s="107">
        <f t="shared" si="6"/>
        <v>658</v>
      </c>
      <c r="K41" s="107">
        <f t="shared" si="6"/>
        <v>658</v>
      </c>
      <c r="L41" s="107">
        <f t="shared" si="6"/>
        <v>658</v>
      </c>
      <c r="M41" s="107">
        <f t="shared" si="6"/>
        <v>658</v>
      </c>
      <c r="N41" s="107">
        <f t="shared" si="6"/>
        <v>658</v>
      </c>
      <c r="O41" s="107">
        <f t="shared" si="6"/>
        <v>658</v>
      </c>
      <c r="P41" s="107">
        <f t="shared" si="6"/>
        <v>658</v>
      </c>
      <c r="Q41" s="107">
        <f t="shared" si="6"/>
        <v>658</v>
      </c>
      <c r="R41" s="107">
        <f t="shared" si="6"/>
        <v>658</v>
      </c>
      <c r="S41" s="107">
        <f t="shared" si="6"/>
        <v>658</v>
      </c>
      <c r="T41" s="107">
        <f t="shared" si="6"/>
        <v>658</v>
      </c>
      <c r="U41" s="107">
        <f t="shared" si="6"/>
        <v>658</v>
      </c>
      <c r="V41" s="107">
        <f t="shared" si="6"/>
        <v>651</v>
      </c>
      <c r="W41" s="107">
        <f t="shared" si="6"/>
        <v>651</v>
      </c>
      <c r="X41" s="107">
        <f t="shared" si="6"/>
        <v>651</v>
      </c>
      <c r="Y41" s="107">
        <f t="shared" si="6"/>
        <v>680.8</v>
      </c>
      <c r="Z41" s="107">
        <f t="shared" si="6"/>
        <v>613.20000000000005</v>
      </c>
      <c r="AA41" s="107">
        <f t="shared" si="6"/>
        <v>766.5</v>
      </c>
      <c r="AB41" s="107">
        <f t="shared" si="6"/>
        <v>1015.2</v>
      </c>
      <c r="AC41" s="107">
        <f t="shared" si="6"/>
        <v>1184.5</v>
      </c>
      <c r="AD41" s="107">
        <f t="shared" si="6"/>
        <v>843.30000000000007</v>
      </c>
      <c r="AE41" s="107">
        <f t="shared" si="6"/>
        <v>1121.3</v>
      </c>
      <c r="AF41" s="107">
        <f t="shared" si="6"/>
        <v>1480.3999999999999</v>
      </c>
      <c r="AG41" s="107">
        <f t="shared" si="6"/>
        <v>1789.6</v>
      </c>
      <c r="AH41" s="107">
        <f t="shared" si="6"/>
        <v>1950.5</v>
      </c>
      <c r="AI41" s="107">
        <f t="shared" si="6"/>
        <v>2097</v>
      </c>
      <c r="AJ41" s="107">
        <f t="shared" si="6"/>
        <v>2097</v>
      </c>
      <c r="AK41" s="107">
        <f t="shared" si="6"/>
        <v>2097</v>
      </c>
      <c r="AL41" s="107">
        <f t="shared" si="6"/>
        <v>2172</v>
      </c>
      <c r="AM41" s="107">
        <f t="shared" si="6"/>
        <v>2172</v>
      </c>
      <c r="AN41" s="107">
        <f t="shared" si="6"/>
        <v>2172</v>
      </c>
      <c r="AO41" s="107">
        <f t="shared" si="6"/>
        <v>2172</v>
      </c>
      <c r="AP41" s="107">
        <f t="shared" si="6"/>
        <v>2195</v>
      </c>
      <c r="AQ41" s="107">
        <f t="shared" si="6"/>
        <v>2195</v>
      </c>
      <c r="AR41" s="107">
        <f t="shared" si="6"/>
        <v>2195</v>
      </c>
      <c r="AS41" s="107">
        <f t="shared" si="6"/>
        <v>2195</v>
      </c>
      <c r="AT41" s="107">
        <f t="shared" si="6"/>
        <v>2405</v>
      </c>
      <c r="AU41" s="107">
        <f t="shared" si="6"/>
        <v>2405</v>
      </c>
      <c r="AV41" s="107">
        <f t="shared" si="6"/>
        <v>2405</v>
      </c>
      <c r="AW41" s="107">
        <f t="shared" si="6"/>
        <v>2405</v>
      </c>
      <c r="AX41" s="107">
        <f t="shared" si="6"/>
        <v>2330</v>
      </c>
      <c r="AY41" s="107">
        <f t="shared" si="6"/>
        <v>2330</v>
      </c>
      <c r="AZ41" s="107">
        <f t="shared" si="6"/>
        <v>2330</v>
      </c>
      <c r="BA41" s="107">
        <f t="shared" si="6"/>
        <v>2330</v>
      </c>
      <c r="BB41" s="107">
        <f t="shared" si="6"/>
        <v>2177</v>
      </c>
      <c r="BC41" s="107">
        <f t="shared" si="6"/>
        <v>2177</v>
      </c>
      <c r="BD41" s="107">
        <f t="shared" si="6"/>
        <v>2177</v>
      </c>
      <c r="BE41" s="107">
        <f t="shared" si="6"/>
        <v>2177</v>
      </c>
      <c r="BF41" s="107">
        <f t="shared" si="6"/>
        <v>2043</v>
      </c>
      <c r="BG41" s="107">
        <f t="shared" si="6"/>
        <v>2043</v>
      </c>
      <c r="BH41" s="107">
        <f t="shared" si="6"/>
        <v>2043</v>
      </c>
      <c r="BI41" s="107">
        <f t="shared" si="6"/>
        <v>1900.2</v>
      </c>
      <c r="BJ41" s="107">
        <f t="shared" si="6"/>
        <v>1535.2</v>
      </c>
      <c r="BK41" s="107">
        <f t="shared" si="6"/>
        <v>1535.2</v>
      </c>
      <c r="BL41" s="107">
        <f t="shared" si="6"/>
        <v>1475.6000000000001</v>
      </c>
      <c r="BM41" s="107">
        <f t="shared" si="6"/>
        <v>1270.5</v>
      </c>
      <c r="BN41" s="107">
        <f t="shared" si="6"/>
        <v>1308.5999999999999</v>
      </c>
      <c r="BO41" s="107">
        <f t="shared" ref="BO41:CW41" si="7">SUM(BO36:BO40)</f>
        <v>1309.7</v>
      </c>
      <c r="BP41" s="107">
        <f t="shared" si="7"/>
        <v>1322.2</v>
      </c>
      <c r="BQ41" s="107">
        <f t="shared" si="7"/>
        <v>1382.1</v>
      </c>
      <c r="BR41" s="107">
        <f t="shared" si="7"/>
        <v>811</v>
      </c>
      <c r="BS41" s="107">
        <f t="shared" si="7"/>
        <v>811</v>
      </c>
      <c r="BT41" s="107">
        <f t="shared" si="7"/>
        <v>852.1</v>
      </c>
      <c r="BU41" s="107">
        <f t="shared" si="7"/>
        <v>867</v>
      </c>
      <c r="BV41" s="107">
        <f t="shared" si="7"/>
        <v>935.9</v>
      </c>
      <c r="BW41" s="107">
        <f t="shared" si="7"/>
        <v>908</v>
      </c>
      <c r="BX41" s="107">
        <f t="shared" si="7"/>
        <v>817.6</v>
      </c>
      <c r="BY41" s="107">
        <f t="shared" si="7"/>
        <v>812.9</v>
      </c>
      <c r="BZ41" s="107">
        <f t="shared" si="7"/>
        <v>861.4</v>
      </c>
      <c r="CA41" s="107">
        <f t="shared" si="7"/>
        <v>811</v>
      </c>
      <c r="CB41" s="107">
        <f t="shared" si="7"/>
        <v>811</v>
      </c>
      <c r="CC41" s="107">
        <f t="shared" si="7"/>
        <v>814.3</v>
      </c>
      <c r="CD41" s="107">
        <f t="shared" si="7"/>
        <v>946.4</v>
      </c>
      <c r="CE41" s="107">
        <f t="shared" si="7"/>
        <v>1015.6</v>
      </c>
      <c r="CF41" s="107">
        <f t="shared" si="7"/>
        <v>914</v>
      </c>
      <c r="CG41" s="107">
        <f t="shared" si="7"/>
        <v>880.2</v>
      </c>
      <c r="CH41" s="107">
        <f t="shared" si="7"/>
        <v>1272</v>
      </c>
      <c r="CI41" s="107">
        <f t="shared" si="7"/>
        <v>1313.7</v>
      </c>
      <c r="CJ41" s="107">
        <f t="shared" si="7"/>
        <v>1278.9000000000001</v>
      </c>
      <c r="CK41" s="107">
        <f t="shared" si="7"/>
        <v>1313.1</v>
      </c>
      <c r="CL41" s="107">
        <f t="shared" si="7"/>
        <v>1762.1</v>
      </c>
      <c r="CM41" s="107">
        <f t="shared" si="7"/>
        <v>1658.6</v>
      </c>
      <c r="CN41" s="107">
        <f t="shared" si="7"/>
        <v>1569.5</v>
      </c>
      <c r="CO41" s="107">
        <f t="shared" si="7"/>
        <v>1525.5</v>
      </c>
      <c r="CP41" s="107">
        <f t="shared" si="7"/>
        <v>1839.3</v>
      </c>
      <c r="CQ41" s="107">
        <f t="shared" si="7"/>
        <v>1764.5</v>
      </c>
      <c r="CR41" s="107">
        <f t="shared" si="7"/>
        <v>1623</v>
      </c>
      <c r="CS41" s="107">
        <f t="shared" si="7"/>
        <v>1540.1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32366.824999999997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>
        <v>29.8</v>
      </c>
      <c r="Z46" s="120">
        <v>420.2</v>
      </c>
      <c r="AA46" s="120">
        <v>573.5</v>
      </c>
      <c r="AB46" s="120">
        <v>822.2</v>
      </c>
      <c r="AC46" s="120">
        <v>991.5</v>
      </c>
      <c r="AD46" s="120">
        <v>253.7</v>
      </c>
      <c r="AE46" s="120">
        <v>531.70000000000005</v>
      </c>
      <c r="AF46" s="120">
        <v>890.8</v>
      </c>
      <c r="AG46" s="120">
        <v>1200</v>
      </c>
      <c r="AH46" s="120">
        <v>1053.5</v>
      </c>
      <c r="AI46" s="120">
        <v>1200</v>
      </c>
      <c r="AJ46" s="120">
        <v>1200</v>
      </c>
      <c r="AK46" s="120">
        <v>1200</v>
      </c>
      <c r="AL46" s="120">
        <v>1200</v>
      </c>
      <c r="AM46" s="120">
        <v>1200</v>
      </c>
      <c r="AN46" s="120">
        <v>1200</v>
      </c>
      <c r="AO46" s="120">
        <v>1200</v>
      </c>
      <c r="AP46" s="120">
        <v>1200</v>
      </c>
      <c r="AQ46" s="120">
        <v>1200</v>
      </c>
      <c r="AR46" s="120">
        <v>1200</v>
      </c>
      <c r="AS46" s="120">
        <v>1200</v>
      </c>
      <c r="AT46" s="120">
        <v>1200</v>
      </c>
      <c r="AU46" s="120">
        <v>1200</v>
      </c>
      <c r="AV46" s="120">
        <v>1200</v>
      </c>
      <c r="AW46" s="120">
        <v>1200</v>
      </c>
      <c r="AX46" s="120">
        <v>1200</v>
      </c>
      <c r="AY46" s="120">
        <v>1200</v>
      </c>
      <c r="AZ46" s="120">
        <v>1200</v>
      </c>
      <c r="BA46" s="120">
        <v>1200</v>
      </c>
      <c r="BB46" s="120">
        <v>1200</v>
      </c>
      <c r="BC46" s="120">
        <v>1200</v>
      </c>
      <c r="BD46" s="120">
        <v>1200</v>
      </c>
      <c r="BE46" s="120">
        <v>1200</v>
      </c>
      <c r="BF46" s="120">
        <v>1200</v>
      </c>
      <c r="BG46" s="120">
        <v>1200</v>
      </c>
      <c r="BH46" s="120">
        <v>1200</v>
      </c>
      <c r="BI46" s="120">
        <v>1057.2</v>
      </c>
      <c r="BJ46" s="120">
        <v>1200</v>
      </c>
      <c r="BK46" s="120">
        <v>1200</v>
      </c>
      <c r="BL46" s="120">
        <v>1140.4000000000001</v>
      </c>
      <c r="BM46" s="120">
        <v>935.3</v>
      </c>
      <c r="BN46" s="120">
        <v>1015.6</v>
      </c>
      <c r="BO46" s="120">
        <v>1016.7</v>
      </c>
      <c r="BP46" s="120">
        <v>1029.2</v>
      </c>
      <c r="BQ46" s="120">
        <v>1089.0999999999999</v>
      </c>
      <c r="BR46" s="120"/>
      <c r="BS46" s="120"/>
      <c r="BT46" s="120">
        <v>41.1</v>
      </c>
      <c r="BU46" s="120">
        <v>56</v>
      </c>
      <c r="BV46" s="120">
        <v>146.9</v>
      </c>
      <c r="BW46" s="120">
        <v>119</v>
      </c>
      <c r="BX46" s="120">
        <v>28.6</v>
      </c>
      <c r="BY46" s="120">
        <v>23.9</v>
      </c>
      <c r="BZ46" s="120">
        <v>50.4</v>
      </c>
      <c r="CA46" s="120"/>
      <c r="CB46" s="120"/>
      <c r="CC46" s="120">
        <v>3.3</v>
      </c>
      <c r="CD46" s="120">
        <v>118.4</v>
      </c>
      <c r="CE46" s="120">
        <v>187.6</v>
      </c>
      <c r="CF46" s="120">
        <v>86</v>
      </c>
      <c r="CG46" s="120">
        <v>52.2</v>
      </c>
      <c r="CH46" s="120">
        <v>371</v>
      </c>
      <c r="CI46" s="120">
        <v>412.7</v>
      </c>
      <c r="CJ46" s="120">
        <v>377.9</v>
      </c>
      <c r="CK46" s="120">
        <v>412.1</v>
      </c>
      <c r="CL46" s="120">
        <v>868.1</v>
      </c>
      <c r="CM46" s="120">
        <v>764.6</v>
      </c>
      <c r="CN46" s="120">
        <v>675.5</v>
      </c>
      <c r="CO46" s="120">
        <v>631.5</v>
      </c>
      <c r="CP46" s="120">
        <v>1011.3</v>
      </c>
      <c r="CQ46" s="120">
        <v>936.5</v>
      </c>
      <c r="CR46" s="120">
        <v>795</v>
      </c>
      <c r="CS46" s="120">
        <v>712.1</v>
      </c>
      <c r="CT46" s="122"/>
      <c r="CU46" s="122"/>
      <c r="CV46" s="122"/>
      <c r="CW46" s="121"/>
      <c r="CX46" s="97">
        <f t="array" ref="CX46">SUMPRODUCT(B46:CW46*0.25)</f>
        <v>14133.024999999998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500</v>
      </c>
      <c r="C48" s="120">
        <v>500</v>
      </c>
      <c r="D48" s="120">
        <v>500</v>
      </c>
      <c r="E48" s="120">
        <v>500</v>
      </c>
      <c r="F48" s="120">
        <v>500</v>
      </c>
      <c r="G48" s="120">
        <v>500</v>
      </c>
      <c r="H48" s="120">
        <v>500</v>
      </c>
      <c r="I48" s="120">
        <v>500</v>
      </c>
      <c r="J48" s="120">
        <v>500</v>
      </c>
      <c r="K48" s="120">
        <v>500</v>
      </c>
      <c r="L48" s="120">
        <v>500</v>
      </c>
      <c r="M48" s="120">
        <v>500</v>
      </c>
      <c r="N48" s="120">
        <v>500</v>
      </c>
      <c r="O48" s="120">
        <v>500</v>
      </c>
      <c r="P48" s="120">
        <v>500</v>
      </c>
      <c r="Q48" s="120">
        <v>500</v>
      </c>
      <c r="R48" s="120">
        <v>500</v>
      </c>
      <c r="S48" s="120">
        <v>500</v>
      </c>
      <c r="T48" s="120">
        <v>500</v>
      </c>
      <c r="U48" s="120">
        <v>500</v>
      </c>
      <c r="V48" s="120">
        <v>500</v>
      </c>
      <c r="W48" s="120">
        <v>500</v>
      </c>
      <c r="X48" s="120">
        <v>500</v>
      </c>
      <c r="Y48" s="120">
        <v>500</v>
      </c>
      <c r="Z48" s="120"/>
      <c r="AA48" s="120"/>
      <c r="AB48" s="120"/>
      <c r="AC48" s="120"/>
      <c r="AD48" s="120">
        <v>212.6</v>
      </c>
      <c r="AE48" s="120">
        <v>212.6</v>
      </c>
      <c r="AF48" s="120">
        <v>212.6</v>
      </c>
      <c r="AG48" s="120">
        <v>212.6</v>
      </c>
      <c r="AH48" s="120">
        <v>500</v>
      </c>
      <c r="AI48" s="120">
        <v>500</v>
      </c>
      <c r="AJ48" s="120">
        <v>500</v>
      </c>
      <c r="AK48" s="120">
        <v>500</v>
      </c>
      <c r="AL48" s="120">
        <v>500</v>
      </c>
      <c r="AM48" s="120">
        <v>500</v>
      </c>
      <c r="AN48" s="120">
        <v>500</v>
      </c>
      <c r="AO48" s="120">
        <v>500</v>
      </c>
      <c r="AP48" s="120">
        <v>500</v>
      </c>
      <c r="AQ48" s="120">
        <v>500</v>
      </c>
      <c r="AR48" s="120">
        <v>500</v>
      </c>
      <c r="AS48" s="120">
        <v>500</v>
      </c>
      <c r="AT48" s="120">
        <v>500</v>
      </c>
      <c r="AU48" s="120">
        <v>500</v>
      </c>
      <c r="AV48" s="120">
        <v>500</v>
      </c>
      <c r="AW48" s="120">
        <v>500</v>
      </c>
      <c r="AX48" s="120">
        <v>500</v>
      </c>
      <c r="AY48" s="120">
        <v>500</v>
      </c>
      <c r="AZ48" s="120">
        <v>500</v>
      </c>
      <c r="BA48" s="120">
        <v>500</v>
      </c>
      <c r="BB48" s="120">
        <v>500</v>
      </c>
      <c r="BC48" s="120">
        <v>500</v>
      </c>
      <c r="BD48" s="120">
        <v>500</v>
      </c>
      <c r="BE48" s="120">
        <v>500</v>
      </c>
      <c r="BF48" s="120">
        <v>403</v>
      </c>
      <c r="BG48" s="120">
        <v>403</v>
      </c>
      <c r="BH48" s="120">
        <v>403</v>
      </c>
      <c r="BI48" s="120">
        <v>403</v>
      </c>
      <c r="BJ48" s="120">
        <v>18.2</v>
      </c>
      <c r="BK48" s="120">
        <v>18.2</v>
      </c>
      <c r="BL48" s="120">
        <v>18.2</v>
      </c>
      <c r="BM48" s="120">
        <v>18.2</v>
      </c>
      <c r="BN48" s="120"/>
      <c r="BO48" s="120"/>
      <c r="BP48" s="120"/>
      <c r="BQ48" s="120"/>
      <c r="BR48" s="120">
        <v>500</v>
      </c>
      <c r="BS48" s="120">
        <v>500</v>
      </c>
      <c r="BT48" s="120">
        <v>500</v>
      </c>
      <c r="BU48" s="120">
        <v>500</v>
      </c>
      <c r="BV48" s="120">
        <v>500</v>
      </c>
      <c r="BW48" s="120">
        <v>500</v>
      </c>
      <c r="BX48" s="120">
        <v>500</v>
      </c>
      <c r="BY48" s="120">
        <v>500</v>
      </c>
      <c r="BZ48" s="120">
        <v>500</v>
      </c>
      <c r="CA48" s="120">
        <v>500</v>
      </c>
      <c r="CB48" s="120">
        <v>500</v>
      </c>
      <c r="CC48" s="120">
        <v>500</v>
      </c>
      <c r="CD48" s="120">
        <v>500</v>
      </c>
      <c r="CE48" s="120">
        <v>500</v>
      </c>
      <c r="CF48" s="120">
        <v>500</v>
      </c>
      <c r="CG48" s="120">
        <v>500</v>
      </c>
      <c r="CH48" s="120">
        <v>500</v>
      </c>
      <c r="CI48" s="120">
        <v>500</v>
      </c>
      <c r="CJ48" s="120">
        <v>500</v>
      </c>
      <c r="CK48" s="120">
        <v>500</v>
      </c>
      <c r="CL48" s="120">
        <v>500</v>
      </c>
      <c r="CM48" s="120">
        <v>500</v>
      </c>
      <c r="CN48" s="120">
        <v>500</v>
      </c>
      <c r="CO48" s="120">
        <v>500</v>
      </c>
      <c r="CP48" s="120">
        <v>500</v>
      </c>
      <c r="CQ48" s="120">
        <v>500</v>
      </c>
      <c r="CR48" s="120">
        <v>500</v>
      </c>
      <c r="CS48" s="120">
        <v>500</v>
      </c>
      <c r="CT48" s="122"/>
      <c r="CU48" s="122"/>
      <c r="CV48" s="122"/>
      <c r="CW48" s="121"/>
      <c r="CX48" s="97">
        <f t="array" ref="CX48">SUMPRODUCT(B48:CW48*0.25)</f>
        <v>10133.800000000001</v>
      </c>
    </row>
    <row r="49" spans="1:102" ht="24.95" customHeight="1" x14ac:dyDescent="0.2">
      <c r="A49" s="104" t="s">
        <v>50</v>
      </c>
      <c r="B49" s="119">
        <v>100</v>
      </c>
      <c r="C49" s="120">
        <v>100</v>
      </c>
      <c r="D49" s="120">
        <v>100</v>
      </c>
      <c r="E49" s="120">
        <v>100</v>
      </c>
      <c r="F49" s="120">
        <v>92</v>
      </c>
      <c r="G49" s="120">
        <v>92</v>
      </c>
      <c r="H49" s="120">
        <v>92</v>
      </c>
      <c r="I49" s="120">
        <v>92</v>
      </c>
      <c r="J49" s="120">
        <v>92</v>
      </c>
      <c r="K49" s="120">
        <v>92</v>
      </c>
      <c r="L49" s="120">
        <v>92</v>
      </c>
      <c r="M49" s="120">
        <v>92</v>
      </c>
      <c r="N49" s="120">
        <v>93</v>
      </c>
      <c r="O49" s="120">
        <v>93</v>
      </c>
      <c r="P49" s="120">
        <v>93</v>
      </c>
      <c r="Q49" s="120">
        <v>93</v>
      </c>
      <c r="R49" s="120">
        <v>105</v>
      </c>
      <c r="S49" s="120">
        <v>105</v>
      </c>
      <c r="T49" s="120">
        <v>105</v>
      </c>
      <c r="U49" s="120">
        <v>105</v>
      </c>
      <c r="V49" s="120">
        <v>126</v>
      </c>
      <c r="W49" s="120">
        <v>126</v>
      </c>
      <c r="X49" s="120">
        <v>126</v>
      </c>
      <c r="Y49" s="120">
        <v>126</v>
      </c>
      <c r="Z49" s="120">
        <v>145</v>
      </c>
      <c r="AA49" s="120">
        <v>145</v>
      </c>
      <c r="AB49" s="120">
        <v>145</v>
      </c>
      <c r="AC49" s="120">
        <v>145</v>
      </c>
      <c r="AD49" s="120">
        <v>150</v>
      </c>
      <c r="AE49" s="120">
        <v>150</v>
      </c>
      <c r="AF49" s="120">
        <v>150</v>
      </c>
      <c r="AG49" s="120">
        <v>150</v>
      </c>
      <c r="AH49" s="120">
        <v>150</v>
      </c>
      <c r="AI49" s="120">
        <v>150</v>
      </c>
      <c r="AJ49" s="120">
        <v>150</v>
      </c>
      <c r="AK49" s="120">
        <v>150</v>
      </c>
      <c r="AL49" s="120">
        <v>138</v>
      </c>
      <c r="AM49" s="120">
        <v>138</v>
      </c>
      <c r="AN49" s="120">
        <v>138</v>
      </c>
      <c r="AO49" s="120">
        <v>138</v>
      </c>
      <c r="AP49" s="120">
        <v>134</v>
      </c>
      <c r="AQ49" s="120">
        <v>134</v>
      </c>
      <c r="AR49" s="120">
        <v>134</v>
      </c>
      <c r="AS49" s="120">
        <v>134</v>
      </c>
      <c r="AT49" s="120">
        <v>135</v>
      </c>
      <c r="AU49" s="120">
        <v>135</v>
      </c>
      <c r="AV49" s="120">
        <v>135</v>
      </c>
      <c r="AW49" s="120">
        <v>135</v>
      </c>
      <c r="AX49" s="120">
        <v>140</v>
      </c>
      <c r="AY49" s="120">
        <v>140</v>
      </c>
      <c r="AZ49" s="120">
        <v>140</v>
      </c>
      <c r="BA49" s="120">
        <v>140</v>
      </c>
      <c r="BB49" s="120">
        <v>143</v>
      </c>
      <c r="BC49" s="120">
        <v>143</v>
      </c>
      <c r="BD49" s="120">
        <v>143</v>
      </c>
      <c r="BE49" s="120">
        <v>143</v>
      </c>
      <c r="BF49" s="120">
        <v>150</v>
      </c>
      <c r="BG49" s="120">
        <v>150</v>
      </c>
      <c r="BH49" s="120">
        <v>150</v>
      </c>
      <c r="BI49" s="120">
        <v>150</v>
      </c>
      <c r="BJ49" s="120">
        <v>150</v>
      </c>
      <c r="BK49" s="120">
        <v>150</v>
      </c>
      <c r="BL49" s="120">
        <v>150</v>
      </c>
      <c r="BM49" s="120">
        <v>150</v>
      </c>
      <c r="BN49" s="120">
        <v>150</v>
      </c>
      <c r="BO49" s="120">
        <v>150</v>
      </c>
      <c r="BP49" s="120">
        <v>150</v>
      </c>
      <c r="BQ49" s="120">
        <v>150</v>
      </c>
      <c r="BR49" s="120">
        <v>150</v>
      </c>
      <c r="BS49" s="120">
        <v>150</v>
      </c>
      <c r="BT49" s="120">
        <v>150</v>
      </c>
      <c r="BU49" s="120">
        <v>150</v>
      </c>
      <c r="BV49" s="120">
        <v>150</v>
      </c>
      <c r="BW49" s="120">
        <v>150</v>
      </c>
      <c r="BX49" s="120">
        <v>150</v>
      </c>
      <c r="BY49" s="120">
        <v>150</v>
      </c>
      <c r="BZ49" s="120">
        <v>150</v>
      </c>
      <c r="CA49" s="120">
        <v>150</v>
      </c>
      <c r="CB49" s="120">
        <v>150</v>
      </c>
      <c r="CC49" s="120">
        <v>150</v>
      </c>
      <c r="CD49" s="120">
        <v>150</v>
      </c>
      <c r="CE49" s="120">
        <v>150</v>
      </c>
      <c r="CF49" s="120">
        <v>150</v>
      </c>
      <c r="CG49" s="120">
        <v>150</v>
      </c>
      <c r="CH49" s="120">
        <v>122</v>
      </c>
      <c r="CI49" s="120">
        <v>122</v>
      </c>
      <c r="CJ49" s="120">
        <v>122</v>
      </c>
      <c r="CK49" s="120">
        <v>122</v>
      </c>
      <c r="CL49" s="120">
        <v>99</v>
      </c>
      <c r="CM49" s="120">
        <v>99</v>
      </c>
      <c r="CN49" s="120">
        <v>99</v>
      </c>
      <c r="CO49" s="120">
        <v>99</v>
      </c>
      <c r="CP49" s="120">
        <v>70</v>
      </c>
      <c r="CQ49" s="120">
        <v>70</v>
      </c>
      <c r="CR49" s="120">
        <v>70</v>
      </c>
      <c r="CS49" s="120">
        <v>70</v>
      </c>
      <c r="CT49" s="122"/>
      <c r="CU49" s="122"/>
      <c r="CV49" s="122"/>
      <c r="CW49" s="121"/>
      <c r="CX49" s="97">
        <f t="array" ref="CX49">SUMPRODUCT(B49:CW49*0.25)</f>
        <v>3084</v>
      </c>
    </row>
    <row r="50" spans="1:102" ht="30" customHeight="1" thickBot="1" x14ac:dyDescent="0.25">
      <c r="A50" s="105" t="s">
        <v>51</v>
      </c>
      <c r="B50" s="106">
        <f>SUM(B44:B49)</f>
        <v>600</v>
      </c>
      <c r="C50" s="107">
        <f t="shared" ref="C50:BN50" si="8">SUM(C44:C49)</f>
        <v>600</v>
      </c>
      <c r="D50" s="107">
        <f t="shared" si="8"/>
        <v>600</v>
      </c>
      <c r="E50" s="107">
        <f t="shared" si="8"/>
        <v>600</v>
      </c>
      <c r="F50" s="107">
        <f t="shared" si="8"/>
        <v>592</v>
      </c>
      <c r="G50" s="107">
        <f t="shared" si="8"/>
        <v>592</v>
      </c>
      <c r="H50" s="107">
        <f t="shared" si="8"/>
        <v>592</v>
      </c>
      <c r="I50" s="107">
        <f t="shared" si="8"/>
        <v>592</v>
      </c>
      <c r="J50" s="107">
        <f t="shared" si="8"/>
        <v>592</v>
      </c>
      <c r="K50" s="107">
        <f t="shared" si="8"/>
        <v>592</v>
      </c>
      <c r="L50" s="107">
        <f t="shared" si="8"/>
        <v>592</v>
      </c>
      <c r="M50" s="107">
        <f t="shared" si="8"/>
        <v>592</v>
      </c>
      <c r="N50" s="107">
        <f t="shared" si="8"/>
        <v>593</v>
      </c>
      <c r="O50" s="107">
        <f t="shared" si="8"/>
        <v>593</v>
      </c>
      <c r="P50" s="107">
        <f t="shared" si="8"/>
        <v>593</v>
      </c>
      <c r="Q50" s="107">
        <f t="shared" si="8"/>
        <v>593</v>
      </c>
      <c r="R50" s="107">
        <f t="shared" si="8"/>
        <v>605</v>
      </c>
      <c r="S50" s="107">
        <f t="shared" si="8"/>
        <v>605</v>
      </c>
      <c r="T50" s="107">
        <f t="shared" si="8"/>
        <v>605</v>
      </c>
      <c r="U50" s="107">
        <f t="shared" si="8"/>
        <v>605</v>
      </c>
      <c r="V50" s="107">
        <f t="shared" si="8"/>
        <v>626</v>
      </c>
      <c r="W50" s="107">
        <f t="shared" si="8"/>
        <v>626</v>
      </c>
      <c r="X50" s="107">
        <f t="shared" si="8"/>
        <v>626</v>
      </c>
      <c r="Y50" s="107">
        <f t="shared" si="8"/>
        <v>655.8</v>
      </c>
      <c r="Z50" s="107">
        <f t="shared" si="8"/>
        <v>565.20000000000005</v>
      </c>
      <c r="AA50" s="107">
        <f t="shared" si="8"/>
        <v>718.5</v>
      </c>
      <c r="AB50" s="107">
        <f t="shared" si="8"/>
        <v>967.2</v>
      </c>
      <c r="AC50" s="107">
        <f t="shared" si="8"/>
        <v>1136.5</v>
      </c>
      <c r="AD50" s="107">
        <f t="shared" si="8"/>
        <v>616.29999999999995</v>
      </c>
      <c r="AE50" s="107">
        <f t="shared" si="8"/>
        <v>894.30000000000007</v>
      </c>
      <c r="AF50" s="107">
        <f t="shared" si="8"/>
        <v>1253.3999999999999</v>
      </c>
      <c r="AG50" s="107">
        <f t="shared" si="8"/>
        <v>1562.6</v>
      </c>
      <c r="AH50" s="107">
        <f t="shared" si="8"/>
        <v>1703.5</v>
      </c>
      <c r="AI50" s="107">
        <f t="shared" si="8"/>
        <v>1850</v>
      </c>
      <c r="AJ50" s="107">
        <f t="shared" si="8"/>
        <v>1850</v>
      </c>
      <c r="AK50" s="107">
        <f t="shared" si="8"/>
        <v>1850</v>
      </c>
      <c r="AL50" s="107">
        <f t="shared" si="8"/>
        <v>1838</v>
      </c>
      <c r="AM50" s="107">
        <f t="shared" si="8"/>
        <v>1838</v>
      </c>
      <c r="AN50" s="107">
        <f t="shared" si="8"/>
        <v>1838</v>
      </c>
      <c r="AO50" s="107">
        <f t="shared" si="8"/>
        <v>1838</v>
      </c>
      <c r="AP50" s="107">
        <f t="shared" si="8"/>
        <v>1834</v>
      </c>
      <c r="AQ50" s="107">
        <f t="shared" si="8"/>
        <v>1834</v>
      </c>
      <c r="AR50" s="107">
        <f t="shared" si="8"/>
        <v>1834</v>
      </c>
      <c r="AS50" s="107">
        <f t="shared" si="8"/>
        <v>1834</v>
      </c>
      <c r="AT50" s="107">
        <f t="shared" si="8"/>
        <v>1835</v>
      </c>
      <c r="AU50" s="107">
        <f t="shared" si="8"/>
        <v>1835</v>
      </c>
      <c r="AV50" s="107">
        <f t="shared" si="8"/>
        <v>1835</v>
      </c>
      <c r="AW50" s="107">
        <f t="shared" si="8"/>
        <v>1835</v>
      </c>
      <c r="AX50" s="107">
        <f t="shared" si="8"/>
        <v>1840</v>
      </c>
      <c r="AY50" s="107">
        <f t="shared" si="8"/>
        <v>1840</v>
      </c>
      <c r="AZ50" s="107">
        <f t="shared" si="8"/>
        <v>1840</v>
      </c>
      <c r="BA50" s="107">
        <f t="shared" si="8"/>
        <v>1840</v>
      </c>
      <c r="BB50" s="107">
        <f t="shared" si="8"/>
        <v>1843</v>
      </c>
      <c r="BC50" s="107">
        <f t="shared" si="8"/>
        <v>1843</v>
      </c>
      <c r="BD50" s="107">
        <f t="shared" si="8"/>
        <v>1843</v>
      </c>
      <c r="BE50" s="107">
        <f t="shared" si="8"/>
        <v>1843</v>
      </c>
      <c r="BF50" s="107">
        <f t="shared" si="8"/>
        <v>1753</v>
      </c>
      <c r="BG50" s="107">
        <f t="shared" si="8"/>
        <v>1753</v>
      </c>
      <c r="BH50" s="107">
        <f t="shared" si="8"/>
        <v>1753</v>
      </c>
      <c r="BI50" s="107">
        <f t="shared" si="8"/>
        <v>1610.2</v>
      </c>
      <c r="BJ50" s="107">
        <f t="shared" si="8"/>
        <v>1368.2</v>
      </c>
      <c r="BK50" s="107">
        <f t="shared" si="8"/>
        <v>1368.2</v>
      </c>
      <c r="BL50" s="107">
        <f t="shared" si="8"/>
        <v>1308.6000000000001</v>
      </c>
      <c r="BM50" s="107">
        <f t="shared" si="8"/>
        <v>1103.5</v>
      </c>
      <c r="BN50" s="107">
        <f t="shared" si="8"/>
        <v>1165.5999999999999</v>
      </c>
      <c r="BO50" s="107">
        <f t="shared" ref="BO50:CW50" si="9">SUM(BO44:BO49)</f>
        <v>1166.7</v>
      </c>
      <c r="BP50" s="107">
        <f t="shared" si="9"/>
        <v>1179.2</v>
      </c>
      <c r="BQ50" s="107">
        <f t="shared" si="9"/>
        <v>1239.0999999999999</v>
      </c>
      <c r="BR50" s="107">
        <f t="shared" si="9"/>
        <v>650</v>
      </c>
      <c r="BS50" s="107">
        <f t="shared" si="9"/>
        <v>650</v>
      </c>
      <c r="BT50" s="107">
        <f t="shared" si="9"/>
        <v>691.1</v>
      </c>
      <c r="BU50" s="107">
        <f t="shared" si="9"/>
        <v>706</v>
      </c>
      <c r="BV50" s="107">
        <f t="shared" si="9"/>
        <v>796.9</v>
      </c>
      <c r="BW50" s="107">
        <f t="shared" si="9"/>
        <v>769</v>
      </c>
      <c r="BX50" s="107">
        <f t="shared" si="9"/>
        <v>678.6</v>
      </c>
      <c r="BY50" s="107">
        <f t="shared" si="9"/>
        <v>673.9</v>
      </c>
      <c r="BZ50" s="107">
        <f t="shared" si="9"/>
        <v>700.4</v>
      </c>
      <c r="CA50" s="107">
        <f t="shared" si="9"/>
        <v>650</v>
      </c>
      <c r="CB50" s="107">
        <f t="shared" si="9"/>
        <v>650</v>
      </c>
      <c r="CC50" s="107">
        <f t="shared" si="9"/>
        <v>653.29999999999995</v>
      </c>
      <c r="CD50" s="107">
        <f t="shared" si="9"/>
        <v>768.4</v>
      </c>
      <c r="CE50" s="107">
        <f t="shared" si="9"/>
        <v>837.6</v>
      </c>
      <c r="CF50" s="107">
        <f t="shared" si="9"/>
        <v>736</v>
      </c>
      <c r="CG50" s="107">
        <f t="shared" si="9"/>
        <v>702.2</v>
      </c>
      <c r="CH50" s="107">
        <f t="shared" si="9"/>
        <v>993</v>
      </c>
      <c r="CI50" s="107">
        <f t="shared" si="9"/>
        <v>1034.7</v>
      </c>
      <c r="CJ50" s="107">
        <f t="shared" si="9"/>
        <v>999.9</v>
      </c>
      <c r="CK50" s="107">
        <f t="shared" si="9"/>
        <v>1034.0999999999999</v>
      </c>
      <c r="CL50" s="107">
        <f t="shared" si="9"/>
        <v>1467.1</v>
      </c>
      <c r="CM50" s="107">
        <f t="shared" si="9"/>
        <v>1363.6</v>
      </c>
      <c r="CN50" s="107">
        <f t="shared" si="9"/>
        <v>1274.5</v>
      </c>
      <c r="CO50" s="107">
        <f t="shared" si="9"/>
        <v>1230.5</v>
      </c>
      <c r="CP50" s="107">
        <f t="shared" si="9"/>
        <v>1581.3</v>
      </c>
      <c r="CQ50" s="107">
        <f t="shared" si="9"/>
        <v>1506.5</v>
      </c>
      <c r="CR50" s="107">
        <f t="shared" si="9"/>
        <v>1365</v>
      </c>
      <c r="CS50" s="107">
        <f t="shared" si="9"/>
        <v>1282.0999999999999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27350.824999999997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5098.3130000000001</v>
      </c>
      <c r="C53" s="107">
        <f t="shared" ref="C53:BN53" si="12">C17+C27+C41</f>
        <v>5043.3649999999998</v>
      </c>
      <c r="D53" s="107">
        <f t="shared" si="12"/>
        <v>5007.4800000000005</v>
      </c>
      <c r="E53" s="107">
        <f t="shared" si="12"/>
        <v>4992.0529999999999</v>
      </c>
      <c r="F53" s="107">
        <f t="shared" si="12"/>
        <v>4935.2439999999997</v>
      </c>
      <c r="G53" s="107">
        <f t="shared" si="12"/>
        <v>4935.5390000000007</v>
      </c>
      <c r="H53" s="107">
        <f t="shared" si="12"/>
        <v>4919.835</v>
      </c>
      <c r="I53" s="107">
        <f t="shared" si="12"/>
        <v>4919.9250000000002</v>
      </c>
      <c r="J53" s="107">
        <f t="shared" si="12"/>
        <v>4883.0470000000005</v>
      </c>
      <c r="K53" s="107">
        <f t="shared" si="12"/>
        <v>4878.7440000000006</v>
      </c>
      <c r="L53" s="107">
        <f t="shared" si="12"/>
        <v>4878.9009999999998</v>
      </c>
      <c r="M53" s="107">
        <f t="shared" si="12"/>
        <v>4882.5050000000001</v>
      </c>
      <c r="N53" s="107">
        <f t="shared" si="12"/>
        <v>4879.9719999999998</v>
      </c>
      <c r="O53" s="107">
        <f t="shared" si="12"/>
        <v>4884.4059999999999</v>
      </c>
      <c r="P53" s="107">
        <f t="shared" si="12"/>
        <v>4903.5570000000007</v>
      </c>
      <c r="Q53" s="107">
        <f t="shared" si="12"/>
        <v>4948.3009999999995</v>
      </c>
      <c r="R53" s="107">
        <f t="shared" si="12"/>
        <v>5024.3729999999996</v>
      </c>
      <c r="S53" s="107">
        <f t="shared" si="12"/>
        <v>5084.5889999999999</v>
      </c>
      <c r="T53" s="107">
        <f t="shared" si="12"/>
        <v>5127.2189999999991</v>
      </c>
      <c r="U53" s="107">
        <f t="shared" si="12"/>
        <v>5258.3220000000001</v>
      </c>
      <c r="V53" s="107">
        <f t="shared" si="12"/>
        <v>5226.2950000000001</v>
      </c>
      <c r="W53" s="107">
        <f t="shared" si="12"/>
        <v>5371.6910000000007</v>
      </c>
      <c r="X53" s="107">
        <f t="shared" si="12"/>
        <v>5450.8989999999994</v>
      </c>
      <c r="Y53" s="107">
        <f t="shared" si="12"/>
        <v>5597.1760000000004</v>
      </c>
      <c r="Z53" s="107">
        <f t="shared" si="12"/>
        <v>5723.5339999999997</v>
      </c>
      <c r="AA53" s="107">
        <f t="shared" si="12"/>
        <v>6044.1310000000003</v>
      </c>
      <c r="AB53" s="107">
        <f t="shared" si="12"/>
        <v>6386.8269999999993</v>
      </c>
      <c r="AC53" s="107">
        <f t="shared" si="12"/>
        <v>6623.8289999999997</v>
      </c>
      <c r="AD53" s="107">
        <f t="shared" si="12"/>
        <v>6431.8720000000003</v>
      </c>
      <c r="AE53" s="107">
        <f t="shared" si="12"/>
        <v>6770.37</v>
      </c>
      <c r="AF53" s="107">
        <f t="shared" si="12"/>
        <v>7171.3940000000002</v>
      </c>
      <c r="AG53" s="107">
        <f t="shared" si="12"/>
        <v>7533.125</v>
      </c>
      <c r="AH53" s="107">
        <f t="shared" si="12"/>
        <v>7785.4530000000004</v>
      </c>
      <c r="AI53" s="107">
        <f t="shared" si="12"/>
        <v>7963.9030000000002</v>
      </c>
      <c r="AJ53" s="107">
        <f t="shared" si="12"/>
        <v>7984.7529999999997</v>
      </c>
      <c r="AK53" s="107">
        <f t="shared" si="12"/>
        <v>8004.8130000000001</v>
      </c>
      <c r="AL53" s="107">
        <f t="shared" si="12"/>
        <v>8071.1100000000006</v>
      </c>
      <c r="AM53" s="107">
        <f t="shared" si="12"/>
        <v>8127.1920000000009</v>
      </c>
      <c r="AN53" s="107">
        <f t="shared" si="12"/>
        <v>8141.737000000001</v>
      </c>
      <c r="AO53" s="107">
        <f t="shared" si="12"/>
        <v>8173.4139999999989</v>
      </c>
      <c r="AP53" s="107">
        <f t="shared" si="12"/>
        <v>8198.1850000000013</v>
      </c>
      <c r="AQ53" s="107">
        <f t="shared" si="12"/>
        <v>8342.52</v>
      </c>
      <c r="AR53" s="107">
        <f t="shared" si="12"/>
        <v>8372.0659999999989</v>
      </c>
      <c r="AS53" s="107">
        <f t="shared" si="12"/>
        <v>8357.0810000000001</v>
      </c>
      <c r="AT53" s="107">
        <f t="shared" si="12"/>
        <v>8555.2860000000001</v>
      </c>
      <c r="AU53" s="107">
        <f t="shared" si="12"/>
        <v>8551.14</v>
      </c>
      <c r="AV53" s="107">
        <f t="shared" si="12"/>
        <v>8555.5789999999997</v>
      </c>
      <c r="AW53" s="107">
        <f t="shared" si="12"/>
        <v>8551.4830000000002</v>
      </c>
      <c r="AX53" s="107">
        <f t="shared" si="12"/>
        <v>8472.2129999999997</v>
      </c>
      <c r="AY53" s="107">
        <f t="shared" si="12"/>
        <v>8452.3179999999993</v>
      </c>
      <c r="AZ53" s="107">
        <f t="shared" si="12"/>
        <v>8435.98</v>
      </c>
      <c r="BA53" s="107">
        <f t="shared" si="12"/>
        <v>8368.8310000000001</v>
      </c>
      <c r="BB53" s="107">
        <f t="shared" si="12"/>
        <v>8174.7259999999997</v>
      </c>
      <c r="BC53" s="107">
        <f t="shared" si="12"/>
        <v>8024.0189999999993</v>
      </c>
      <c r="BD53" s="107">
        <f t="shared" si="12"/>
        <v>8005.0489999999991</v>
      </c>
      <c r="BE53" s="107">
        <f t="shared" si="12"/>
        <v>7959.299</v>
      </c>
      <c r="BF53" s="107">
        <f t="shared" si="12"/>
        <v>7749.3050000000003</v>
      </c>
      <c r="BG53" s="107">
        <f t="shared" si="12"/>
        <v>7722.2169999999987</v>
      </c>
      <c r="BH53" s="107">
        <f t="shared" si="12"/>
        <v>7727.1719999999996</v>
      </c>
      <c r="BI53" s="107">
        <f t="shared" si="12"/>
        <v>7516.3490000000002</v>
      </c>
      <c r="BJ53" s="107">
        <f t="shared" si="12"/>
        <v>7291.2449999999999</v>
      </c>
      <c r="BK53" s="107">
        <f t="shared" si="12"/>
        <v>7324.4969999999994</v>
      </c>
      <c r="BL53" s="107">
        <f t="shared" si="12"/>
        <v>7302.9530000000013</v>
      </c>
      <c r="BM53" s="107">
        <f t="shared" si="12"/>
        <v>7188.6120000000001</v>
      </c>
      <c r="BN53" s="107">
        <f t="shared" si="12"/>
        <v>7390.5239999999994</v>
      </c>
      <c r="BO53" s="107">
        <f t="shared" ref="BO53:CX53" si="13">BO17+BO27+BO41</f>
        <v>7491.5219999999999</v>
      </c>
      <c r="BP53" s="107">
        <f t="shared" si="13"/>
        <v>7580.8069999999989</v>
      </c>
      <c r="BQ53" s="107">
        <f t="shared" si="13"/>
        <v>7682.0939999999991</v>
      </c>
      <c r="BR53" s="107">
        <f t="shared" si="13"/>
        <v>7226.244999999999</v>
      </c>
      <c r="BS53" s="107">
        <f t="shared" si="13"/>
        <v>7276.4670000000006</v>
      </c>
      <c r="BT53" s="107">
        <f t="shared" si="13"/>
        <v>7331.97</v>
      </c>
      <c r="BU53" s="107">
        <f t="shared" si="13"/>
        <v>7358.7020000000002</v>
      </c>
      <c r="BV53" s="107">
        <f t="shared" si="13"/>
        <v>7393.3669999999984</v>
      </c>
      <c r="BW53" s="107">
        <f t="shared" si="13"/>
        <v>7368.5859999999993</v>
      </c>
      <c r="BX53" s="107">
        <f t="shared" si="13"/>
        <v>7262.8819999999996</v>
      </c>
      <c r="BY53" s="107">
        <f t="shared" si="13"/>
        <v>7230.4089999999997</v>
      </c>
      <c r="BZ53" s="107">
        <f t="shared" si="13"/>
        <v>7247.2179999999989</v>
      </c>
      <c r="CA53" s="107">
        <f t="shared" si="13"/>
        <v>7168.5789999999997</v>
      </c>
      <c r="CB53" s="107">
        <f t="shared" si="13"/>
        <v>7125.9259999999995</v>
      </c>
      <c r="CC53" s="107">
        <f t="shared" si="13"/>
        <v>7045.491</v>
      </c>
      <c r="CD53" s="107">
        <f t="shared" si="13"/>
        <v>7052.1329999999998</v>
      </c>
      <c r="CE53" s="107">
        <f t="shared" si="13"/>
        <v>7019.7039999999997</v>
      </c>
      <c r="CF53" s="107">
        <f t="shared" si="13"/>
        <v>6825.5810000000001</v>
      </c>
      <c r="CG53" s="107">
        <f t="shared" si="13"/>
        <v>6629.2789999999995</v>
      </c>
      <c r="CH53" s="107">
        <f t="shared" si="13"/>
        <v>6838.8140000000003</v>
      </c>
      <c r="CI53" s="107">
        <f t="shared" si="13"/>
        <v>6723.683</v>
      </c>
      <c r="CJ53" s="107">
        <f t="shared" si="13"/>
        <v>6629.1610000000001</v>
      </c>
      <c r="CK53" s="107">
        <f t="shared" si="13"/>
        <v>6538.0220000000008</v>
      </c>
      <c r="CL53" s="107">
        <f t="shared" si="13"/>
        <v>6895.3790000000008</v>
      </c>
      <c r="CM53" s="107">
        <f t="shared" si="13"/>
        <v>6654.9089999999997</v>
      </c>
      <c r="CN53" s="107">
        <f t="shared" si="13"/>
        <v>6500.3239999999996</v>
      </c>
      <c r="CO53" s="107">
        <f t="shared" si="13"/>
        <v>6368.6019999999999</v>
      </c>
      <c r="CP53" s="107">
        <f t="shared" si="13"/>
        <v>6557.8549999999996</v>
      </c>
      <c r="CQ53" s="107">
        <f t="shared" si="13"/>
        <v>6413.0409999999993</v>
      </c>
      <c r="CR53" s="107">
        <f t="shared" si="13"/>
        <v>6195.6589999999997</v>
      </c>
      <c r="CS53" s="107">
        <f t="shared" si="13"/>
        <v>6037.4500000000007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163581.92949999997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45978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242</v>
      </c>
      <c r="C5" s="25">
        <v>297</v>
      </c>
      <c r="D5" s="25">
        <v>367.7</v>
      </c>
      <c r="E5" s="25">
        <v>305</v>
      </c>
      <c r="F5" s="25">
        <v>414.6</v>
      </c>
      <c r="G5" s="25">
        <v>349.6</v>
      </c>
      <c r="H5" s="25">
        <v>285.60000000000002</v>
      </c>
      <c r="I5" s="25">
        <v>223.8</v>
      </c>
      <c r="J5" s="25">
        <v>279.8</v>
      </c>
      <c r="K5" s="25">
        <v>290.60000000000002</v>
      </c>
      <c r="L5" s="25">
        <v>116.69999999999999</v>
      </c>
      <c r="M5" s="25">
        <v>56.300000000000011</v>
      </c>
      <c r="N5" s="25">
        <v>248.5</v>
      </c>
      <c r="O5" s="25">
        <v>98.800000000000011</v>
      </c>
      <c r="P5" s="25">
        <v>223.89999999999998</v>
      </c>
      <c r="Q5" s="25">
        <v>160.10000000000002</v>
      </c>
      <c r="R5" s="25">
        <v>54.899999999999977</v>
      </c>
      <c r="S5" s="25">
        <v>207.7</v>
      </c>
      <c r="T5" s="25">
        <v>192.2</v>
      </c>
      <c r="U5" s="25">
        <v>235.7</v>
      </c>
      <c r="V5" s="25">
        <v>114.5</v>
      </c>
      <c r="W5" s="25">
        <v>284.3</v>
      </c>
      <c r="X5" s="25">
        <v>353.7</v>
      </c>
      <c r="Y5" s="25">
        <v>529.79999999999995</v>
      </c>
      <c r="Z5" s="25">
        <v>-79.800000000000011</v>
      </c>
      <c r="AA5" s="25">
        <v>73.5</v>
      </c>
      <c r="AB5" s="25">
        <v>322.20000000000005</v>
      </c>
      <c r="AC5" s="25">
        <v>491.5</v>
      </c>
      <c r="AD5" s="25">
        <v>466.29999999999995</v>
      </c>
      <c r="AE5" s="25">
        <v>744.30000000000007</v>
      </c>
      <c r="AF5" s="25">
        <v>1103.3999999999999</v>
      </c>
      <c r="AG5" s="25">
        <v>1412.6</v>
      </c>
      <c r="AH5" s="25">
        <v>1553.5</v>
      </c>
      <c r="AI5" s="25">
        <v>1700</v>
      </c>
      <c r="AJ5" s="25">
        <v>1700</v>
      </c>
      <c r="AK5" s="25">
        <v>1700</v>
      </c>
      <c r="AL5" s="25">
        <v>1700</v>
      </c>
      <c r="AM5" s="25">
        <v>1700</v>
      </c>
      <c r="AN5" s="25">
        <v>1700</v>
      </c>
      <c r="AO5" s="25">
        <v>1700</v>
      </c>
      <c r="AP5" s="25">
        <v>1700</v>
      </c>
      <c r="AQ5" s="25">
        <v>1700</v>
      </c>
      <c r="AR5" s="25">
        <v>1700</v>
      </c>
      <c r="AS5" s="25">
        <v>1700</v>
      </c>
      <c r="AT5" s="25">
        <v>1700</v>
      </c>
      <c r="AU5" s="25">
        <v>1700</v>
      </c>
      <c r="AV5" s="25">
        <v>1700</v>
      </c>
      <c r="AW5" s="25">
        <v>1700</v>
      </c>
      <c r="AX5" s="25">
        <v>1700</v>
      </c>
      <c r="AY5" s="25">
        <v>1700</v>
      </c>
      <c r="AZ5" s="25">
        <v>1700</v>
      </c>
      <c r="BA5" s="25">
        <v>1700</v>
      </c>
      <c r="BB5" s="25">
        <v>1700</v>
      </c>
      <c r="BC5" s="25">
        <v>1700</v>
      </c>
      <c r="BD5" s="25">
        <v>1700</v>
      </c>
      <c r="BE5" s="25">
        <v>1700</v>
      </c>
      <c r="BF5" s="25">
        <v>1603</v>
      </c>
      <c r="BG5" s="25">
        <v>1603</v>
      </c>
      <c r="BH5" s="25">
        <v>1603</v>
      </c>
      <c r="BI5" s="25">
        <v>1460.2</v>
      </c>
      <c r="BJ5" s="25">
        <v>1218.2</v>
      </c>
      <c r="BK5" s="25">
        <v>1218.2</v>
      </c>
      <c r="BL5" s="25">
        <v>1158.6000000000001</v>
      </c>
      <c r="BM5" s="25">
        <v>953.5</v>
      </c>
      <c r="BN5" s="25">
        <v>515.6</v>
      </c>
      <c r="BO5" s="25">
        <v>516.70000000000005</v>
      </c>
      <c r="BP5" s="25">
        <v>529.20000000000005</v>
      </c>
      <c r="BQ5" s="25">
        <v>589.09999999999991</v>
      </c>
      <c r="BR5" s="25">
        <v>429.7</v>
      </c>
      <c r="BS5" s="25">
        <v>443.8</v>
      </c>
      <c r="BT5" s="25">
        <v>541.1</v>
      </c>
      <c r="BU5" s="25">
        <v>556</v>
      </c>
      <c r="BV5" s="25">
        <v>646.9</v>
      </c>
      <c r="BW5" s="25">
        <v>619</v>
      </c>
      <c r="BX5" s="25">
        <v>528.6</v>
      </c>
      <c r="BY5" s="25">
        <v>523.9</v>
      </c>
      <c r="BZ5" s="25">
        <v>550.4</v>
      </c>
      <c r="CA5" s="25">
        <v>492.8</v>
      </c>
      <c r="CB5" s="25">
        <v>499.7</v>
      </c>
      <c r="CC5" s="25">
        <v>503.3</v>
      </c>
      <c r="CD5" s="25">
        <v>618.4</v>
      </c>
      <c r="CE5" s="25">
        <v>687.6</v>
      </c>
      <c r="CF5" s="25">
        <v>586</v>
      </c>
      <c r="CG5" s="25">
        <v>552.20000000000005</v>
      </c>
      <c r="CH5" s="25">
        <v>871</v>
      </c>
      <c r="CI5" s="25">
        <v>912.7</v>
      </c>
      <c r="CJ5" s="25">
        <v>877.9</v>
      </c>
      <c r="CK5" s="25">
        <v>912.1</v>
      </c>
      <c r="CL5" s="25">
        <v>1368.1</v>
      </c>
      <c r="CM5" s="25">
        <v>1264.5999999999999</v>
      </c>
      <c r="CN5" s="25">
        <v>1175.5</v>
      </c>
      <c r="CO5" s="25">
        <v>1131.5</v>
      </c>
      <c r="CP5" s="25">
        <v>1511.3</v>
      </c>
      <c r="CQ5" s="25">
        <v>1436.5</v>
      </c>
      <c r="CR5" s="25">
        <v>1295</v>
      </c>
      <c r="CS5" s="25">
        <v>1212.0999999999999</v>
      </c>
      <c r="CT5" s="26"/>
      <c r="CU5" s="26"/>
      <c r="CV5" s="26"/>
      <c r="CW5" s="27"/>
      <c r="CX5" s="132">
        <f t="array" ref="CX5">SUMPRODUCT(B5:CW5*0.25)</f>
        <v>21709.074999999997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91.02</v>
      </c>
      <c r="C8" s="138">
        <v>91.69</v>
      </c>
      <c r="D8" s="138">
        <v>93.35</v>
      </c>
      <c r="E8" s="138">
        <v>87.84</v>
      </c>
      <c r="F8" s="138">
        <v>87.74</v>
      </c>
      <c r="G8" s="138">
        <v>84.24</v>
      </c>
      <c r="H8" s="138">
        <v>81.39</v>
      </c>
      <c r="I8" s="138">
        <v>76.069999999999993</v>
      </c>
      <c r="J8" s="138">
        <v>79.28</v>
      </c>
      <c r="K8" s="138">
        <v>76.09</v>
      </c>
      <c r="L8" s="138">
        <v>74.900000000000006</v>
      </c>
      <c r="M8" s="138">
        <v>73.78</v>
      </c>
      <c r="N8" s="138">
        <v>74.91</v>
      </c>
      <c r="O8" s="138">
        <v>73.760000000000005</v>
      </c>
      <c r="P8" s="138">
        <v>74.91</v>
      </c>
      <c r="Q8" s="138">
        <v>74.900000000000006</v>
      </c>
      <c r="R8" s="138">
        <v>74.900000000000006</v>
      </c>
      <c r="S8" s="138">
        <v>75.430000000000007</v>
      </c>
      <c r="T8" s="138">
        <v>79.05</v>
      </c>
      <c r="U8" s="138">
        <v>84.89</v>
      </c>
      <c r="V8" s="138">
        <v>75.23</v>
      </c>
      <c r="W8" s="138">
        <v>87.34</v>
      </c>
      <c r="X8" s="138">
        <v>94.23</v>
      </c>
      <c r="Y8" s="138">
        <v>105.92</v>
      </c>
      <c r="Z8" s="138">
        <v>94.94</v>
      </c>
      <c r="AA8" s="138">
        <v>104.64</v>
      </c>
      <c r="AB8" s="138">
        <v>115.56</v>
      </c>
      <c r="AC8" s="138">
        <v>120.48</v>
      </c>
      <c r="AD8" s="138">
        <v>114.28</v>
      </c>
      <c r="AE8" s="138">
        <v>119.75</v>
      </c>
      <c r="AF8" s="138">
        <v>124.2</v>
      </c>
      <c r="AG8" s="138">
        <v>121.78</v>
      </c>
      <c r="AH8" s="138">
        <v>138.66999999999999</v>
      </c>
      <c r="AI8" s="138">
        <v>115.22</v>
      </c>
      <c r="AJ8" s="138">
        <v>107.53</v>
      </c>
      <c r="AK8" s="138">
        <v>104.72</v>
      </c>
      <c r="AL8" s="138">
        <v>129.63</v>
      </c>
      <c r="AM8" s="138">
        <v>103.44</v>
      </c>
      <c r="AN8" s="138">
        <v>86.72</v>
      </c>
      <c r="AO8" s="138">
        <v>80</v>
      </c>
      <c r="AP8" s="138">
        <v>81.760000000000005</v>
      </c>
      <c r="AQ8" s="138">
        <v>37.51</v>
      </c>
      <c r="AR8" s="138">
        <v>0.01</v>
      </c>
      <c r="AS8" s="138">
        <v>0.01</v>
      </c>
      <c r="AT8" s="138">
        <v>0.1</v>
      </c>
      <c r="AU8" s="138">
        <v>0.01</v>
      </c>
      <c r="AV8" s="138">
        <v>0.01</v>
      </c>
      <c r="AW8" s="138">
        <v>0.01</v>
      </c>
      <c r="AX8" s="138">
        <v>0.01</v>
      </c>
      <c r="AY8" s="138">
        <v>0.01</v>
      </c>
      <c r="AZ8" s="138">
        <v>0.2</v>
      </c>
      <c r="BA8" s="138">
        <v>78.78</v>
      </c>
      <c r="BB8" s="138">
        <v>35.619999999999997</v>
      </c>
      <c r="BC8" s="138">
        <v>80</v>
      </c>
      <c r="BD8" s="138">
        <v>85.32</v>
      </c>
      <c r="BE8" s="138">
        <v>103.74</v>
      </c>
      <c r="BF8" s="138">
        <v>85.73</v>
      </c>
      <c r="BG8" s="138">
        <v>99.27</v>
      </c>
      <c r="BH8" s="138">
        <v>105.76</v>
      </c>
      <c r="BI8" s="138">
        <v>134.32</v>
      </c>
      <c r="BJ8" s="138">
        <v>101.44</v>
      </c>
      <c r="BK8" s="138">
        <v>106.23</v>
      </c>
      <c r="BL8" s="138">
        <v>124.01</v>
      </c>
      <c r="BM8" s="138">
        <v>129.04</v>
      </c>
      <c r="BN8" s="138">
        <v>115.25</v>
      </c>
      <c r="BO8" s="138">
        <v>118.98</v>
      </c>
      <c r="BP8" s="138">
        <v>122.87</v>
      </c>
      <c r="BQ8" s="138">
        <v>128.38999999999999</v>
      </c>
      <c r="BR8" s="138">
        <v>116.64</v>
      </c>
      <c r="BS8" s="138">
        <v>120.04</v>
      </c>
      <c r="BT8" s="138">
        <v>118.97</v>
      </c>
      <c r="BU8" s="138">
        <v>119.99</v>
      </c>
      <c r="BV8" s="138">
        <v>120.53</v>
      </c>
      <c r="BW8" s="138">
        <v>114.32</v>
      </c>
      <c r="BX8" s="138">
        <v>115.85</v>
      </c>
      <c r="BY8" s="138">
        <v>116.1</v>
      </c>
      <c r="BZ8" s="138">
        <v>114.59</v>
      </c>
      <c r="CA8" s="138">
        <v>112.22</v>
      </c>
      <c r="CB8" s="138">
        <v>108.72</v>
      </c>
      <c r="CC8" s="138">
        <v>107.32</v>
      </c>
      <c r="CD8" s="138">
        <v>107.98</v>
      </c>
      <c r="CE8" s="138">
        <v>107.31</v>
      </c>
      <c r="CF8" s="138">
        <v>104.38</v>
      </c>
      <c r="CG8" s="138">
        <v>92.76</v>
      </c>
      <c r="CH8" s="138">
        <v>102.79</v>
      </c>
      <c r="CI8" s="138">
        <v>95.52</v>
      </c>
      <c r="CJ8" s="138">
        <v>91.28</v>
      </c>
      <c r="CK8" s="138">
        <v>85.41</v>
      </c>
      <c r="CL8" s="138">
        <v>95.3</v>
      </c>
      <c r="CM8" s="138">
        <v>91.43</v>
      </c>
      <c r="CN8" s="138">
        <v>90.35</v>
      </c>
      <c r="CO8" s="138">
        <v>84.72</v>
      </c>
      <c r="CP8" s="138">
        <v>90.65</v>
      </c>
      <c r="CQ8" s="138">
        <v>83.75</v>
      </c>
      <c r="CR8" s="138">
        <v>78.39</v>
      </c>
      <c r="CS8" s="138">
        <v>72</v>
      </c>
      <c r="CT8" s="139"/>
      <c r="CU8" s="139"/>
      <c r="CV8" s="139"/>
      <c r="CW8" s="140"/>
      <c r="CX8" s="141">
        <f>IF(SUM(B8:CW8)&lt;&gt;0,AVERAGEIF(B8:CW8,"&lt;&gt;"""),"")</f>
        <v>88.417916666666699</v>
      </c>
    </row>
    <row r="9" spans="1:102" ht="24.95" customHeight="1" thickBot="1" x14ac:dyDescent="0.25">
      <c r="A9" s="133" t="s">
        <v>6</v>
      </c>
      <c r="B9" s="42">
        <v>90.974999999999994</v>
      </c>
      <c r="C9" s="43">
        <v>90.974999999999994</v>
      </c>
      <c r="D9" s="43">
        <v>90.974999999999994</v>
      </c>
      <c r="E9" s="43">
        <v>90.974999999999994</v>
      </c>
      <c r="F9" s="43">
        <v>82.36</v>
      </c>
      <c r="G9" s="43">
        <v>82.36</v>
      </c>
      <c r="H9" s="43">
        <v>82.36</v>
      </c>
      <c r="I9" s="43">
        <v>82.36</v>
      </c>
      <c r="J9" s="43">
        <v>76.012500000000003</v>
      </c>
      <c r="K9" s="43">
        <v>76.012500000000003</v>
      </c>
      <c r="L9" s="43">
        <v>76.012500000000003</v>
      </c>
      <c r="M9" s="43">
        <v>76.012500000000003</v>
      </c>
      <c r="N9" s="43">
        <v>74.62</v>
      </c>
      <c r="O9" s="43">
        <v>74.62</v>
      </c>
      <c r="P9" s="43">
        <v>74.62</v>
      </c>
      <c r="Q9" s="43">
        <v>74.62</v>
      </c>
      <c r="R9" s="43">
        <v>78.567499999999995</v>
      </c>
      <c r="S9" s="43">
        <v>78.567499999999995</v>
      </c>
      <c r="T9" s="43">
        <v>78.567499999999995</v>
      </c>
      <c r="U9" s="43">
        <v>78.567499999999995</v>
      </c>
      <c r="V9" s="43">
        <v>90.68</v>
      </c>
      <c r="W9" s="43">
        <v>90.68</v>
      </c>
      <c r="X9" s="43">
        <v>90.68</v>
      </c>
      <c r="Y9" s="43">
        <v>90.68</v>
      </c>
      <c r="Z9" s="43">
        <v>108.905</v>
      </c>
      <c r="AA9" s="43">
        <v>108.905</v>
      </c>
      <c r="AB9" s="43">
        <v>108.905</v>
      </c>
      <c r="AC9" s="43">
        <v>108.905</v>
      </c>
      <c r="AD9" s="43">
        <v>120.0025</v>
      </c>
      <c r="AE9" s="43">
        <v>120.0025</v>
      </c>
      <c r="AF9" s="43">
        <v>120.0025</v>
      </c>
      <c r="AG9" s="43">
        <v>120.0025</v>
      </c>
      <c r="AH9" s="43">
        <v>116.535</v>
      </c>
      <c r="AI9" s="43">
        <v>116.535</v>
      </c>
      <c r="AJ9" s="43">
        <v>116.535</v>
      </c>
      <c r="AK9" s="43">
        <v>116.535</v>
      </c>
      <c r="AL9" s="43">
        <v>99.947500000000005</v>
      </c>
      <c r="AM9" s="43">
        <v>99.947500000000005</v>
      </c>
      <c r="AN9" s="43">
        <v>99.947500000000005</v>
      </c>
      <c r="AO9" s="43">
        <v>99.947500000000005</v>
      </c>
      <c r="AP9" s="43">
        <v>29.822500000000002</v>
      </c>
      <c r="AQ9" s="43">
        <v>29.822500000000002</v>
      </c>
      <c r="AR9" s="43">
        <v>29.822500000000002</v>
      </c>
      <c r="AS9" s="43">
        <v>29.822500000000002</v>
      </c>
      <c r="AT9" s="43">
        <v>3.2500000000000001E-2</v>
      </c>
      <c r="AU9" s="43">
        <v>3.2500000000000001E-2</v>
      </c>
      <c r="AV9" s="43">
        <v>3.2500000000000001E-2</v>
      </c>
      <c r="AW9" s="43">
        <v>3.2500000000000001E-2</v>
      </c>
      <c r="AX9" s="43">
        <v>19.75</v>
      </c>
      <c r="AY9" s="43">
        <v>19.75</v>
      </c>
      <c r="AZ9" s="43">
        <v>19.75</v>
      </c>
      <c r="BA9" s="43">
        <v>19.75</v>
      </c>
      <c r="BB9" s="43">
        <v>76.17</v>
      </c>
      <c r="BC9" s="43">
        <v>76.17</v>
      </c>
      <c r="BD9" s="43">
        <v>76.17</v>
      </c>
      <c r="BE9" s="43">
        <v>76.17</v>
      </c>
      <c r="BF9" s="43">
        <v>106.27</v>
      </c>
      <c r="BG9" s="43">
        <v>106.27</v>
      </c>
      <c r="BH9" s="43">
        <v>106.27</v>
      </c>
      <c r="BI9" s="43">
        <v>106.27</v>
      </c>
      <c r="BJ9" s="43">
        <v>115.18</v>
      </c>
      <c r="BK9" s="43">
        <v>115.18</v>
      </c>
      <c r="BL9" s="43">
        <v>115.18</v>
      </c>
      <c r="BM9" s="43">
        <v>115.18</v>
      </c>
      <c r="BN9" s="43">
        <v>121.3725</v>
      </c>
      <c r="BO9" s="43">
        <v>121.3725</v>
      </c>
      <c r="BP9" s="43">
        <v>121.3725</v>
      </c>
      <c r="BQ9" s="43">
        <v>121.3725</v>
      </c>
      <c r="BR9" s="43">
        <v>118.91</v>
      </c>
      <c r="BS9" s="43">
        <v>118.91</v>
      </c>
      <c r="BT9" s="43">
        <v>118.91</v>
      </c>
      <c r="BU9" s="43">
        <v>118.91</v>
      </c>
      <c r="BV9" s="43">
        <v>116.7</v>
      </c>
      <c r="BW9" s="43">
        <v>116.7</v>
      </c>
      <c r="BX9" s="43">
        <v>116.7</v>
      </c>
      <c r="BY9" s="43">
        <v>116.7</v>
      </c>
      <c r="BZ9" s="43">
        <v>110.71250000000001</v>
      </c>
      <c r="CA9" s="43">
        <v>110.71250000000001</v>
      </c>
      <c r="CB9" s="43">
        <v>110.71250000000001</v>
      </c>
      <c r="CC9" s="43">
        <v>110.71250000000001</v>
      </c>
      <c r="CD9" s="43">
        <v>103.1075</v>
      </c>
      <c r="CE9" s="43">
        <v>103.1075</v>
      </c>
      <c r="CF9" s="43">
        <v>103.1075</v>
      </c>
      <c r="CG9" s="43">
        <v>103.1075</v>
      </c>
      <c r="CH9" s="43">
        <v>93.75</v>
      </c>
      <c r="CI9" s="43">
        <v>93.75</v>
      </c>
      <c r="CJ9" s="43">
        <v>93.75</v>
      </c>
      <c r="CK9" s="43">
        <v>93.75</v>
      </c>
      <c r="CL9" s="43">
        <v>90.45</v>
      </c>
      <c r="CM9" s="43">
        <v>90.45</v>
      </c>
      <c r="CN9" s="43">
        <v>90.45</v>
      </c>
      <c r="CO9" s="43">
        <v>90.45</v>
      </c>
      <c r="CP9" s="43">
        <v>81.197500000000005</v>
      </c>
      <c r="CQ9" s="43">
        <v>81.197500000000005</v>
      </c>
      <c r="CR9" s="43">
        <v>81.197500000000005</v>
      </c>
      <c r="CS9" s="43">
        <v>81.197500000000005</v>
      </c>
      <c r="CT9" s="44"/>
      <c r="CU9" s="44"/>
      <c r="CV9" s="44"/>
      <c r="CW9" s="45"/>
      <c r="CX9" s="142">
        <f>IF(SUM(B9:CW9)&lt;&gt;0,AVERAGEIF(B9:CW9,"&lt;&gt;"""),"")</f>
        <v>88.417916666666713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258</v>
      </c>
      <c r="C14" s="149">
        <v>203</v>
      </c>
      <c r="D14" s="149">
        <v>132.30000000000001</v>
      </c>
      <c r="E14" s="149">
        <v>195</v>
      </c>
      <c r="F14" s="149">
        <v>85.4</v>
      </c>
      <c r="G14" s="149">
        <v>150.4</v>
      </c>
      <c r="H14" s="149">
        <v>214.4</v>
      </c>
      <c r="I14" s="149">
        <v>276.2</v>
      </c>
      <c r="J14" s="149">
        <v>220.2</v>
      </c>
      <c r="K14" s="149">
        <v>209.4</v>
      </c>
      <c r="L14" s="149">
        <v>383.3</v>
      </c>
      <c r="M14" s="149">
        <v>443.7</v>
      </c>
      <c r="N14" s="149">
        <v>251.5</v>
      </c>
      <c r="O14" s="149">
        <v>401.2</v>
      </c>
      <c r="P14" s="149">
        <v>276.10000000000002</v>
      </c>
      <c r="Q14" s="149">
        <v>339.9</v>
      </c>
      <c r="R14" s="149">
        <v>445.1</v>
      </c>
      <c r="S14" s="149">
        <v>292.3</v>
      </c>
      <c r="T14" s="149">
        <v>307.8</v>
      </c>
      <c r="U14" s="149">
        <v>264.3</v>
      </c>
      <c r="V14" s="149">
        <v>385.5</v>
      </c>
      <c r="W14" s="149">
        <v>215.7</v>
      </c>
      <c r="X14" s="149">
        <v>146.30000000000001</v>
      </c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>
        <v>70.3</v>
      </c>
      <c r="BS14" s="149">
        <v>56.2</v>
      </c>
      <c r="BT14" s="149"/>
      <c r="BU14" s="149"/>
      <c r="BV14" s="149"/>
      <c r="BW14" s="149"/>
      <c r="BX14" s="149"/>
      <c r="BY14" s="149"/>
      <c r="BZ14" s="149"/>
      <c r="CA14" s="149">
        <v>7.2</v>
      </c>
      <c r="CB14" s="149">
        <v>0.3</v>
      </c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1557.7500000000002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>
        <v>500</v>
      </c>
      <c r="AA16" s="155">
        <v>500</v>
      </c>
      <c r="AB16" s="155">
        <v>500</v>
      </c>
      <c r="AC16" s="155">
        <v>500</v>
      </c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>
        <v>500</v>
      </c>
      <c r="BO16" s="155">
        <v>500</v>
      </c>
      <c r="BP16" s="155">
        <v>500</v>
      </c>
      <c r="BQ16" s="155">
        <v>500</v>
      </c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1000</v>
      </c>
    </row>
    <row r="17" spans="1:102" ht="30" customHeight="1" thickBot="1" x14ac:dyDescent="0.25">
      <c r="A17" s="105" t="s">
        <v>53</v>
      </c>
      <c r="B17" s="159">
        <f>SUM(B12:B16)</f>
        <v>258</v>
      </c>
      <c r="C17" s="160">
        <f t="shared" ref="C17:BN17" si="0">SUM(C12:C16)</f>
        <v>203</v>
      </c>
      <c r="D17" s="160">
        <f t="shared" si="0"/>
        <v>132.30000000000001</v>
      </c>
      <c r="E17" s="160">
        <f t="shared" si="0"/>
        <v>195</v>
      </c>
      <c r="F17" s="160">
        <f t="shared" si="0"/>
        <v>85.4</v>
      </c>
      <c r="G17" s="160">
        <f t="shared" si="0"/>
        <v>150.4</v>
      </c>
      <c r="H17" s="160">
        <f t="shared" si="0"/>
        <v>214.4</v>
      </c>
      <c r="I17" s="160">
        <f t="shared" si="0"/>
        <v>276.2</v>
      </c>
      <c r="J17" s="160">
        <f t="shared" si="0"/>
        <v>220.2</v>
      </c>
      <c r="K17" s="160">
        <f t="shared" si="0"/>
        <v>209.4</v>
      </c>
      <c r="L17" s="160">
        <f t="shared" si="0"/>
        <v>383.3</v>
      </c>
      <c r="M17" s="160">
        <f t="shared" si="0"/>
        <v>443.7</v>
      </c>
      <c r="N17" s="160">
        <f t="shared" si="0"/>
        <v>251.5</v>
      </c>
      <c r="O17" s="160">
        <f t="shared" si="0"/>
        <v>401.2</v>
      </c>
      <c r="P17" s="160">
        <f t="shared" si="0"/>
        <v>276.10000000000002</v>
      </c>
      <c r="Q17" s="160">
        <f t="shared" si="0"/>
        <v>339.9</v>
      </c>
      <c r="R17" s="160">
        <f t="shared" si="0"/>
        <v>445.1</v>
      </c>
      <c r="S17" s="160">
        <f t="shared" si="0"/>
        <v>292.3</v>
      </c>
      <c r="T17" s="160">
        <f t="shared" si="0"/>
        <v>307.8</v>
      </c>
      <c r="U17" s="160">
        <f t="shared" si="0"/>
        <v>264.3</v>
      </c>
      <c r="V17" s="160">
        <f t="shared" si="0"/>
        <v>385.5</v>
      </c>
      <c r="W17" s="160">
        <f t="shared" si="0"/>
        <v>215.7</v>
      </c>
      <c r="X17" s="160">
        <f t="shared" si="0"/>
        <v>146.30000000000001</v>
      </c>
      <c r="Y17" s="160">
        <f t="shared" si="0"/>
        <v>0</v>
      </c>
      <c r="Z17" s="160">
        <f t="shared" si="0"/>
        <v>500</v>
      </c>
      <c r="AA17" s="160">
        <f t="shared" si="0"/>
        <v>500</v>
      </c>
      <c r="AB17" s="160">
        <f t="shared" si="0"/>
        <v>500</v>
      </c>
      <c r="AC17" s="160">
        <f t="shared" si="0"/>
        <v>500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500</v>
      </c>
      <c r="BO17" s="160">
        <f t="shared" ref="BO17:CW17" si="1">SUM(BO12:BO16)</f>
        <v>500</v>
      </c>
      <c r="BP17" s="160">
        <f t="shared" si="1"/>
        <v>500</v>
      </c>
      <c r="BQ17" s="160">
        <f t="shared" si="1"/>
        <v>500</v>
      </c>
      <c r="BR17" s="160">
        <f t="shared" si="1"/>
        <v>70.3</v>
      </c>
      <c r="BS17" s="160">
        <f t="shared" si="1"/>
        <v>56.2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7.2</v>
      </c>
      <c r="CB17" s="160">
        <f t="shared" si="1"/>
        <v>0.3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2557.75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>
        <v>29.8</v>
      </c>
      <c r="Z22" s="149">
        <v>420.2</v>
      </c>
      <c r="AA22" s="149">
        <v>573.5</v>
      </c>
      <c r="AB22" s="149">
        <v>822.2</v>
      </c>
      <c r="AC22" s="149">
        <v>991.5</v>
      </c>
      <c r="AD22" s="149">
        <v>253.7</v>
      </c>
      <c r="AE22" s="149">
        <v>531.70000000000005</v>
      </c>
      <c r="AF22" s="149">
        <v>890.8</v>
      </c>
      <c r="AG22" s="149">
        <v>1200</v>
      </c>
      <c r="AH22" s="149">
        <v>1053.5</v>
      </c>
      <c r="AI22" s="149">
        <v>1200</v>
      </c>
      <c r="AJ22" s="149">
        <v>1200</v>
      </c>
      <c r="AK22" s="149">
        <v>1200</v>
      </c>
      <c r="AL22" s="149">
        <v>1200</v>
      </c>
      <c r="AM22" s="149">
        <v>1200</v>
      </c>
      <c r="AN22" s="149">
        <v>1200</v>
      </c>
      <c r="AO22" s="149">
        <v>1200</v>
      </c>
      <c r="AP22" s="149">
        <v>1200</v>
      </c>
      <c r="AQ22" s="149">
        <v>1200</v>
      </c>
      <c r="AR22" s="149">
        <v>1200</v>
      </c>
      <c r="AS22" s="149">
        <v>1200</v>
      </c>
      <c r="AT22" s="149">
        <v>1200</v>
      </c>
      <c r="AU22" s="149">
        <v>1200</v>
      </c>
      <c r="AV22" s="149">
        <v>1200</v>
      </c>
      <c r="AW22" s="149">
        <v>1200</v>
      </c>
      <c r="AX22" s="149">
        <v>1200</v>
      </c>
      <c r="AY22" s="149">
        <v>1200</v>
      </c>
      <c r="AZ22" s="149">
        <v>1200</v>
      </c>
      <c r="BA22" s="149">
        <v>1200</v>
      </c>
      <c r="BB22" s="149">
        <v>1200</v>
      </c>
      <c r="BC22" s="149">
        <v>1200</v>
      </c>
      <c r="BD22" s="149">
        <v>1200</v>
      </c>
      <c r="BE22" s="149">
        <v>1200</v>
      </c>
      <c r="BF22" s="149">
        <v>1200</v>
      </c>
      <c r="BG22" s="149">
        <v>1200</v>
      </c>
      <c r="BH22" s="149">
        <v>1200</v>
      </c>
      <c r="BI22" s="149">
        <v>1057.2</v>
      </c>
      <c r="BJ22" s="149">
        <v>1200</v>
      </c>
      <c r="BK22" s="149">
        <v>1200</v>
      </c>
      <c r="BL22" s="149">
        <v>1140.4000000000001</v>
      </c>
      <c r="BM22" s="149">
        <v>935.3</v>
      </c>
      <c r="BN22" s="149">
        <v>1015.6</v>
      </c>
      <c r="BO22" s="149">
        <v>1016.7</v>
      </c>
      <c r="BP22" s="149">
        <v>1029.2</v>
      </c>
      <c r="BQ22" s="149">
        <v>1089.0999999999999</v>
      </c>
      <c r="BR22" s="149"/>
      <c r="BS22" s="149"/>
      <c r="BT22" s="149">
        <v>41.1</v>
      </c>
      <c r="BU22" s="149">
        <v>56</v>
      </c>
      <c r="BV22" s="149">
        <v>146.9</v>
      </c>
      <c r="BW22" s="149">
        <v>119</v>
      </c>
      <c r="BX22" s="149">
        <v>28.6</v>
      </c>
      <c r="BY22" s="149">
        <v>23.9</v>
      </c>
      <c r="BZ22" s="149">
        <v>50.4</v>
      </c>
      <c r="CA22" s="149"/>
      <c r="CB22" s="149"/>
      <c r="CC22" s="149">
        <v>3.3</v>
      </c>
      <c r="CD22" s="149">
        <v>118.4</v>
      </c>
      <c r="CE22" s="149">
        <v>187.6</v>
      </c>
      <c r="CF22" s="149">
        <v>86</v>
      </c>
      <c r="CG22" s="149">
        <v>52.2</v>
      </c>
      <c r="CH22" s="149">
        <v>371</v>
      </c>
      <c r="CI22" s="149">
        <v>412.7</v>
      </c>
      <c r="CJ22" s="149">
        <v>377.9</v>
      </c>
      <c r="CK22" s="149">
        <v>412.1</v>
      </c>
      <c r="CL22" s="149">
        <v>868.1</v>
      </c>
      <c r="CM22" s="149">
        <v>764.6</v>
      </c>
      <c r="CN22" s="149">
        <v>675.5</v>
      </c>
      <c r="CO22" s="149">
        <v>631.5</v>
      </c>
      <c r="CP22" s="149">
        <v>1011.3</v>
      </c>
      <c r="CQ22" s="149">
        <v>936.5</v>
      </c>
      <c r="CR22" s="149">
        <v>795</v>
      </c>
      <c r="CS22" s="149">
        <v>712.1</v>
      </c>
      <c r="CT22" s="150"/>
      <c r="CU22" s="150"/>
      <c r="CV22" s="150"/>
      <c r="CW22" s="151"/>
      <c r="CX22" s="152">
        <f t="array" ref="CX22">SUMPRODUCT(B22:CW22*0.25)</f>
        <v>14133.024999999998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>
        <v>500</v>
      </c>
      <c r="W24" s="155">
        <v>500</v>
      </c>
      <c r="X24" s="155">
        <v>500</v>
      </c>
      <c r="Y24" s="155">
        <v>500</v>
      </c>
      <c r="Z24" s="155"/>
      <c r="AA24" s="155"/>
      <c r="AB24" s="155"/>
      <c r="AC24" s="155"/>
      <c r="AD24" s="155">
        <v>212.6</v>
      </c>
      <c r="AE24" s="155">
        <v>212.6</v>
      </c>
      <c r="AF24" s="155">
        <v>212.6</v>
      </c>
      <c r="AG24" s="155">
        <v>212.6</v>
      </c>
      <c r="AH24" s="155">
        <v>500</v>
      </c>
      <c r="AI24" s="155">
        <v>500</v>
      </c>
      <c r="AJ24" s="155">
        <v>500</v>
      </c>
      <c r="AK24" s="155">
        <v>500</v>
      </c>
      <c r="AL24" s="155">
        <v>500</v>
      </c>
      <c r="AM24" s="155">
        <v>500</v>
      </c>
      <c r="AN24" s="155">
        <v>500</v>
      </c>
      <c r="AO24" s="155">
        <v>500</v>
      </c>
      <c r="AP24" s="155">
        <v>500</v>
      </c>
      <c r="AQ24" s="155">
        <v>500</v>
      </c>
      <c r="AR24" s="155">
        <v>500</v>
      </c>
      <c r="AS24" s="155">
        <v>500</v>
      </c>
      <c r="AT24" s="155">
        <v>500</v>
      </c>
      <c r="AU24" s="155">
        <v>500</v>
      </c>
      <c r="AV24" s="155">
        <v>500</v>
      </c>
      <c r="AW24" s="155">
        <v>500</v>
      </c>
      <c r="AX24" s="155">
        <v>500</v>
      </c>
      <c r="AY24" s="155">
        <v>500</v>
      </c>
      <c r="AZ24" s="155">
        <v>500</v>
      </c>
      <c r="BA24" s="155">
        <v>500</v>
      </c>
      <c r="BB24" s="155">
        <v>500</v>
      </c>
      <c r="BC24" s="155">
        <v>500</v>
      </c>
      <c r="BD24" s="155">
        <v>500</v>
      </c>
      <c r="BE24" s="155">
        <v>500</v>
      </c>
      <c r="BF24" s="155">
        <v>403</v>
      </c>
      <c r="BG24" s="155">
        <v>403</v>
      </c>
      <c r="BH24" s="155">
        <v>403</v>
      </c>
      <c r="BI24" s="155">
        <v>403</v>
      </c>
      <c r="BJ24" s="155">
        <v>18.2</v>
      </c>
      <c r="BK24" s="155">
        <v>18.2</v>
      </c>
      <c r="BL24" s="155">
        <v>18.2</v>
      </c>
      <c r="BM24" s="155">
        <v>18.2</v>
      </c>
      <c r="BN24" s="155"/>
      <c r="BO24" s="155"/>
      <c r="BP24" s="155"/>
      <c r="BQ24" s="155"/>
      <c r="BR24" s="155">
        <v>500</v>
      </c>
      <c r="BS24" s="155">
        <v>500</v>
      </c>
      <c r="BT24" s="155">
        <v>500</v>
      </c>
      <c r="BU24" s="155">
        <v>500</v>
      </c>
      <c r="BV24" s="155">
        <v>500</v>
      </c>
      <c r="BW24" s="155">
        <v>500</v>
      </c>
      <c r="BX24" s="155">
        <v>500</v>
      </c>
      <c r="BY24" s="155">
        <v>500</v>
      </c>
      <c r="BZ24" s="155">
        <v>500</v>
      </c>
      <c r="CA24" s="155">
        <v>500</v>
      </c>
      <c r="CB24" s="155">
        <v>500</v>
      </c>
      <c r="CC24" s="155">
        <v>500</v>
      </c>
      <c r="CD24" s="155">
        <v>500</v>
      </c>
      <c r="CE24" s="155">
        <v>500</v>
      </c>
      <c r="CF24" s="155">
        <v>500</v>
      </c>
      <c r="CG24" s="155">
        <v>500</v>
      </c>
      <c r="CH24" s="155">
        <v>500</v>
      </c>
      <c r="CI24" s="155">
        <v>500</v>
      </c>
      <c r="CJ24" s="155">
        <v>500</v>
      </c>
      <c r="CK24" s="155">
        <v>500</v>
      </c>
      <c r="CL24" s="155">
        <v>500</v>
      </c>
      <c r="CM24" s="155">
        <v>500</v>
      </c>
      <c r="CN24" s="155">
        <v>500</v>
      </c>
      <c r="CO24" s="155">
        <v>500</v>
      </c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10133.800000000001</v>
      </c>
    </row>
    <row r="25" spans="1:102" ht="30" customHeight="1" thickBot="1" x14ac:dyDescent="0.25">
      <c r="A25" s="105" t="s">
        <v>51</v>
      </c>
      <c r="B25" s="159">
        <f>SUM(B20:B24)</f>
        <v>500</v>
      </c>
      <c r="C25" s="160">
        <f t="shared" ref="C25:BN25" si="2">SUM(C20:C24)</f>
        <v>500</v>
      </c>
      <c r="D25" s="160">
        <f t="shared" si="2"/>
        <v>500</v>
      </c>
      <c r="E25" s="160">
        <f t="shared" si="2"/>
        <v>500</v>
      </c>
      <c r="F25" s="160">
        <f t="shared" si="2"/>
        <v>500</v>
      </c>
      <c r="G25" s="160">
        <f t="shared" si="2"/>
        <v>500</v>
      </c>
      <c r="H25" s="160">
        <f t="shared" si="2"/>
        <v>500</v>
      </c>
      <c r="I25" s="160">
        <f t="shared" si="2"/>
        <v>500</v>
      </c>
      <c r="J25" s="160">
        <f t="shared" si="2"/>
        <v>500</v>
      </c>
      <c r="K25" s="160">
        <f t="shared" si="2"/>
        <v>500</v>
      </c>
      <c r="L25" s="160">
        <f t="shared" si="2"/>
        <v>500</v>
      </c>
      <c r="M25" s="160">
        <f t="shared" si="2"/>
        <v>500</v>
      </c>
      <c r="N25" s="160">
        <f t="shared" si="2"/>
        <v>500</v>
      </c>
      <c r="O25" s="160">
        <f t="shared" si="2"/>
        <v>500</v>
      </c>
      <c r="P25" s="160">
        <f t="shared" si="2"/>
        <v>500</v>
      </c>
      <c r="Q25" s="160">
        <f t="shared" si="2"/>
        <v>500</v>
      </c>
      <c r="R25" s="160">
        <f t="shared" si="2"/>
        <v>500</v>
      </c>
      <c r="S25" s="160">
        <f t="shared" si="2"/>
        <v>500</v>
      </c>
      <c r="T25" s="160">
        <f t="shared" si="2"/>
        <v>500</v>
      </c>
      <c r="U25" s="160">
        <f t="shared" si="2"/>
        <v>500</v>
      </c>
      <c r="V25" s="160">
        <f t="shared" si="2"/>
        <v>500</v>
      </c>
      <c r="W25" s="160">
        <f t="shared" si="2"/>
        <v>500</v>
      </c>
      <c r="X25" s="160">
        <f t="shared" si="2"/>
        <v>500</v>
      </c>
      <c r="Y25" s="160">
        <f t="shared" si="2"/>
        <v>529.79999999999995</v>
      </c>
      <c r="Z25" s="160">
        <f t="shared" si="2"/>
        <v>420.2</v>
      </c>
      <c r="AA25" s="160">
        <f t="shared" si="2"/>
        <v>573.5</v>
      </c>
      <c r="AB25" s="160">
        <f t="shared" si="2"/>
        <v>822.2</v>
      </c>
      <c r="AC25" s="160">
        <f t="shared" si="2"/>
        <v>991.5</v>
      </c>
      <c r="AD25" s="160">
        <f t="shared" si="2"/>
        <v>466.29999999999995</v>
      </c>
      <c r="AE25" s="160">
        <f t="shared" si="2"/>
        <v>744.30000000000007</v>
      </c>
      <c r="AF25" s="160">
        <f t="shared" si="2"/>
        <v>1103.3999999999999</v>
      </c>
      <c r="AG25" s="160">
        <f t="shared" si="2"/>
        <v>1412.6</v>
      </c>
      <c r="AH25" s="160">
        <f t="shared" si="2"/>
        <v>1553.5</v>
      </c>
      <c r="AI25" s="160">
        <f t="shared" si="2"/>
        <v>1700</v>
      </c>
      <c r="AJ25" s="160">
        <f t="shared" si="2"/>
        <v>1700</v>
      </c>
      <c r="AK25" s="160">
        <f t="shared" si="2"/>
        <v>1700</v>
      </c>
      <c r="AL25" s="160">
        <f t="shared" si="2"/>
        <v>1700</v>
      </c>
      <c r="AM25" s="160">
        <f t="shared" si="2"/>
        <v>1700</v>
      </c>
      <c r="AN25" s="160">
        <f t="shared" si="2"/>
        <v>1700</v>
      </c>
      <c r="AO25" s="160">
        <f t="shared" si="2"/>
        <v>1700</v>
      </c>
      <c r="AP25" s="160">
        <f t="shared" si="2"/>
        <v>1700</v>
      </c>
      <c r="AQ25" s="160">
        <f t="shared" si="2"/>
        <v>1700</v>
      </c>
      <c r="AR25" s="160">
        <f t="shared" si="2"/>
        <v>1700</v>
      </c>
      <c r="AS25" s="160">
        <f t="shared" si="2"/>
        <v>1700</v>
      </c>
      <c r="AT25" s="160">
        <f t="shared" si="2"/>
        <v>1700</v>
      </c>
      <c r="AU25" s="160">
        <f t="shared" si="2"/>
        <v>1700</v>
      </c>
      <c r="AV25" s="160">
        <f t="shared" si="2"/>
        <v>1700</v>
      </c>
      <c r="AW25" s="160">
        <f t="shared" si="2"/>
        <v>1700</v>
      </c>
      <c r="AX25" s="160">
        <f t="shared" si="2"/>
        <v>1700</v>
      </c>
      <c r="AY25" s="160">
        <f t="shared" si="2"/>
        <v>1700</v>
      </c>
      <c r="AZ25" s="160">
        <f t="shared" si="2"/>
        <v>1700</v>
      </c>
      <c r="BA25" s="160">
        <f t="shared" si="2"/>
        <v>1700</v>
      </c>
      <c r="BB25" s="160">
        <f t="shared" si="2"/>
        <v>1700</v>
      </c>
      <c r="BC25" s="160">
        <f t="shared" si="2"/>
        <v>1700</v>
      </c>
      <c r="BD25" s="160">
        <f t="shared" si="2"/>
        <v>1700</v>
      </c>
      <c r="BE25" s="160">
        <f t="shared" si="2"/>
        <v>1700</v>
      </c>
      <c r="BF25" s="160">
        <f t="shared" si="2"/>
        <v>1603</v>
      </c>
      <c r="BG25" s="160">
        <f t="shared" si="2"/>
        <v>1603</v>
      </c>
      <c r="BH25" s="160">
        <f t="shared" si="2"/>
        <v>1603</v>
      </c>
      <c r="BI25" s="160">
        <f t="shared" si="2"/>
        <v>1460.2</v>
      </c>
      <c r="BJ25" s="160">
        <f t="shared" si="2"/>
        <v>1218.2</v>
      </c>
      <c r="BK25" s="160">
        <f t="shared" si="2"/>
        <v>1218.2</v>
      </c>
      <c r="BL25" s="160">
        <f t="shared" si="2"/>
        <v>1158.6000000000001</v>
      </c>
      <c r="BM25" s="160">
        <f t="shared" si="2"/>
        <v>953.5</v>
      </c>
      <c r="BN25" s="160">
        <f t="shared" si="2"/>
        <v>1015.6</v>
      </c>
      <c r="BO25" s="160">
        <f t="shared" ref="BO25:CW25" si="3">SUM(BO20:BO24)</f>
        <v>1016.7</v>
      </c>
      <c r="BP25" s="160">
        <f t="shared" si="3"/>
        <v>1029.2</v>
      </c>
      <c r="BQ25" s="160">
        <f t="shared" si="3"/>
        <v>1089.0999999999999</v>
      </c>
      <c r="BR25" s="160">
        <f t="shared" si="3"/>
        <v>500</v>
      </c>
      <c r="BS25" s="160">
        <f t="shared" si="3"/>
        <v>500</v>
      </c>
      <c r="BT25" s="160">
        <f t="shared" si="3"/>
        <v>541.1</v>
      </c>
      <c r="BU25" s="160">
        <f t="shared" si="3"/>
        <v>556</v>
      </c>
      <c r="BV25" s="160">
        <f t="shared" si="3"/>
        <v>646.9</v>
      </c>
      <c r="BW25" s="160">
        <f t="shared" si="3"/>
        <v>619</v>
      </c>
      <c r="BX25" s="160">
        <f t="shared" si="3"/>
        <v>528.6</v>
      </c>
      <c r="BY25" s="160">
        <f t="shared" si="3"/>
        <v>523.9</v>
      </c>
      <c r="BZ25" s="160">
        <f t="shared" si="3"/>
        <v>550.4</v>
      </c>
      <c r="CA25" s="160">
        <f t="shared" si="3"/>
        <v>500</v>
      </c>
      <c r="CB25" s="160">
        <f t="shared" si="3"/>
        <v>500</v>
      </c>
      <c r="CC25" s="160">
        <f t="shared" si="3"/>
        <v>503.3</v>
      </c>
      <c r="CD25" s="160">
        <f t="shared" si="3"/>
        <v>618.4</v>
      </c>
      <c r="CE25" s="160">
        <f t="shared" si="3"/>
        <v>687.6</v>
      </c>
      <c r="CF25" s="160">
        <f t="shared" si="3"/>
        <v>586</v>
      </c>
      <c r="CG25" s="160">
        <f t="shared" si="3"/>
        <v>552.20000000000005</v>
      </c>
      <c r="CH25" s="160">
        <f t="shared" si="3"/>
        <v>871</v>
      </c>
      <c r="CI25" s="160">
        <f t="shared" si="3"/>
        <v>912.7</v>
      </c>
      <c r="CJ25" s="160">
        <f t="shared" si="3"/>
        <v>877.9</v>
      </c>
      <c r="CK25" s="160">
        <f t="shared" si="3"/>
        <v>912.1</v>
      </c>
      <c r="CL25" s="160">
        <f t="shared" si="3"/>
        <v>1368.1</v>
      </c>
      <c r="CM25" s="160">
        <f t="shared" si="3"/>
        <v>1264.5999999999999</v>
      </c>
      <c r="CN25" s="160">
        <f t="shared" si="3"/>
        <v>1175.5</v>
      </c>
      <c r="CO25" s="160">
        <f t="shared" si="3"/>
        <v>1131.5</v>
      </c>
      <c r="CP25" s="160">
        <f t="shared" si="3"/>
        <v>1511.3</v>
      </c>
      <c r="CQ25" s="160">
        <f t="shared" si="3"/>
        <v>1436.5</v>
      </c>
      <c r="CR25" s="160">
        <f t="shared" si="3"/>
        <v>1295</v>
      </c>
      <c r="CS25" s="160">
        <f t="shared" si="3"/>
        <v>1212.0999999999999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24266.824999999997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2025-11-16T12:22:44Z</dcterms:created>
  <dcterms:modified xsi:type="dcterms:W3CDTF">2025-11-16T12:22:46Z</dcterms:modified>
</cp:coreProperties>
</file>