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<sst xmlns="http://schemas.openxmlformats.org/spreadsheetml/2006/main" count="124" uniqueCount="57">
  <si>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09/04/2026 16:33:20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</si>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</sst>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B912-4EF6-BC76-1B97B758879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72">
                  <c:v>9</c:v>
                </c:pt>
                <c:pt idx="73">
                  <c:v>9</c:v>
                </c:pt>
                <c:pt idx="74">
                  <c:v>9</c:v>
                </c:pt>
                <c:pt idx="75">
                  <c:v>9</c:v>
                </c:pt>
                <c:pt idx="76">
                  <c:v>9</c:v>
                </c:pt>
                <c:pt idx="77">
                  <c:v>9</c:v>
                </c:pt>
                <c:pt idx="78">
                  <c:v>9</c:v>
                </c:pt>
                <c:pt idx="79">
                  <c:v>9</c:v>
                </c:pt>
                <c:pt idx="80">
                  <c:v>9</c:v>
                </c:pt>
                <c:pt idx="81">
                  <c:v>9</c:v>
                </c:pt>
                <c:pt idx="82">
                  <c:v>9</c:v>
                </c:pt>
                <c:pt idx="83">
                  <c:v>9</c:v>
                </c:pt>
                <c:pt idx="84">
                  <c:v>9</c:v>
                </c:pt>
                <c:pt idx="85">
                  <c:v>9</c:v>
                </c:pt>
                <c:pt idx="86">
                  <c:v>9</c:v>
                </c:pt>
                <c:pt idx="87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912-4EF6-BC76-1B97B758879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25">
                  <c:v>1.1000000000000001</c:v>
                </c:pt>
                <c:pt idx="26">
                  <c:v>1.1000000000000001</c:v>
                </c:pt>
                <c:pt idx="27">
                  <c:v>1.1000000000000001</c:v>
                </c:pt>
                <c:pt idx="28">
                  <c:v>2.2000000000000002</c:v>
                </c:pt>
                <c:pt idx="29">
                  <c:v>2.1</c:v>
                </c:pt>
                <c:pt idx="30">
                  <c:v>2.1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1.94</c:v>
                </c:pt>
                <c:pt idx="37">
                  <c:v>1.8</c:v>
                </c:pt>
                <c:pt idx="38">
                  <c:v>1.8</c:v>
                </c:pt>
                <c:pt idx="39">
                  <c:v>1.7</c:v>
                </c:pt>
                <c:pt idx="40">
                  <c:v>1.7769999999999999</c:v>
                </c:pt>
                <c:pt idx="41">
                  <c:v>1.7</c:v>
                </c:pt>
                <c:pt idx="42">
                  <c:v>1.7</c:v>
                </c:pt>
                <c:pt idx="43">
                  <c:v>1.7</c:v>
                </c:pt>
                <c:pt idx="46">
                  <c:v>2.2000000000000002</c:v>
                </c:pt>
                <c:pt idx="47">
                  <c:v>2.2000000000000002</c:v>
                </c:pt>
                <c:pt idx="48">
                  <c:v>2.2000000000000002</c:v>
                </c:pt>
                <c:pt idx="49">
                  <c:v>2.2000000000000002</c:v>
                </c:pt>
                <c:pt idx="50">
                  <c:v>2.1</c:v>
                </c:pt>
                <c:pt idx="51">
                  <c:v>2.1</c:v>
                </c:pt>
                <c:pt idx="52">
                  <c:v>2.1</c:v>
                </c:pt>
                <c:pt idx="53">
                  <c:v>2.1</c:v>
                </c:pt>
                <c:pt idx="54">
                  <c:v>2.1</c:v>
                </c:pt>
                <c:pt idx="55">
                  <c:v>2.1</c:v>
                </c:pt>
                <c:pt idx="56">
                  <c:v>2</c:v>
                </c:pt>
                <c:pt idx="57">
                  <c:v>2</c:v>
                </c:pt>
                <c:pt idx="58">
                  <c:v>2</c:v>
                </c:pt>
                <c:pt idx="59">
                  <c:v>2</c:v>
                </c:pt>
                <c:pt idx="60">
                  <c:v>2</c:v>
                </c:pt>
                <c:pt idx="61">
                  <c:v>2.1</c:v>
                </c:pt>
                <c:pt idx="68">
                  <c:v>4.8</c:v>
                </c:pt>
                <c:pt idx="69">
                  <c:v>2.9</c:v>
                </c:pt>
                <c:pt idx="70">
                  <c:v>5.0999999999999996</c:v>
                </c:pt>
                <c:pt idx="71">
                  <c:v>5.0999999999999996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912-4EF6-BC76-1B97B758879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0">
                  <c:v>11.48</c:v>
                </c:pt>
                <c:pt idx="3">
                  <c:v>12.6</c:v>
                </c:pt>
                <c:pt idx="4">
                  <c:v>13.24</c:v>
                </c:pt>
                <c:pt idx="5">
                  <c:v>12.6</c:v>
                </c:pt>
                <c:pt idx="6">
                  <c:v>15.56</c:v>
                </c:pt>
                <c:pt idx="7">
                  <c:v>12.04</c:v>
                </c:pt>
                <c:pt idx="8">
                  <c:v>12.6</c:v>
                </c:pt>
                <c:pt idx="9">
                  <c:v>12.56</c:v>
                </c:pt>
                <c:pt idx="10">
                  <c:v>12.6</c:v>
                </c:pt>
                <c:pt idx="11">
                  <c:v>12.6</c:v>
                </c:pt>
                <c:pt idx="12">
                  <c:v>13.16</c:v>
                </c:pt>
                <c:pt idx="13">
                  <c:v>13.24</c:v>
                </c:pt>
                <c:pt idx="14">
                  <c:v>12.6</c:v>
                </c:pt>
                <c:pt idx="15">
                  <c:v>15.44</c:v>
                </c:pt>
                <c:pt idx="16">
                  <c:v>14.88</c:v>
                </c:pt>
                <c:pt idx="17">
                  <c:v>14.36</c:v>
                </c:pt>
                <c:pt idx="18">
                  <c:v>14.36</c:v>
                </c:pt>
                <c:pt idx="19">
                  <c:v>16.905999999999999</c:v>
                </c:pt>
                <c:pt idx="20">
                  <c:v>20.481999999999999</c:v>
                </c:pt>
                <c:pt idx="21">
                  <c:v>21.946999999999999</c:v>
                </c:pt>
                <c:pt idx="22">
                  <c:v>17.864000000000001</c:v>
                </c:pt>
                <c:pt idx="23">
                  <c:v>16.440000000000001</c:v>
                </c:pt>
                <c:pt idx="24">
                  <c:v>16.399999999999999</c:v>
                </c:pt>
                <c:pt idx="25">
                  <c:v>18.46</c:v>
                </c:pt>
                <c:pt idx="26">
                  <c:v>19.12</c:v>
                </c:pt>
                <c:pt idx="27">
                  <c:v>19.68</c:v>
                </c:pt>
                <c:pt idx="28">
                  <c:v>22.56</c:v>
                </c:pt>
                <c:pt idx="29">
                  <c:v>23.22</c:v>
                </c:pt>
                <c:pt idx="30">
                  <c:v>24.46</c:v>
                </c:pt>
                <c:pt idx="31">
                  <c:v>21.36</c:v>
                </c:pt>
                <c:pt idx="32">
                  <c:v>91.721000000000004</c:v>
                </c:pt>
                <c:pt idx="33">
                  <c:v>119.664</c:v>
                </c:pt>
                <c:pt idx="34">
                  <c:v>147.751</c:v>
                </c:pt>
                <c:pt idx="35">
                  <c:v>159.16499999999999</c:v>
                </c:pt>
                <c:pt idx="36">
                  <c:v>142.065</c:v>
                </c:pt>
                <c:pt idx="37">
                  <c:v>136.35599999999999</c:v>
                </c:pt>
                <c:pt idx="38">
                  <c:v>60.186999999999998</c:v>
                </c:pt>
                <c:pt idx="39">
                  <c:v>64.298000000000002</c:v>
                </c:pt>
                <c:pt idx="40">
                  <c:v>35.813000000000002</c:v>
                </c:pt>
                <c:pt idx="41">
                  <c:v>38.564999999999998</c:v>
                </c:pt>
                <c:pt idx="42">
                  <c:v>54.975999999999999</c:v>
                </c:pt>
                <c:pt idx="43">
                  <c:v>52.552999999999997</c:v>
                </c:pt>
                <c:pt idx="44">
                  <c:v>48.665999999999997</c:v>
                </c:pt>
                <c:pt idx="45">
                  <c:v>27.251000000000001</c:v>
                </c:pt>
                <c:pt idx="46">
                  <c:v>55.704999999999998</c:v>
                </c:pt>
                <c:pt idx="47">
                  <c:v>54.2</c:v>
                </c:pt>
                <c:pt idx="48">
                  <c:v>57.7</c:v>
                </c:pt>
                <c:pt idx="49">
                  <c:v>84.04</c:v>
                </c:pt>
                <c:pt idx="50">
                  <c:v>86.063999999999993</c:v>
                </c:pt>
                <c:pt idx="51">
                  <c:v>86.406999999999996</c:v>
                </c:pt>
                <c:pt idx="52">
                  <c:v>85.546999999999997</c:v>
                </c:pt>
                <c:pt idx="53">
                  <c:v>87.400999999999996</c:v>
                </c:pt>
                <c:pt idx="54">
                  <c:v>75.5</c:v>
                </c:pt>
                <c:pt idx="55">
                  <c:v>85.475999999999999</c:v>
                </c:pt>
                <c:pt idx="56">
                  <c:v>74.400000000000006</c:v>
                </c:pt>
                <c:pt idx="57">
                  <c:v>67.12</c:v>
                </c:pt>
                <c:pt idx="58">
                  <c:v>61</c:v>
                </c:pt>
                <c:pt idx="59">
                  <c:v>56.28</c:v>
                </c:pt>
                <c:pt idx="60">
                  <c:v>50.54</c:v>
                </c:pt>
                <c:pt idx="61">
                  <c:v>78.38</c:v>
                </c:pt>
                <c:pt idx="62">
                  <c:v>33.552</c:v>
                </c:pt>
                <c:pt idx="63">
                  <c:v>67.36</c:v>
                </c:pt>
                <c:pt idx="64">
                  <c:v>52.47</c:v>
                </c:pt>
                <c:pt idx="65">
                  <c:v>12.56</c:v>
                </c:pt>
                <c:pt idx="66">
                  <c:v>13.68</c:v>
                </c:pt>
                <c:pt idx="67">
                  <c:v>15.32</c:v>
                </c:pt>
                <c:pt idx="68">
                  <c:v>9.1999999999999993</c:v>
                </c:pt>
                <c:pt idx="69">
                  <c:v>7.1749999999999998</c:v>
                </c:pt>
                <c:pt idx="70">
                  <c:v>11.2</c:v>
                </c:pt>
                <c:pt idx="71">
                  <c:v>32.04</c:v>
                </c:pt>
                <c:pt idx="72">
                  <c:v>24.08</c:v>
                </c:pt>
                <c:pt idx="73">
                  <c:v>26</c:v>
                </c:pt>
                <c:pt idx="74">
                  <c:v>28.12</c:v>
                </c:pt>
                <c:pt idx="75">
                  <c:v>30.12</c:v>
                </c:pt>
                <c:pt idx="76">
                  <c:v>69.606999999999999</c:v>
                </c:pt>
                <c:pt idx="77">
                  <c:v>75.938999999999993</c:v>
                </c:pt>
                <c:pt idx="78">
                  <c:v>76.09</c:v>
                </c:pt>
                <c:pt idx="79">
                  <c:v>71.067999999999998</c:v>
                </c:pt>
                <c:pt idx="80">
                  <c:v>38.215000000000003</c:v>
                </c:pt>
                <c:pt idx="81">
                  <c:v>38.939</c:v>
                </c:pt>
                <c:pt idx="82">
                  <c:v>41.72</c:v>
                </c:pt>
                <c:pt idx="83">
                  <c:v>37.159999999999997</c:v>
                </c:pt>
                <c:pt idx="84">
                  <c:v>26.84</c:v>
                </c:pt>
                <c:pt idx="85">
                  <c:v>24.64</c:v>
                </c:pt>
                <c:pt idx="86">
                  <c:v>23.2</c:v>
                </c:pt>
                <c:pt idx="87">
                  <c:v>23</c:v>
                </c:pt>
                <c:pt idx="88">
                  <c:v>28.504000000000001</c:v>
                </c:pt>
                <c:pt idx="89">
                  <c:v>28.84</c:v>
                </c:pt>
                <c:pt idx="90">
                  <c:v>19.72</c:v>
                </c:pt>
                <c:pt idx="91">
                  <c:v>1.4</c:v>
                </c:pt>
                <c:pt idx="93">
                  <c:v>6.04</c:v>
                </c:pt>
                <c:pt idx="94">
                  <c:v>3.84</c:v>
                </c:pt>
                <c:pt idx="95">
                  <c:v>2.2000000000000002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912-4EF6-BC76-1B97B758879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B912-4EF6-BC76-1B97B758879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B912-4EF6-BC76-1B97B758879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B912-4EF6-BC76-1B97B758879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B912-4EF6-BC76-1B97B758879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B912-4EF6-BC76-1B97B758879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18.256</c:v>
                </c:pt>
                <c:pt idx="1">
                  <c:v>13.795999999999999</c:v>
                </c:pt>
                <c:pt idx="2">
                  <c:v>21.465000000000003</c:v>
                </c:pt>
                <c:pt idx="3">
                  <c:v>16.626999999999999</c:v>
                </c:pt>
                <c:pt idx="4">
                  <c:v>17.515000000000001</c:v>
                </c:pt>
                <c:pt idx="5">
                  <c:v>16.654</c:v>
                </c:pt>
                <c:pt idx="6">
                  <c:v>6.1580000000000004</c:v>
                </c:pt>
                <c:pt idx="7">
                  <c:v>9.7680000000000007</c:v>
                </c:pt>
                <c:pt idx="16">
                  <c:v>26.419</c:v>
                </c:pt>
                <c:pt idx="17">
                  <c:v>28.111999999999998</c:v>
                </c:pt>
                <c:pt idx="18">
                  <c:v>59.978999999999999</c:v>
                </c:pt>
                <c:pt idx="19">
                  <c:v>54.6</c:v>
                </c:pt>
                <c:pt idx="21">
                  <c:v>18.558999999999997</c:v>
                </c:pt>
                <c:pt idx="22">
                  <c:v>30</c:v>
                </c:pt>
                <c:pt idx="23">
                  <c:v>68.400999999999996</c:v>
                </c:pt>
                <c:pt idx="24">
                  <c:v>56.704999999999998</c:v>
                </c:pt>
                <c:pt idx="25">
                  <c:v>51.099999999999994</c:v>
                </c:pt>
                <c:pt idx="26">
                  <c:v>46.106000000000002</c:v>
                </c:pt>
                <c:pt idx="27">
                  <c:v>46.991999999999997</c:v>
                </c:pt>
                <c:pt idx="28">
                  <c:v>41.433</c:v>
                </c:pt>
                <c:pt idx="29">
                  <c:v>24.949000000000002</c:v>
                </c:pt>
                <c:pt idx="30">
                  <c:v>19.718</c:v>
                </c:pt>
                <c:pt idx="32">
                  <c:v>69.233999999999995</c:v>
                </c:pt>
                <c:pt idx="33">
                  <c:v>9.7370000000000001</c:v>
                </c:pt>
                <c:pt idx="64">
                  <c:v>1.601</c:v>
                </c:pt>
                <c:pt idx="65">
                  <c:v>48.012999999999998</c:v>
                </c:pt>
                <c:pt idx="66">
                  <c:v>44.2</c:v>
                </c:pt>
                <c:pt idx="67">
                  <c:v>7.08</c:v>
                </c:pt>
                <c:pt idx="68">
                  <c:v>27.244</c:v>
                </c:pt>
                <c:pt idx="69">
                  <c:v>10.345000000000001</c:v>
                </c:pt>
                <c:pt idx="70">
                  <c:v>10.333</c:v>
                </c:pt>
                <c:pt idx="76">
                  <c:v>29.128</c:v>
                </c:pt>
                <c:pt idx="77">
                  <c:v>5</c:v>
                </c:pt>
                <c:pt idx="78">
                  <c:v>8</c:v>
                </c:pt>
                <c:pt idx="79">
                  <c:v>5</c:v>
                </c:pt>
                <c:pt idx="80">
                  <c:v>9.3330000000000002</c:v>
                </c:pt>
                <c:pt idx="81">
                  <c:v>9.3330000000000002</c:v>
                </c:pt>
                <c:pt idx="82">
                  <c:v>6.6669999999999998</c:v>
                </c:pt>
                <c:pt idx="83">
                  <c:v>6.6669999999999998</c:v>
                </c:pt>
                <c:pt idx="84">
                  <c:v>2.488</c:v>
                </c:pt>
                <c:pt idx="85">
                  <c:v>5.3330000000000002</c:v>
                </c:pt>
                <c:pt idx="86">
                  <c:v>5.3330000000000002</c:v>
                </c:pt>
                <c:pt idx="87">
                  <c:v>6.5</c:v>
                </c:pt>
                <c:pt idx="88">
                  <c:v>19.57</c:v>
                </c:pt>
                <c:pt idx="89">
                  <c:v>16</c:v>
                </c:pt>
                <c:pt idx="90">
                  <c:v>41.075000000000003</c:v>
                </c:pt>
                <c:pt idx="91">
                  <c:v>21.074000000000002</c:v>
                </c:pt>
                <c:pt idx="92">
                  <c:v>10.654999999999999</c:v>
                </c:pt>
                <c:pt idx="93">
                  <c:v>9.1549999999999994</c:v>
                </c:pt>
                <c:pt idx="95">
                  <c:v>4.141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912-4EF6-BC76-1B97B758879F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1.2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20</c:v>
                </c:pt>
                <c:pt idx="9">
                  <c:v>38.299999999999997</c:v>
                </c:pt>
                <c:pt idx="10">
                  <c:v>36.9</c:v>
                </c:pt>
                <c:pt idx="11">
                  <c:v>37.1</c:v>
                </c:pt>
                <c:pt idx="12">
                  <c:v>58</c:v>
                </c:pt>
                <c:pt idx="13">
                  <c:v>58</c:v>
                </c:pt>
                <c:pt idx="14">
                  <c:v>58</c:v>
                </c:pt>
                <c:pt idx="15">
                  <c:v>58</c:v>
                </c:pt>
                <c:pt idx="16">
                  <c:v>43.5</c:v>
                </c:pt>
                <c:pt idx="17">
                  <c:v>43.5</c:v>
                </c:pt>
                <c:pt idx="18">
                  <c:v>9.5</c:v>
                </c:pt>
                <c:pt idx="19">
                  <c:v>11.8</c:v>
                </c:pt>
                <c:pt idx="20">
                  <c:v>3.2</c:v>
                </c:pt>
                <c:pt idx="21">
                  <c:v>3.2</c:v>
                </c:pt>
                <c:pt idx="22">
                  <c:v>3.2</c:v>
                </c:pt>
                <c:pt idx="23">
                  <c:v>3.2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2.7</c:v>
                </c:pt>
                <c:pt idx="34">
                  <c:v>2.6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2.6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7.9</c:v>
                </c:pt>
                <c:pt idx="89">
                  <c:v>7.9</c:v>
                </c:pt>
                <c:pt idx="90">
                  <c:v>7.9</c:v>
                </c:pt>
                <c:pt idx="91">
                  <c:v>7.9</c:v>
                </c:pt>
                <c:pt idx="92">
                  <c:v>70.7</c:v>
                </c:pt>
                <c:pt idx="93">
                  <c:v>70.7</c:v>
                </c:pt>
                <c:pt idx="94">
                  <c:v>70.7</c:v>
                </c:pt>
                <c:pt idx="95">
                  <c:v>70.7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912-4EF6-BC76-1B97B758879F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B912-4EF6-BC76-1B97B758879F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1E-3</c:v>
                </c:pt>
                <c:pt idx="1">
                  <c:v>1E-3</c:v>
                </c:pt>
                <c:pt idx="2">
                  <c:v>1E-3</c:v>
                </c:pt>
                <c:pt idx="3">
                  <c:v>1E-3</c:v>
                </c:pt>
                <c:pt idx="4">
                  <c:v>1E-3</c:v>
                </c:pt>
                <c:pt idx="7">
                  <c:v>1E-3</c:v>
                </c:pt>
                <c:pt idx="8">
                  <c:v>1E-3</c:v>
                </c:pt>
                <c:pt idx="10">
                  <c:v>1E-3</c:v>
                </c:pt>
                <c:pt idx="11">
                  <c:v>1E-3</c:v>
                </c:pt>
                <c:pt idx="12">
                  <c:v>1E-3</c:v>
                </c:pt>
                <c:pt idx="13">
                  <c:v>1E-3</c:v>
                </c:pt>
                <c:pt idx="14">
                  <c:v>1E-3</c:v>
                </c:pt>
                <c:pt idx="15">
                  <c:v>1E-3</c:v>
                </c:pt>
                <c:pt idx="16">
                  <c:v>1E-3</c:v>
                </c:pt>
                <c:pt idx="18">
                  <c:v>1.008</c:v>
                </c:pt>
                <c:pt idx="19">
                  <c:v>1.4730000000000001</c:v>
                </c:pt>
                <c:pt idx="20">
                  <c:v>4.1000000000000002E-2</c:v>
                </c:pt>
                <c:pt idx="21">
                  <c:v>1E-3</c:v>
                </c:pt>
                <c:pt idx="24">
                  <c:v>0.05</c:v>
                </c:pt>
                <c:pt idx="25">
                  <c:v>4.8000000000000001E-2</c:v>
                </c:pt>
                <c:pt idx="26">
                  <c:v>4.6349999999999998</c:v>
                </c:pt>
                <c:pt idx="27">
                  <c:v>3.5640000000000001</c:v>
                </c:pt>
                <c:pt idx="28">
                  <c:v>4.9119999999999999</c:v>
                </c:pt>
                <c:pt idx="29">
                  <c:v>4.8099999999999996</c:v>
                </c:pt>
                <c:pt idx="30">
                  <c:v>5.9</c:v>
                </c:pt>
                <c:pt idx="31">
                  <c:v>6.69</c:v>
                </c:pt>
                <c:pt idx="32">
                  <c:v>10.771000000000001</c:v>
                </c:pt>
                <c:pt idx="33">
                  <c:v>12.45</c:v>
                </c:pt>
                <c:pt idx="34">
                  <c:v>18.074000000000002</c:v>
                </c:pt>
                <c:pt idx="35">
                  <c:v>19.530999999999999</c:v>
                </c:pt>
                <c:pt idx="36">
                  <c:v>11.097</c:v>
                </c:pt>
                <c:pt idx="37">
                  <c:v>9.2219999999999995</c:v>
                </c:pt>
                <c:pt idx="38">
                  <c:v>4.9169999999999998</c:v>
                </c:pt>
                <c:pt idx="40">
                  <c:v>8.4220000000000006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12.282</c:v>
                </c:pt>
                <c:pt idx="45">
                  <c:v>12.894</c:v>
                </c:pt>
                <c:pt idx="46">
                  <c:v>12.586</c:v>
                </c:pt>
                <c:pt idx="47">
                  <c:v>12.705</c:v>
                </c:pt>
                <c:pt idx="48">
                  <c:v>13.333</c:v>
                </c:pt>
                <c:pt idx="49">
                  <c:v>9.8140000000000001</c:v>
                </c:pt>
                <c:pt idx="50">
                  <c:v>9.2240000000000002</c:v>
                </c:pt>
                <c:pt idx="51">
                  <c:v>9.1859999999999999</c:v>
                </c:pt>
                <c:pt idx="52">
                  <c:v>9.7210000000000001</c:v>
                </c:pt>
                <c:pt idx="53">
                  <c:v>9.7560000000000002</c:v>
                </c:pt>
                <c:pt idx="54">
                  <c:v>8.9779999999999998</c:v>
                </c:pt>
                <c:pt idx="55">
                  <c:v>8.8650000000000002</c:v>
                </c:pt>
                <c:pt idx="56">
                  <c:v>12.676</c:v>
                </c:pt>
                <c:pt idx="57">
                  <c:v>13.118</c:v>
                </c:pt>
                <c:pt idx="58">
                  <c:v>8.8219999999999992</c:v>
                </c:pt>
                <c:pt idx="59">
                  <c:v>8.7390000000000008</c:v>
                </c:pt>
                <c:pt idx="60">
                  <c:v>38.226999999999997</c:v>
                </c:pt>
                <c:pt idx="61">
                  <c:v>29.2</c:v>
                </c:pt>
                <c:pt idx="62">
                  <c:v>28.016999999999999</c:v>
                </c:pt>
                <c:pt idx="63">
                  <c:v>24.03</c:v>
                </c:pt>
                <c:pt idx="64">
                  <c:v>21.027999999999999</c:v>
                </c:pt>
                <c:pt idx="65">
                  <c:v>11.959</c:v>
                </c:pt>
                <c:pt idx="66">
                  <c:v>12.077999999999999</c:v>
                </c:pt>
                <c:pt idx="67">
                  <c:v>13.03</c:v>
                </c:pt>
                <c:pt idx="68">
                  <c:v>14.298</c:v>
                </c:pt>
                <c:pt idx="69">
                  <c:v>10.416</c:v>
                </c:pt>
                <c:pt idx="70">
                  <c:v>8.6999999999999993</c:v>
                </c:pt>
                <c:pt idx="71">
                  <c:v>15.398</c:v>
                </c:pt>
                <c:pt idx="72">
                  <c:v>3.8180000000000001</c:v>
                </c:pt>
                <c:pt idx="73">
                  <c:v>5.2359999999999998</c:v>
                </c:pt>
                <c:pt idx="74">
                  <c:v>2.7829999999999999</c:v>
                </c:pt>
                <c:pt idx="76">
                  <c:v>0.99</c:v>
                </c:pt>
                <c:pt idx="77">
                  <c:v>3.496</c:v>
                </c:pt>
                <c:pt idx="78">
                  <c:v>5.8230000000000004</c:v>
                </c:pt>
                <c:pt idx="79">
                  <c:v>8.2590000000000003</c:v>
                </c:pt>
                <c:pt idx="80">
                  <c:v>10.5</c:v>
                </c:pt>
                <c:pt idx="81">
                  <c:v>9.94</c:v>
                </c:pt>
                <c:pt idx="82">
                  <c:v>9.36</c:v>
                </c:pt>
                <c:pt idx="83">
                  <c:v>8.85</c:v>
                </c:pt>
                <c:pt idx="84">
                  <c:v>13.23</c:v>
                </c:pt>
                <c:pt idx="85">
                  <c:v>11.76</c:v>
                </c:pt>
                <c:pt idx="86">
                  <c:v>10.220000000000001</c:v>
                </c:pt>
                <c:pt idx="87">
                  <c:v>8.69</c:v>
                </c:pt>
                <c:pt idx="91">
                  <c:v>8.2000000000000003E-2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B912-4EF6-BC76-1B97B758879F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B912-4EF6-BC76-1B97B758879F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B912-4EF6-BC76-1B97B75887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133.86000000000001</c:v>
                </c:pt>
                <c:pt idx="1">
                  <c:v>138.77000000000001</c:v>
                </c:pt>
                <c:pt idx="2">
                  <c:v>135.44</c:v>
                </c:pt>
                <c:pt idx="3">
                  <c:v>129.35</c:v>
                </c:pt>
                <c:pt idx="4">
                  <c:v>125.9</c:v>
                </c:pt>
                <c:pt idx="5">
                  <c:v>122</c:v>
                </c:pt>
                <c:pt idx="6">
                  <c:v>118.39</c:v>
                </c:pt>
                <c:pt idx="7">
                  <c:v>119.68</c:v>
                </c:pt>
                <c:pt idx="8">
                  <c:v>117.82</c:v>
                </c:pt>
                <c:pt idx="9">
                  <c:v>108.18</c:v>
                </c:pt>
                <c:pt idx="10">
                  <c:v>99.75</c:v>
                </c:pt>
                <c:pt idx="11">
                  <c:v>104.76</c:v>
                </c:pt>
                <c:pt idx="12">
                  <c:v>117.04</c:v>
                </c:pt>
                <c:pt idx="13">
                  <c:v>113</c:v>
                </c:pt>
                <c:pt idx="14">
                  <c:v>119.71</c:v>
                </c:pt>
                <c:pt idx="15">
                  <c:v>114.11</c:v>
                </c:pt>
                <c:pt idx="16">
                  <c:v>116.72</c:v>
                </c:pt>
                <c:pt idx="17">
                  <c:v>116.78</c:v>
                </c:pt>
                <c:pt idx="18">
                  <c:v>117.95</c:v>
                </c:pt>
                <c:pt idx="19">
                  <c:v>117.75</c:v>
                </c:pt>
                <c:pt idx="20">
                  <c:v>102.94</c:v>
                </c:pt>
                <c:pt idx="21">
                  <c:v>116.39</c:v>
                </c:pt>
                <c:pt idx="22">
                  <c:v>120.93</c:v>
                </c:pt>
                <c:pt idx="23">
                  <c:v>122.31</c:v>
                </c:pt>
                <c:pt idx="24">
                  <c:v>118.6</c:v>
                </c:pt>
                <c:pt idx="25">
                  <c:v>129.19999999999999</c:v>
                </c:pt>
                <c:pt idx="26">
                  <c:v>129.29</c:v>
                </c:pt>
                <c:pt idx="27">
                  <c:v>129.04</c:v>
                </c:pt>
                <c:pt idx="28">
                  <c:v>127.95</c:v>
                </c:pt>
                <c:pt idx="29">
                  <c:v>127.75</c:v>
                </c:pt>
                <c:pt idx="30">
                  <c:v>123.96</c:v>
                </c:pt>
                <c:pt idx="31">
                  <c:v>107.54</c:v>
                </c:pt>
                <c:pt idx="32">
                  <c:v>117.54</c:v>
                </c:pt>
                <c:pt idx="33">
                  <c:v>110.61</c:v>
                </c:pt>
                <c:pt idx="34">
                  <c:v>72.23</c:v>
                </c:pt>
                <c:pt idx="35">
                  <c:v>6.94</c:v>
                </c:pt>
                <c:pt idx="36">
                  <c:v>7.91</c:v>
                </c:pt>
                <c:pt idx="37">
                  <c:v>5</c:v>
                </c:pt>
                <c:pt idx="38">
                  <c:v>0</c:v>
                </c:pt>
                <c:pt idx="39">
                  <c:v>-0.15</c:v>
                </c:pt>
                <c:pt idx="40">
                  <c:v>2</c:v>
                </c:pt>
                <c:pt idx="41">
                  <c:v>-2.2200000000000002</c:v>
                </c:pt>
                <c:pt idx="42">
                  <c:v>-4</c:v>
                </c:pt>
                <c:pt idx="43">
                  <c:v>-3</c:v>
                </c:pt>
                <c:pt idx="44">
                  <c:v>6</c:v>
                </c:pt>
                <c:pt idx="45">
                  <c:v>6.66</c:v>
                </c:pt>
                <c:pt idx="46">
                  <c:v>6</c:v>
                </c:pt>
                <c:pt idx="47">
                  <c:v>6</c:v>
                </c:pt>
                <c:pt idx="48">
                  <c:v>6.83</c:v>
                </c:pt>
                <c:pt idx="49">
                  <c:v>2.9</c:v>
                </c:pt>
                <c:pt idx="50">
                  <c:v>1.98</c:v>
                </c:pt>
                <c:pt idx="51">
                  <c:v>1.93</c:v>
                </c:pt>
                <c:pt idx="52">
                  <c:v>2.73</c:v>
                </c:pt>
                <c:pt idx="53">
                  <c:v>2.77</c:v>
                </c:pt>
                <c:pt idx="54">
                  <c:v>5.77</c:v>
                </c:pt>
                <c:pt idx="55">
                  <c:v>2.86</c:v>
                </c:pt>
                <c:pt idx="56">
                  <c:v>5.51</c:v>
                </c:pt>
                <c:pt idx="57">
                  <c:v>6.06</c:v>
                </c:pt>
                <c:pt idx="58">
                  <c:v>8.1199999999999992</c:v>
                </c:pt>
                <c:pt idx="59">
                  <c:v>9.82</c:v>
                </c:pt>
                <c:pt idx="60">
                  <c:v>6.64</c:v>
                </c:pt>
                <c:pt idx="61">
                  <c:v>5</c:v>
                </c:pt>
                <c:pt idx="62">
                  <c:v>2.2400000000000002</c:v>
                </c:pt>
                <c:pt idx="63">
                  <c:v>6.55</c:v>
                </c:pt>
                <c:pt idx="64">
                  <c:v>105</c:v>
                </c:pt>
                <c:pt idx="65">
                  <c:v>106.8</c:v>
                </c:pt>
                <c:pt idx="66">
                  <c:v>115.74</c:v>
                </c:pt>
                <c:pt idx="67">
                  <c:v>126.76</c:v>
                </c:pt>
                <c:pt idx="68">
                  <c:v>112.88</c:v>
                </c:pt>
                <c:pt idx="69">
                  <c:v>131.31</c:v>
                </c:pt>
                <c:pt idx="70">
                  <c:v>140.06</c:v>
                </c:pt>
                <c:pt idx="71">
                  <c:v>157.75</c:v>
                </c:pt>
                <c:pt idx="72">
                  <c:v>141.19</c:v>
                </c:pt>
                <c:pt idx="73">
                  <c:v>162.86000000000001</c:v>
                </c:pt>
                <c:pt idx="74">
                  <c:v>163.96</c:v>
                </c:pt>
                <c:pt idx="75">
                  <c:v>159.85</c:v>
                </c:pt>
                <c:pt idx="76">
                  <c:v>161.44</c:v>
                </c:pt>
                <c:pt idx="77">
                  <c:v>185.19</c:v>
                </c:pt>
                <c:pt idx="78">
                  <c:v>168.11</c:v>
                </c:pt>
                <c:pt idx="79">
                  <c:v>181.51</c:v>
                </c:pt>
                <c:pt idx="80">
                  <c:v>168.9</c:v>
                </c:pt>
                <c:pt idx="81">
                  <c:v>169.06</c:v>
                </c:pt>
                <c:pt idx="82">
                  <c:v>192.88</c:v>
                </c:pt>
                <c:pt idx="83">
                  <c:v>191.16</c:v>
                </c:pt>
                <c:pt idx="84">
                  <c:v>190.45</c:v>
                </c:pt>
                <c:pt idx="85">
                  <c:v>182.82</c:v>
                </c:pt>
                <c:pt idx="86">
                  <c:v>181.45</c:v>
                </c:pt>
                <c:pt idx="87">
                  <c:v>182.77</c:v>
                </c:pt>
                <c:pt idx="88">
                  <c:v>164.28</c:v>
                </c:pt>
                <c:pt idx="89">
                  <c:v>149.62</c:v>
                </c:pt>
                <c:pt idx="90">
                  <c:v>139.29</c:v>
                </c:pt>
                <c:pt idx="91">
                  <c:v>146.81</c:v>
                </c:pt>
                <c:pt idx="92">
                  <c:v>135.19</c:v>
                </c:pt>
                <c:pt idx="93">
                  <c:v>131.21</c:v>
                </c:pt>
                <c:pt idx="94">
                  <c:v>126.65</c:v>
                </c:pt>
                <c:pt idx="95">
                  <c:v>123.93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B912-4EF6-BC76-1B97B75887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6781-4700-9007-FB4E4009436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41">
                  <c:v>10</c:v>
                </c:pt>
                <c:pt idx="42">
                  <c:v>10</c:v>
                </c:pt>
                <c:pt idx="43">
                  <c:v>10</c:v>
                </c:pt>
                <c:pt idx="44">
                  <c:v>2.2999999999999998</c:v>
                </c:pt>
                <c:pt idx="45">
                  <c:v>2.2999999999999998</c:v>
                </c:pt>
                <c:pt idx="46">
                  <c:v>2.2999999999999998</c:v>
                </c:pt>
                <c:pt idx="47">
                  <c:v>2.2999999999999998</c:v>
                </c:pt>
                <c:pt idx="48">
                  <c:v>2.1</c:v>
                </c:pt>
                <c:pt idx="49">
                  <c:v>2.1</c:v>
                </c:pt>
                <c:pt idx="50">
                  <c:v>2.1</c:v>
                </c:pt>
                <c:pt idx="51">
                  <c:v>2.1</c:v>
                </c:pt>
                <c:pt idx="52">
                  <c:v>2.1</c:v>
                </c:pt>
                <c:pt idx="53">
                  <c:v>2.1</c:v>
                </c:pt>
                <c:pt idx="54">
                  <c:v>2.1</c:v>
                </c:pt>
                <c:pt idx="55">
                  <c:v>2.1</c:v>
                </c:pt>
                <c:pt idx="56">
                  <c:v>4.8</c:v>
                </c:pt>
                <c:pt idx="57">
                  <c:v>4.8</c:v>
                </c:pt>
                <c:pt idx="58">
                  <c:v>4.8</c:v>
                </c:pt>
                <c:pt idx="59">
                  <c:v>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781-4700-9007-FB4E4009436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4.18</c:v>
                </c:pt>
                <c:pt idx="2">
                  <c:v>0.70399999999999996</c:v>
                </c:pt>
                <c:pt idx="3">
                  <c:v>4.0830000000000002</c:v>
                </c:pt>
                <c:pt idx="4">
                  <c:v>4.1630000000000003</c:v>
                </c:pt>
                <c:pt idx="5">
                  <c:v>4.1719999999999997</c:v>
                </c:pt>
                <c:pt idx="6">
                  <c:v>0.59199999999999997</c:v>
                </c:pt>
                <c:pt idx="7">
                  <c:v>0.61599999999999999</c:v>
                </c:pt>
                <c:pt idx="8">
                  <c:v>1.2689999999999999</c:v>
                </c:pt>
                <c:pt idx="9">
                  <c:v>12.544</c:v>
                </c:pt>
                <c:pt idx="10">
                  <c:v>12.455</c:v>
                </c:pt>
                <c:pt idx="11">
                  <c:v>12.571</c:v>
                </c:pt>
                <c:pt idx="12">
                  <c:v>4.298</c:v>
                </c:pt>
                <c:pt idx="13">
                  <c:v>4.7439999999999998</c:v>
                </c:pt>
                <c:pt idx="14">
                  <c:v>3.944</c:v>
                </c:pt>
                <c:pt idx="15">
                  <c:v>4.0750000000000002</c:v>
                </c:pt>
                <c:pt idx="16">
                  <c:v>2.2000000000000002</c:v>
                </c:pt>
                <c:pt idx="17">
                  <c:v>2.82</c:v>
                </c:pt>
                <c:pt idx="18">
                  <c:v>2.2000000000000002</c:v>
                </c:pt>
                <c:pt idx="19">
                  <c:v>2.1</c:v>
                </c:pt>
                <c:pt idx="20">
                  <c:v>1.756</c:v>
                </c:pt>
                <c:pt idx="21">
                  <c:v>1.748</c:v>
                </c:pt>
                <c:pt idx="22">
                  <c:v>5.51</c:v>
                </c:pt>
                <c:pt idx="23">
                  <c:v>5.3680000000000003</c:v>
                </c:pt>
                <c:pt idx="24">
                  <c:v>5.2919999999999998</c:v>
                </c:pt>
                <c:pt idx="25">
                  <c:v>4.1829999999999998</c:v>
                </c:pt>
                <c:pt idx="26">
                  <c:v>4.3</c:v>
                </c:pt>
                <c:pt idx="27">
                  <c:v>4.1829999999999998</c:v>
                </c:pt>
                <c:pt idx="28">
                  <c:v>4.1710000000000003</c:v>
                </c:pt>
                <c:pt idx="29">
                  <c:v>7.0060000000000002</c:v>
                </c:pt>
                <c:pt idx="30">
                  <c:v>4.1260000000000003</c:v>
                </c:pt>
                <c:pt idx="31">
                  <c:v>3.9340000000000002</c:v>
                </c:pt>
                <c:pt idx="32">
                  <c:v>0.41599999999999998</c:v>
                </c:pt>
                <c:pt idx="38">
                  <c:v>0.45600000000000002</c:v>
                </c:pt>
                <c:pt idx="39">
                  <c:v>0.44</c:v>
                </c:pt>
                <c:pt idx="50">
                  <c:v>0.48399999999999999</c:v>
                </c:pt>
                <c:pt idx="51">
                  <c:v>0.47199999999999998</c:v>
                </c:pt>
                <c:pt idx="52">
                  <c:v>0.47599999999999998</c:v>
                </c:pt>
                <c:pt idx="53">
                  <c:v>0.54</c:v>
                </c:pt>
                <c:pt idx="55">
                  <c:v>0.628</c:v>
                </c:pt>
                <c:pt idx="62">
                  <c:v>0.49199999999999999</c:v>
                </c:pt>
                <c:pt idx="65">
                  <c:v>4.21</c:v>
                </c:pt>
                <c:pt idx="66">
                  <c:v>4.13</c:v>
                </c:pt>
                <c:pt idx="67">
                  <c:v>6.56</c:v>
                </c:pt>
                <c:pt idx="68">
                  <c:v>5.2640000000000002</c:v>
                </c:pt>
                <c:pt idx="69">
                  <c:v>0.57999999999999996</c:v>
                </c:pt>
                <c:pt idx="70">
                  <c:v>1.4339999999999999</c:v>
                </c:pt>
                <c:pt idx="71">
                  <c:v>8.2460000000000004</c:v>
                </c:pt>
                <c:pt idx="72">
                  <c:v>6.2539999999999996</c:v>
                </c:pt>
                <c:pt idx="73">
                  <c:v>9.3369999999999997</c:v>
                </c:pt>
                <c:pt idx="74">
                  <c:v>9.3559999999999999</c:v>
                </c:pt>
                <c:pt idx="75">
                  <c:v>22.402000000000001</c:v>
                </c:pt>
                <c:pt idx="76">
                  <c:v>4.7190000000000003</c:v>
                </c:pt>
                <c:pt idx="77">
                  <c:v>0.73599999999999999</c:v>
                </c:pt>
                <c:pt idx="78">
                  <c:v>0.65200000000000002</c:v>
                </c:pt>
                <c:pt idx="79">
                  <c:v>0.628</c:v>
                </c:pt>
                <c:pt idx="80">
                  <c:v>4.8150000000000004</c:v>
                </c:pt>
                <c:pt idx="81">
                  <c:v>4.702</c:v>
                </c:pt>
                <c:pt idx="82">
                  <c:v>4.673</c:v>
                </c:pt>
                <c:pt idx="83">
                  <c:v>0.64800000000000002</c:v>
                </c:pt>
                <c:pt idx="84">
                  <c:v>6.7309999999999999</c:v>
                </c:pt>
                <c:pt idx="85">
                  <c:v>6.6589999999999998</c:v>
                </c:pt>
                <c:pt idx="86">
                  <c:v>6.6529999999999996</c:v>
                </c:pt>
                <c:pt idx="87">
                  <c:v>6.5579999999999998</c:v>
                </c:pt>
                <c:pt idx="88">
                  <c:v>6.5419999999999998</c:v>
                </c:pt>
                <c:pt idx="89">
                  <c:v>4.1500000000000004</c:v>
                </c:pt>
                <c:pt idx="90">
                  <c:v>6.4020000000000001</c:v>
                </c:pt>
                <c:pt idx="91">
                  <c:v>2.516</c:v>
                </c:pt>
                <c:pt idx="92">
                  <c:v>14.821</c:v>
                </c:pt>
                <c:pt idx="93">
                  <c:v>14.776</c:v>
                </c:pt>
                <c:pt idx="94">
                  <c:v>8.4480000000000004</c:v>
                </c:pt>
                <c:pt idx="95">
                  <c:v>8.4079999999999995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781-4700-9007-FB4E4009436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5.5570000000000004</c:v>
                </c:pt>
                <c:pt idx="2">
                  <c:v>0.76200000000000001</c:v>
                </c:pt>
                <c:pt idx="3">
                  <c:v>5.0350000000000001</c:v>
                </c:pt>
                <c:pt idx="4">
                  <c:v>4.7990000000000004</c:v>
                </c:pt>
                <c:pt idx="5">
                  <c:v>4.9089999999999998</c:v>
                </c:pt>
                <c:pt idx="6">
                  <c:v>1.1259999999999999</c:v>
                </c:pt>
                <c:pt idx="7">
                  <c:v>1.1930000000000001</c:v>
                </c:pt>
                <c:pt idx="8">
                  <c:v>4.4089999999999998</c:v>
                </c:pt>
                <c:pt idx="9">
                  <c:v>8.8160000000000007</c:v>
                </c:pt>
                <c:pt idx="10">
                  <c:v>6.6829999999999998</c:v>
                </c:pt>
                <c:pt idx="11">
                  <c:v>6.6040000000000001</c:v>
                </c:pt>
                <c:pt idx="12">
                  <c:v>4.5179999999999998</c:v>
                </c:pt>
                <c:pt idx="13">
                  <c:v>4.2489999999999997</c:v>
                </c:pt>
                <c:pt idx="14">
                  <c:v>4.4089999999999998</c:v>
                </c:pt>
                <c:pt idx="15">
                  <c:v>7.1180000000000003</c:v>
                </c:pt>
                <c:pt idx="16">
                  <c:v>2.7</c:v>
                </c:pt>
                <c:pt idx="17">
                  <c:v>3.2519999999999998</c:v>
                </c:pt>
                <c:pt idx="18">
                  <c:v>2.7</c:v>
                </c:pt>
                <c:pt idx="19">
                  <c:v>2.8</c:v>
                </c:pt>
                <c:pt idx="20">
                  <c:v>1.988</c:v>
                </c:pt>
                <c:pt idx="21">
                  <c:v>1.98</c:v>
                </c:pt>
                <c:pt idx="22">
                  <c:v>5.5750000000000002</c:v>
                </c:pt>
                <c:pt idx="23">
                  <c:v>5.694</c:v>
                </c:pt>
                <c:pt idx="24">
                  <c:v>5.7210000000000001</c:v>
                </c:pt>
                <c:pt idx="25">
                  <c:v>4.3289999999999997</c:v>
                </c:pt>
                <c:pt idx="26">
                  <c:v>4.6609999999999996</c:v>
                </c:pt>
                <c:pt idx="27">
                  <c:v>4.8109999999999999</c:v>
                </c:pt>
                <c:pt idx="28">
                  <c:v>4.9109999999999996</c:v>
                </c:pt>
                <c:pt idx="29">
                  <c:v>5.0460000000000003</c:v>
                </c:pt>
                <c:pt idx="30">
                  <c:v>4.9809999999999999</c:v>
                </c:pt>
                <c:pt idx="31">
                  <c:v>5.01</c:v>
                </c:pt>
                <c:pt idx="32">
                  <c:v>0.55600000000000005</c:v>
                </c:pt>
                <c:pt idx="38">
                  <c:v>0.55600000000000005</c:v>
                </c:pt>
                <c:pt idx="39">
                  <c:v>0.56399999999999995</c:v>
                </c:pt>
                <c:pt idx="49">
                  <c:v>0.47399999999999998</c:v>
                </c:pt>
                <c:pt idx="50">
                  <c:v>0.55200000000000005</c:v>
                </c:pt>
                <c:pt idx="51">
                  <c:v>0.55200000000000005</c:v>
                </c:pt>
                <c:pt idx="52">
                  <c:v>0.55600000000000005</c:v>
                </c:pt>
                <c:pt idx="53">
                  <c:v>0.54400000000000004</c:v>
                </c:pt>
                <c:pt idx="55">
                  <c:v>0.47199999999999998</c:v>
                </c:pt>
                <c:pt idx="62">
                  <c:v>0.52</c:v>
                </c:pt>
                <c:pt idx="65">
                  <c:v>4.9370000000000003</c:v>
                </c:pt>
                <c:pt idx="66">
                  <c:v>11.138</c:v>
                </c:pt>
                <c:pt idx="67">
                  <c:v>11.43</c:v>
                </c:pt>
                <c:pt idx="68">
                  <c:v>6.181</c:v>
                </c:pt>
                <c:pt idx="69">
                  <c:v>1.256</c:v>
                </c:pt>
                <c:pt idx="70">
                  <c:v>4.899</c:v>
                </c:pt>
                <c:pt idx="71">
                  <c:v>5.1079999999999997</c:v>
                </c:pt>
                <c:pt idx="72">
                  <c:v>10.932</c:v>
                </c:pt>
                <c:pt idx="73">
                  <c:v>10.282</c:v>
                </c:pt>
                <c:pt idx="74">
                  <c:v>9.7929999999999993</c:v>
                </c:pt>
                <c:pt idx="75">
                  <c:v>8.9250000000000007</c:v>
                </c:pt>
                <c:pt idx="76">
                  <c:v>7.0339999999999998</c:v>
                </c:pt>
                <c:pt idx="77">
                  <c:v>0.752</c:v>
                </c:pt>
                <c:pt idx="78">
                  <c:v>1.335</c:v>
                </c:pt>
                <c:pt idx="79">
                  <c:v>0.79600000000000004</c:v>
                </c:pt>
                <c:pt idx="80">
                  <c:v>6.6230000000000002</c:v>
                </c:pt>
                <c:pt idx="81">
                  <c:v>6.9009999999999998</c:v>
                </c:pt>
                <c:pt idx="82">
                  <c:v>6.4660000000000002</c:v>
                </c:pt>
                <c:pt idx="83">
                  <c:v>5.4249999999999998</c:v>
                </c:pt>
                <c:pt idx="84">
                  <c:v>23.733000000000001</c:v>
                </c:pt>
                <c:pt idx="85">
                  <c:v>24.003</c:v>
                </c:pt>
                <c:pt idx="86">
                  <c:v>21.024000000000001</c:v>
                </c:pt>
                <c:pt idx="87">
                  <c:v>20.606999999999999</c:v>
                </c:pt>
                <c:pt idx="88">
                  <c:v>18.492999999999999</c:v>
                </c:pt>
                <c:pt idx="89">
                  <c:v>18.468</c:v>
                </c:pt>
                <c:pt idx="90">
                  <c:v>32.976999999999997</c:v>
                </c:pt>
                <c:pt idx="91">
                  <c:v>4.42</c:v>
                </c:pt>
                <c:pt idx="92">
                  <c:v>36.499000000000002</c:v>
                </c:pt>
                <c:pt idx="93">
                  <c:v>41.930999999999997</c:v>
                </c:pt>
                <c:pt idx="94">
                  <c:v>35.540999999999997</c:v>
                </c:pt>
                <c:pt idx="95">
                  <c:v>35.865000000000002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781-4700-9007-FB4E4009436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6781-4700-9007-FB4E4009436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6781-4700-9007-FB4E40094363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6781-4700-9007-FB4E40094363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6781-4700-9007-FB4E40094363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6781-4700-9007-FB4E40094363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6781-4700-9007-FB4E40094363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6781-4700-9007-FB4E40094363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1.6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6.9</c:v>
                </c:pt>
                <c:pt idx="9">
                  <c:v>6.9</c:v>
                </c:pt>
                <c:pt idx="10">
                  <c:v>6.9</c:v>
                </c:pt>
                <c:pt idx="11">
                  <c:v>6.9</c:v>
                </c:pt>
                <c:pt idx="12">
                  <c:v>42.2</c:v>
                </c:pt>
                <c:pt idx="13">
                  <c:v>42.2</c:v>
                </c:pt>
                <c:pt idx="14">
                  <c:v>42.2</c:v>
                </c:pt>
                <c:pt idx="15">
                  <c:v>42.2</c:v>
                </c:pt>
                <c:pt idx="16">
                  <c:v>64.900000000000006</c:v>
                </c:pt>
                <c:pt idx="17">
                  <c:v>64.900000000000006</c:v>
                </c:pt>
                <c:pt idx="18">
                  <c:v>64.900000000000006</c:v>
                </c:pt>
                <c:pt idx="19">
                  <c:v>64.900000000000006</c:v>
                </c:pt>
                <c:pt idx="20">
                  <c:v>0</c:v>
                </c:pt>
                <c:pt idx="21">
                  <c:v>20</c:v>
                </c:pt>
                <c:pt idx="22">
                  <c:v>20</c:v>
                </c:pt>
                <c:pt idx="23">
                  <c:v>57</c:v>
                </c:pt>
                <c:pt idx="24">
                  <c:v>57</c:v>
                </c:pt>
                <c:pt idx="25">
                  <c:v>57</c:v>
                </c:pt>
                <c:pt idx="26">
                  <c:v>57</c:v>
                </c:pt>
                <c:pt idx="27">
                  <c:v>57</c:v>
                </c:pt>
                <c:pt idx="28">
                  <c:v>57</c:v>
                </c:pt>
                <c:pt idx="29">
                  <c:v>37</c:v>
                </c:pt>
                <c:pt idx="30">
                  <c:v>37</c:v>
                </c:pt>
                <c:pt idx="31">
                  <c:v>5.8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24</c:v>
                </c:pt>
                <c:pt idx="69">
                  <c:v>24</c:v>
                </c:pt>
                <c:pt idx="70">
                  <c:v>24</c:v>
                </c:pt>
                <c:pt idx="71">
                  <c:v>33.200000000000003</c:v>
                </c:pt>
                <c:pt idx="72">
                  <c:v>12.8</c:v>
                </c:pt>
                <c:pt idx="73">
                  <c:v>13.4</c:v>
                </c:pt>
                <c:pt idx="74">
                  <c:v>13.4</c:v>
                </c:pt>
                <c:pt idx="75">
                  <c:v>0</c:v>
                </c:pt>
                <c:pt idx="76">
                  <c:v>76.8</c:v>
                </c:pt>
                <c:pt idx="77">
                  <c:v>76.8</c:v>
                </c:pt>
                <c:pt idx="78">
                  <c:v>76.8</c:v>
                </c:pt>
                <c:pt idx="79">
                  <c:v>76.8</c:v>
                </c:pt>
                <c:pt idx="80">
                  <c:v>35.5</c:v>
                </c:pt>
                <c:pt idx="81">
                  <c:v>35.5</c:v>
                </c:pt>
                <c:pt idx="82">
                  <c:v>35.5</c:v>
                </c:pt>
                <c:pt idx="83">
                  <c:v>35.5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2.1</c:v>
                </c:pt>
                <c:pt idx="93">
                  <c:v>0.1</c:v>
                </c:pt>
                <c:pt idx="94">
                  <c:v>1.2</c:v>
                </c:pt>
                <c:pt idx="95">
                  <c:v>3.1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781-4700-9007-FB4E40094363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20</c:v>
                </c:pt>
                <c:pt idx="1">
                  <c:v>15</c:v>
                </c:pt>
                <c:pt idx="2">
                  <c:v>20</c:v>
                </c:pt>
                <c:pt idx="3">
                  <c:v>20.11</c:v>
                </c:pt>
                <c:pt idx="4">
                  <c:v>20.207999999999998</c:v>
                </c:pt>
                <c:pt idx="5">
                  <c:v>20.152000000000001</c:v>
                </c:pt>
                <c:pt idx="6">
                  <c:v>20</c:v>
                </c:pt>
                <c:pt idx="7">
                  <c:v>20</c:v>
                </c:pt>
                <c:pt idx="8">
                  <c:v>20</c:v>
                </c:pt>
                <c:pt idx="9">
                  <c:v>22.6</c:v>
                </c:pt>
                <c:pt idx="10">
                  <c:v>23.451000000000001</c:v>
                </c:pt>
                <c:pt idx="11">
                  <c:v>23.588999999999999</c:v>
                </c:pt>
                <c:pt idx="12">
                  <c:v>20.097000000000001</c:v>
                </c:pt>
                <c:pt idx="13">
                  <c:v>20</c:v>
                </c:pt>
                <c:pt idx="14">
                  <c:v>20</c:v>
                </c:pt>
                <c:pt idx="15">
                  <c:v>20</c:v>
                </c:pt>
                <c:pt idx="16">
                  <c:v>15</c:v>
                </c:pt>
                <c:pt idx="17">
                  <c:v>15</c:v>
                </c:pt>
                <c:pt idx="18">
                  <c:v>15</c:v>
                </c:pt>
                <c:pt idx="19">
                  <c:v>15</c:v>
                </c:pt>
                <c:pt idx="20">
                  <c:v>20</c:v>
                </c:pt>
                <c:pt idx="21">
                  <c:v>20</c:v>
                </c:pt>
                <c:pt idx="22">
                  <c:v>20</c:v>
                </c:pt>
                <c:pt idx="23">
                  <c:v>20</c:v>
                </c:pt>
                <c:pt idx="24">
                  <c:v>5.1420000000000003</c:v>
                </c:pt>
                <c:pt idx="25">
                  <c:v>5.1959999999999997</c:v>
                </c:pt>
                <c:pt idx="26">
                  <c:v>5</c:v>
                </c:pt>
                <c:pt idx="27">
                  <c:v>5.3419999999999996</c:v>
                </c:pt>
                <c:pt idx="28">
                  <c:v>5</c:v>
                </c:pt>
                <c:pt idx="29">
                  <c:v>6.0270000000000001</c:v>
                </c:pt>
                <c:pt idx="30">
                  <c:v>6.0709999999999997</c:v>
                </c:pt>
                <c:pt idx="31">
                  <c:v>13.257999999999999</c:v>
                </c:pt>
                <c:pt idx="32">
                  <c:v>171.75399999999999</c:v>
                </c:pt>
                <c:pt idx="33">
                  <c:v>145.595</c:v>
                </c:pt>
                <c:pt idx="34">
                  <c:v>169.453</c:v>
                </c:pt>
                <c:pt idx="35">
                  <c:v>179.696</c:v>
                </c:pt>
                <c:pt idx="36">
                  <c:v>155.102</c:v>
                </c:pt>
                <c:pt idx="37">
                  <c:v>122.378</c:v>
                </c:pt>
                <c:pt idx="38">
                  <c:v>40.892000000000003</c:v>
                </c:pt>
                <c:pt idx="39">
                  <c:v>39.994</c:v>
                </c:pt>
                <c:pt idx="40">
                  <c:v>40.463999999999999</c:v>
                </c:pt>
                <c:pt idx="41">
                  <c:v>31.265000000000001</c:v>
                </c:pt>
                <c:pt idx="42">
                  <c:v>40.066000000000003</c:v>
                </c:pt>
                <c:pt idx="43">
                  <c:v>41.085999999999999</c:v>
                </c:pt>
                <c:pt idx="44">
                  <c:v>43.277000000000001</c:v>
                </c:pt>
                <c:pt idx="45">
                  <c:v>37.844999999999999</c:v>
                </c:pt>
                <c:pt idx="46">
                  <c:v>46.978000000000002</c:v>
                </c:pt>
                <c:pt idx="47">
                  <c:v>46.786000000000001</c:v>
                </c:pt>
                <c:pt idx="48">
                  <c:v>46.133000000000003</c:v>
                </c:pt>
                <c:pt idx="49">
                  <c:v>68.48</c:v>
                </c:pt>
                <c:pt idx="50">
                  <c:v>69.251999999999995</c:v>
                </c:pt>
                <c:pt idx="51">
                  <c:v>69.569000000000003</c:v>
                </c:pt>
                <c:pt idx="52">
                  <c:v>69.236000000000004</c:v>
                </c:pt>
                <c:pt idx="53">
                  <c:v>71.072999999999993</c:v>
                </c:pt>
                <c:pt idx="54">
                  <c:v>59.478000000000002</c:v>
                </c:pt>
                <c:pt idx="55">
                  <c:v>68.241</c:v>
                </c:pt>
                <c:pt idx="56">
                  <c:v>59.276000000000003</c:v>
                </c:pt>
                <c:pt idx="57">
                  <c:v>52.438000000000002</c:v>
                </c:pt>
                <c:pt idx="58">
                  <c:v>67.022000000000006</c:v>
                </c:pt>
                <c:pt idx="59">
                  <c:v>62.219000000000001</c:v>
                </c:pt>
                <c:pt idx="60">
                  <c:v>65.766999999999996</c:v>
                </c:pt>
                <c:pt idx="61">
                  <c:v>84.68</c:v>
                </c:pt>
                <c:pt idx="62">
                  <c:v>35.557000000000002</c:v>
                </c:pt>
                <c:pt idx="63">
                  <c:v>66.39</c:v>
                </c:pt>
                <c:pt idx="64">
                  <c:v>77.67</c:v>
                </c:pt>
                <c:pt idx="65">
                  <c:v>63.384999999999998</c:v>
                </c:pt>
                <c:pt idx="66">
                  <c:v>54.69</c:v>
                </c:pt>
                <c:pt idx="67">
                  <c:v>17.440000000000001</c:v>
                </c:pt>
                <c:pt idx="68">
                  <c:v>20.097000000000001</c:v>
                </c:pt>
                <c:pt idx="69">
                  <c:v>5</c:v>
                </c:pt>
                <c:pt idx="70">
                  <c:v>5</c:v>
                </c:pt>
                <c:pt idx="71">
                  <c:v>6.02</c:v>
                </c:pt>
                <c:pt idx="72">
                  <c:v>6.9009999999999998</c:v>
                </c:pt>
                <c:pt idx="73">
                  <c:v>7.1950000000000003</c:v>
                </c:pt>
                <c:pt idx="74">
                  <c:v>7.3479999999999999</c:v>
                </c:pt>
                <c:pt idx="75">
                  <c:v>7.7930000000000001</c:v>
                </c:pt>
                <c:pt idx="76">
                  <c:v>20.192</c:v>
                </c:pt>
                <c:pt idx="77">
                  <c:v>15.167</c:v>
                </c:pt>
                <c:pt idx="78">
                  <c:v>20.146000000000001</c:v>
                </c:pt>
                <c:pt idx="79">
                  <c:v>15.122999999999999</c:v>
                </c:pt>
                <c:pt idx="80">
                  <c:v>20.11</c:v>
                </c:pt>
                <c:pt idx="81">
                  <c:v>20.109000000000002</c:v>
                </c:pt>
                <c:pt idx="82">
                  <c:v>20.108000000000001</c:v>
                </c:pt>
                <c:pt idx="83">
                  <c:v>20.103999999999999</c:v>
                </c:pt>
                <c:pt idx="84">
                  <c:v>21.094000000000001</c:v>
                </c:pt>
                <c:pt idx="85">
                  <c:v>20.071000000000002</c:v>
                </c:pt>
                <c:pt idx="86">
                  <c:v>20.048999999999999</c:v>
                </c:pt>
                <c:pt idx="87">
                  <c:v>20.024999999999999</c:v>
                </c:pt>
                <c:pt idx="88">
                  <c:v>30.988</c:v>
                </c:pt>
                <c:pt idx="89">
                  <c:v>30.170999999999999</c:v>
                </c:pt>
                <c:pt idx="90">
                  <c:v>29.364999999999998</c:v>
                </c:pt>
                <c:pt idx="91">
                  <c:v>23.568999999999999</c:v>
                </c:pt>
                <c:pt idx="92">
                  <c:v>27.907</c:v>
                </c:pt>
                <c:pt idx="93">
                  <c:v>29.052</c:v>
                </c:pt>
                <c:pt idx="94">
                  <c:v>29.335999999999999</c:v>
                </c:pt>
                <c:pt idx="95">
                  <c:v>29.65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781-4700-9007-FB4E40094363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6781-4700-9007-FB4E40094363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37">
                  <c:v>25</c:v>
                </c:pt>
                <c:pt idx="38">
                  <c:v>25</c:v>
                </c:pt>
                <c:pt idx="39">
                  <c:v>25</c:v>
                </c:pt>
                <c:pt idx="40">
                  <c:v>5.548</c:v>
                </c:pt>
                <c:pt idx="42">
                  <c:v>7.61</c:v>
                </c:pt>
                <c:pt idx="43">
                  <c:v>4.1669999999999998</c:v>
                </c:pt>
                <c:pt idx="44">
                  <c:v>15.371</c:v>
                </c:pt>
                <c:pt idx="46">
                  <c:v>21.213000000000001</c:v>
                </c:pt>
                <c:pt idx="47">
                  <c:v>20.018999999999998</c:v>
                </c:pt>
                <c:pt idx="48">
                  <c:v>25</c:v>
                </c:pt>
                <c:pt idx="49">
                  <c:v>25</c:v>
                </c:pt>
                <c:pt idx="50">
                  <c:v>25</c:v>
                </c:pt>
                <c:pt idx="51">
                  <c:v>25</c:v>
                </c:pt>
                <c:pt idx="52">
                  <c:v>25</c:v>
                </c:pt>
                <c:pt idx="53">
                  <c:v>25</c:v>
                </c:pt>
                <c:pt idx="54">
                  <c:v>25</c:v>
                </c:pt>
                <c:pt idx="55">
                  <c:v>25</c:v>
                </c:pt>
                <c:pt idx="56">
                  <c:v>25</c:v>
                </c:pt>
                <c:pt idx="57">
                  <c:v>25</c:v>
                </c:pt>
                <c:pt idx="60">
                  <c:v>25</c:v>
                </c:pt>
                <c:pt idx="61">
                  <c:v>25</c:v>
                </c:pt>
                <c:pt idx="62">
                  <c:v>25</c:v>
                </c:pt>
                <c:pt idx="63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6781-4700-9007-FB4E400943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133.86000000000001</c:v>
                </c:pt>
                <c:pt idx="1">
                  <c:v>138.77000000000001</c:v>
                </c:pt>
                <c:pt idx="2">
                  <c:v>135.44</c:v>
                </c:pt>
                <c:pt idx="3">
                  <c:v>129.35</c:v>
                </c:pt>
                <c:pt idx="4">
                  <c:v>125.9</c:v>
                </c:pt>
                <c:pt idx="5">
                  <c:v>122</c:v>
                </c:pt>
                <c:pt idx="6">
                  <c:v>118.39</c:v>
                </c:pt>
                <c:pt idx="7">
                  <c:v>119.68</c:v>
                </c:pt>
                <c:pt idx="8">
                  <c:v>117.82</c:v>
                </c:pt>
                <c:pt idx="9">
                  <c:v>108.18</c:v>
                </c:pt>
                <c:pt idx="10">
                  <c:v>99.75</c:v>
                </c:pt>
                <c:pt idx="11">
                  <c:v>104.76</c:v>
                </c:pt>
                <c:pt idx="12">
                  <c:v>117.04</c:v>
                </c:pt>
                <c:pt idx="13">
                  <c:v>113</c:v>
                </c:pt>
                <c:pt idx="14">
                  <c:v>119.71</c:v>
                </c:pt>
                <c:pt idx="15">
                  <c:v>114.11</c:v>
                </c:pt>
                <c:pt idx="16">
                  <c:v>116.72</c:v>
                </c:pt>
                <c:pt idx="17">
                  <c:v>116.78</c:v>
                </c:pt>
                <c:pt idx="18">
                  <c:v>117.95</c:v>
                </c:pt>
                <c:pt idx="19">
                  <c:v>117.75</c:v>
                </c:pt>
                <c:pt idx="20">
                  <c:v>102.94</c:v>
                </c:pt>
                <c:pt idx="21">
                  <c:v>116.39</c:v>
                </c:pt>
                <c:pt idx="22">
                  <c:v>120.93</c:v>
                </c:pt>
                <c:pt idx="23">
                  <c:v>122.31</c:v>
                </c:pt>
                <c:pt idx="24">
                  <c:v>118.6</c:v>
                </c:pt>
                <c:pt idx="25">
                  <c:v>129.19999999999999</c:v>
                </c:pt>
                <c:pt idx="26">
                  <c:v>129.29</c:v>
                </c:pt>
                <c:pt idx="27">
                  <c:v>129.04</c:v>
                </c:pt>
                <c:pt idx="28">
                  <c:v>127.95</c:v>
                </c:pt>
                <c:pt idx="29">
                  <c:v>127.75</c:v>
                </c:pt>
                <c:pt idx="30">
                  <c:v>123.96</c:v>
                </c:pt>
                <c:pt idx="31">
                  <c:v>107.54</c:v>
                </c:pt>
                <c:pt idx="32">
                  <c:v>117.54</c:v>
                </c:pt>
                <c:pt idx="33">
                  <c:v>110.61</c:v>
                </c:pt>
                <c:pt idx="34">
                  <c:v>72.23</c:v>
                </c:pt>
                <c:pt idx="35">
                  <c:v>6.94</c:v>
                </c:pt>
                <c:pt idx="36">
                  <c:v>7.91</c:v>
                </c:pt>
                <c:pt idx="37">
                  <c:v>5</c:v>
                </c:pt>
                <c:pt idx="38">
                  <c:v>0</c:v>
                </c:pt>
                <c:pt idx="39">
                  <c:v>-0.15</c:v>
                </c:pt>
                <c:pt idx="40">
                  <c:v>2</c:v>
                </c:pt>
                <c:pt idx="41">
                  <c:v>-2.2200000000000002</c:v>
                </c:pt>
                <c:pt idx="42">
                  <c:v>-4</c:v>
                </c:pt>
                <c:pt idx="43">
                  <c:v>-3</c:v>
                </c:pt>
                <c:pt idx="44">
                  <c:v>6</c:v>
                </c:pt>
                <c:pt idx="45">
                  <c:v>6.66</c:v>
                </c:pt>
                <c:pt idx="46">
                  <c:v>6</c:v>
                </c:pt>
                <c:pt idx="47">
                  <c:v>6</c:v>
                </c:pt>
                <c:pt idx="48">
                  <c:v>6.83</c:v>
                </c:pt>
                <c:pt idx="49">
                  <c:v>2.9</c:v>
                </c:pt>
                <c:pt idx="50">
                  <c:v>1.98</c:v>
                </c:pt>
                <c:pt idx="51">
                  <c:v>1.93</c:v>
                </c:pt>
                <c:pt idx="52">
                  <c:v>2.73</c:v>
                </c:pt>
                <c:pt idx="53">
                  <c:v>2.77</c:v>
                </c:pt>
                <c:pt idx="54">
                  <c:v>5.77</c:v>
                </c:pt>
                <c:pt idx="55">
                  <c:v>2.86</c:v>
                </c:pt>
                <c:pt idx="56">
                  <c:v>5.51</c:v>
                </c:pt>
                <c:pt idx="57">
                  <c:v>6.06</c:v>
                </c:pt>
                <c:pt idx="58">
                  <c:v>8.1199999999999992</c:v>
                </c:pt>
                <c:pt idx="59">
                  <c:v>9.82</c:v>
                </c:pt>
                <c:pt idx="60">
                  <c:v>6.64</c:v>
                </c:pt>
                <c:pt idx="61">
                  <c:v>5</c:v>
                </c:pt>
                <c:pt idx="62">
                  <c:v>2.2400000000000002</c:v>
                </c:pt>
                <c:pt idx="63">
                  <c:v>6.55</c:v>
                </c:pt>
                <c:pt idx="64">
                  <c:v>105</c:v>
                </c:pt>
                <c:pt idx="65">
                  <c:v>106.8</c:v>
                </c:pt>
                <c:pt idx="66">
                  <c:v>115.74</c:v>
                </c:pt>
                <c:pt idx="67">
                  <c:v>126.76</c:v>
                </c:pt>
                <c:pt idx="68">
                  <c:v>112.88</c:v>
                </c:pt>
                <c:pt idx="69">
                  <c:v>131.31</c:v>
                </c:pt>
                <c:pt idx="70">
                  <c:v>140.06</c:v>
                </c:pt>
                <c:pt idx="71">
                  <c:v>157.75</c:v>
                </c:pt>
                <c:pt idx="72">
                  <c:v>141.19</c:v>
                </c:pt>
                <c:pt idx="73">
                  <c:v>162.86000000000001</c:v>
                </c:pt>
                <c:pt idx="74">
                  <c:v>163.96</c:v>
                </c:pt>
                <c:pt idx="75">
                  <c:v>159.85</c:v>
                </c:pt>
                <c:pt idx="76">
                  <c:v>161.44</c:v>
                </c:pt>
                <c:pt idx="77">
                  <c:v>185.19</c:v>
                </c:pt>
                <c:pt idx="78">
                  <c:v>168.11</c:v>
                </c:pt>
                <c:pt idx="79">
                  <c:v>181.51</c:v>
                </c:pt>
                <c:pt idx="80">
                  <c:v>168.9</c:v>
                </c:pt>
                <c:pt idx="81">
                  <c:v>169.06</c:v>
                </c:pt>
                <c:pt idx="82">
                  <c:v>192.88</c:v>
                </c:pt>
                <c:pt idx="83">
                  <c:v>191.16</c:v>
                </c:pt>
                <c:pt idx="84">
                  <c:v>190.45</c:v>
                </c:pt>
                <c:pt idx="85">
                  <c:v>182.82</c:v>
                </c:pt>
                <c:pt idx="86">
                  <c:v>181.45</c:v>
                </c:pt>
                <c:pt idx="87">
                  <c:v>182.77</c:v>
                </c:pt>
                <c:pt idx="88">
                  <c:v>164.28</c:v>
                </c:pt>
                <c:pt idx="89">
                  <c:v>149.62</c:v>
                </c:pt>
                <c:pt idx="90">
                  <c:v>139.29</c:v>
                </c:pt>
                <c:pt idx="91">
                  <c:v>146.81</c:v>
                </c:pt>
                <c:pt idx="92">
                  <c:v>135.19</c:v>
                </c:pt>
                <c:pt idx="93">
                  <c:v>131.21</c:v>
                </c:pt>
                <c:pt idx="94">
                  <c:v>126.65</c:v>
                </c:pt>
                <c:pt idx="95">
                  <c:v>123.93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6781-4700-9007-FB4E400943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46122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29.736999999999998</v>
      </c>
      <c r="C5" s="25">
        <v>14.997</v>
      </c>
      <c r="D5" s="25">
        <v>21.466000000000001</v>
      </c>
      <c r="E5" s="25">
        <v>29.228000000000002</v>
      </c>
      <c r="F5" s="25">
        <v>30.756</v>
      </c>
      <c r="G5" s="25">
        <v>29.254000000000001</v>
      </c>
      <c r="H5" s="25">
        <v>21.718</v>
      </c>
      <c r="I5" s="25">
        <v>21.809000000000001</v>
      </c>
      <c r="J5" s="25">
        <v>32.600999999999999</v>
      </c>
      <c r="K5" s="25">
        <v>50.86</v>
      </c>
      <c r="L5" s="25">
        <v>49.500999999999998</v>
      </c>
      <c r="M5" s="25">
        <v>49.701000000000001</v>
      </c>
      <c r="N5" s="25">
        <v>71.161000000000001</v>
      </c>
      <c r="O5" s="25">
        <v>71.241</v>
      </c>
      <c r="P5" s="25">
        <v>70.600999999999999</v>
      </c>
      <c r="Q5" s="25">
        <v>73.441000000000003</v>
      </c>
      <c r="R5" s="25">
        <v>84.8</v>
      </c>
      <c r="S5" s="25">
        <v>85.971999999999994</v>
      </c>
      <c r="T5" s="25">
        <v>84.846999999999994</v>
      </c>
      <c r="U5" s="25">
        <v>84.778999999999996</v>
      </c>
      <c r="V5" s="25">
        <v>23.722999999999999</v>
      </c>
      <c r="W5" s="25">
        <v>43.707000000000001</v>
      </c>
      <c r="X5" s="25">
        <v>51.064</v>
      </c>
      <c r="Y5" s="25">
        <v>88.040999999999997</v>
      </c>
      <c r="Z5" s="25">
        <v>73.155000000000001</v>
      </c>
      <c r="AA5" s="25">
        <v>70.707999999999998</v>
      </c>
      <c r="AB5" s="25">
        <v>70.960999999999999</v>
      </c>
      <c r="AC5" s="25">
        <v>71.335999999999999</v>
      </c>
      <c r="AD5" s="25">
        <v>71.105000000000004</v>
      </c>
      <c r="AE5" s="25">
        <v>55.079000000000001</v>
      </c>
      <c r="AF5" s="25">
        <v>52.177999999999997</v>
      </c>
      <c r="AG5" s="25">
        <v>28.05</v>
      </c>
      <c r="AH5" s="25">
        <v>172.726</v>
      </c>
      <c r="AI5" s="25">
        <v>145.55099999999999</v>
      </c>
      <c r="AJ5" s="25">
        <v>169.42500000000001</v>
      </c>
      <c r="AK5" s="25">
        <v>179.696</v>
      </c>
      <c r="AL5" s="25">
        <v>155.102</v>
      </c>
      <c r="AM5" s="25">
        <v>147.37799999999999</v>
      </c>
      <c r="AN5" s="25">
        <v>66.903999999999996</v>
      </c>
      <c r="AO5" s="25">
        <v>65.998000000000005</v>
      </c>
      <c r="AP5" s="25">
        <v>46.012</v>
      </c>
      <c r="AQ5" s="25">
        <v>41.265000000000001</v>
      </c>
      <c r="AR5" s="25">
        <v>57.676000000000002</v>
      </c>
      <c r="AS5" s="25">
        <v>55.253</v>
      </c>
      <c r="AT5" s="25">
        <v>60.948</v>
      </c>
      <c r="AU5" s="25">
        <v>40.145000000000003</v>
      </c>
      <c r="AV5" s="25">
        <v>70.491</v>
      </c>
      <c r="AW5" s="25">
        <v>69.105000000000004</v>
      </c>
      <c r="AX5" s="25">
        <v>73.233000000000004</v>
      </c>
      <c r="AY5" s="25">
        <v>96.054000000000002</v>
      </c>
      <c r="AZ5" s="25">
        <v>97.388000000000005</v>
      </c>
      <c r="BA5" s="25">
        <v>97.692999999999998</v>
      </c>
      <c r="BB5" s="25">
        <v>97.367999999999995</v>
      </c>
      <c r="BC5" s="25">
        <v>99.257000000000005</v>
      </c>
      <c r="BD5" s="25">
        <v>86.578000000000003</v>
      </c>
      <c r="BE5" s="25">
        <v>96.441000000000003</v>
      </c>
      <c r="BF5" s="25">
        <v>89.075999999999993</v>
      </c>
      <c r="BG5" s="25">
        <v>82.238</v>
      </c>
      <c r="BH5" s="25">
        <v>71.822000000000003</v>
      </c>
      <c r="BI5" s="25">
        <v>67.019000000000005</v>
      </c>
      <c r="BJ5" s="25">
        <v>90.766999999999996</v>
      </c>
      <c r="BK5" s="25">
        <v>109.68</v>
      </c>
      <c r="BL5" s="25">
        <v>61.569000000000003</v>
      </c>
      <c r="BM5" s="25">
        <v>91.39</v>
      </c>
      <c r="BN5" s="25">
        <v>77.698999999999998</v>
      </c>
      <c r="BO5" s="25">
        <v>72.531999999999996</v>
      </c>
      <c r="BP5" s="25">
        <v>69.957999999999998</v>
      </c>
      <c r="BQ5" s="25">
        <v>35.43</v>
      </c>
      <c r="BR5" s="25">
        <v>55.542000000000002</v>
      </c>
      <c r="BS5" s="25">
        <v>30.835999999999999</v>
      </c>
      <c r="BT5" s="25">
        <v>35.332999999999998</v>
      </c>
      <c r="BU5" s="25">
        <v>52.537999999999997</v>
      </c>
      <c r="BV5" s="25">
        <v>36.898000000000003</v>
      </c>
      <c r="BW5" s="25">
        <v>40.235999999999997</v>
      </c>
      <c r="BX5" s="25">
        <v>39.902999999999999</v>
      </c>
      <c r="BY5" s="25">
        <v>39.119999999999997</v>
      </c>
      <c r="BZ5" s="25">
        <v>108.72499999999999</v>
      </c>
      <c r="CA5" s="25">
        <v>93.435000000000002</v>
      </c>
      <c r="CB5" s="25">
        <v>98.912999999999997</v>
      </c>
      <c r="CC5" s="25">
        <v>93.326999999999998</v>
      </c>
      <c r="CD5" s="25">
        <v>67.048000000000002</v>
      </c>
      <c r="CE5" s="25">
        <v>67.212000000000003</v>
      </c>
      <c r="CF5" s="25">
        <v>66.747</v>
      </c>
      <c r="CG5" s="25">
        <v>61.677</v>
      </c>
      <c r="CH5" s="25">
        <v>51.558</v>
      </c>
      <c r="CI5" s="25">
        <v>50.732999999999997</v>
      </c>
      <c r="CJ5" s="25">
        <v>47.753</v>
      </c>
      <c r="CK5" s="25">
        <v>47.19</v>
      </c>
      <c r="CL5" s="25">
        <v>55.973999999999997</v>
      </c>
      <c r="CM5" s="25">
        <v>52.74</v>
      </c>
      <c r="CN5" s="25">
        <v>68.694999999999993</v>
      </c>
      <c r="CO5" s="25">
        <v>30.456</v>
      </c>
      <c r="CP5" s="25">
        <v>81.355000000000004</v>
      </c>
      <c r="CQ5" s="25">
        <v>85.894999999999996</v>
      </c>
      <c r="CR5" s="25">
        <v>74.540000000000006</v>
      </c>
      <c r="CS5" s="25">
        <v>77.040999999999997</v>
      </c>
      <c r="CT5" s="26"/>
      <c r="CU5" s="26"/>
      <c r="CV5" s="26"/>
      <c r="CW5" s="27"/>
      <c r="CX5" s="28">
        <f t="array" ref="CX5">SUMPRODUCT(B5:CW5*0.25)</f>
        <v>1656.4660000000003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133.86000000000001</v>
      </c>
      <c r="C8" s="37">
        <v>138.77000000000001</v>
      </c>
      <c r="D8" s="37">
        <v>135.44</v>
      </c>
      <c r="E8" s="37">
        <v>129.35</v>
      </c>
      <c r="F8" s="37">
        <v>125.9</v>
      </c>
      <c r="G8" s="37">
        <v>122</v>
      </c>
      <c r="H8" s="37">
        <v>118.39</v>
      </c>
      <c r="I8" s="37">
        <v>119.68</v>
      </c>
      <c r="J8" s="37">
        <v>117.82</v>
      </c>
      <c r="K8" s="37">
        <v>108.18</v>
      </c>
      <c r="L8" s="37">
        <v>99.75</v>
      </c>
      <c r="M8" s="37">
        <v>104.76</v>
      </c>
      <c r="N8" s="37">
        <v>117.04</v>
      </c>
      <c r="O8" s="37">
        <v>113</v>
      </c>
      <c r="P8" s="37">
        <v>119.71</v>
      </c>
      <c r="Q8" s="37">
        <v>114.11</v>
      </c>
      <c r="R8" s="37">
        <v>116.72</v>
      </c>
      <c r="S8" s="37">
        <v>116.78</v>
      </c>
      <c r="T8" s="37">
        <v>117.95</v>
      </c>
      <c r="U8" s="37">
        <v>117.75</v>
      </c>
      <c r="V8" s="37">
        <v>102.94</v>
      </c>
      <c r="W8" s="37">
        <v>116.39</v>
      </c>
      <c r="X8" s="37">
        <v>120.93</v>
      </c>
      <c r="Y8" s="37">
        <v>122.31</v>
      </c>
      <c r="Z8" s="37">
        <v>118.6</v>
      </c>
      <c r="AA8" s="37">
        <v>129.19999999999999</v>
      </c>
      <c r="AB8" s="37">
        <v>129.29</v>
      </c>
      <c r="AC8" s="37">
        <v>129.04</v>
      </c>
      <c r="AD8" s="37">
        <v>127.95</v>
      </c>
      <c r="AE8" s="37">
        <v>127.75</v>
      </c>
      <c r="AF8" s="37">
        <v>123.96</v>
      </c>
      <c r="AG8" s="37">
        <v>107.54</v>
      </c>
      <c r="AH8" s="37">
        <v>117.54</v>
      </c>
      <c r="AI8" s="37">
        <v>110.61</v>
      </c>
      <c r="AJ8" s="37">
        <v>72.23</v>
      </c>
      <c r="AK8" s="37">
        <v>6.94</v>
      </c>
      <c r="AL8" s="37">
        <v>7.91</v>
      </c>
      <c r="AM8" s="37">
        <v>5</v>
      </c>
      <c r="AN8" s="37">
        <v>0</v>
      </c>
      <c r="AO8" s="37">
        <v>-0.15</v>
      </c>
      <c r="AP8" s="37">
        <v>2</v>
      </c>
      <c r="AQ8" s="37">
        <v>-2.2200000000000002</v>
      </c>
      <c r="AR8" s="37">
        <v>-4</v>
      </c>
      <c r="AS8" s="37">
        <v>-3</v>
      </c>
      <c r="AT8" s="37">
        <v>6</v>
      </c>
      <c r="AU8" s="37">
        <v>6.66</v>
      </c>
      <c r="AV8" s="37">
        <v>6</v>
      </c>
      <c r="AW8" s="37">
        <v>6</v>
      </c>
      <c r="AX8" s="37">
        <v>6.83</v>
      </c>
      <c r="AY8" s="37">
        <v>2.9</v>
      </c>
      <c r="AZ8" s="37">
        <v>1.98</v>
      </c>
      <c r="BA8" s="37">
        <v>1.93</v>
      </c>
      <c r="BB8" s="37">
        <v>2.73</v>
      </c>
      <c r="BC8" s="37">
        <v>2.77</v>
      </c>
      <c r="BD8" s="37">
        <v>5.77</v>
      </c>
      <c r="BE8" s="37">
        <v>2.86</v>
      </c>
      <c r="BF8" s="37">
        <v>5.51</v>
      </c>
      <c r="BG8" s="37">
        <v>6.06</v>
      </c>
      <c r="BH8" s="37">
        <v>8.1199999999999992</v>
      </c>
      <c r="BI8" s="37">
        <v>9.82</v>
      </c>
      <c r="BJ8" s="37">
        <v>6.64</v>
      </c>
      <c r="BK8" s="37">
        <v>5</v>
      </c>
      <c r="BL8" s="37">
        <v>2.2400000000000002</v>
      </c>
      <c r="BM8" s="37">
        <v>6.55</v>
      </c>
      <c r="BN8" s="37">
        <v>105</v>
      </c>
      <c r="BO8" s="37">
        <v>106.8</v>
      </c>
      <c r="BP8" s="37">
        <v>115.74</v>
      </c>
      <c r="BQ8" s="37">
        <v>126.76</v>
      </c>
      <c r="BR8" s="37">
        <v>112.88</v>
      </c>
      <c r="BS8" s="37">
        <v>131.31</v>
      </c>
      <c r="BT8" s="37">
        <v>140.06</v>
      </c>
      <c r="BU8" s="37">
        <v>157.75</v>
      </c>
      <c r="BV8" s="37">
        <v>141.19</v>
      </c>
      <c r="BW8" s="37">
        <v>162.86000000000001</v>
      </c>
      <c r="BX8" s="37">
        <v>163.96</v>
      </c>
      <c r="BY8" s="37">
        <v>159.85</v>
      </c>
      <c r="BZ8" s="37">
        <v>161.44</v>
      </c>
      <c r="CA8" s="37">
        <v>185.19</v>
      </c>
      <c r="CB8" s="37">
        <v>168.11</v>
      </c>
      <c r="CC8" s="37">
        <v>181.51</v>
      </c>
      <c r="CD8" s="37">
        <v>168.9</v>
      </c>
      <c r="CE8" s="37">
        <v>169.06</v>
      </c>
      <c r="CF8" s="37">
        <v>192.88</v>
      </c>
      <c r="CG8" s="37">
        <v>191.16</v>
      </c>
      <c r="CH8" s="37">
        <v>190.45</v>
      </c>
      <c r="CI8" s="37">
        <v>182.82</v>
      </c>
      <c r="CJ8" s="37">
        <v>181.45</v>
      </c>
      <c r="CK8" s="37">
        <v>182.77</v>
      </c>
      <c r="CL8" s="37">
        <v>164.28</v>
      </c>
      <c r="CM8" s="37">
        <v>149.62</v>
      </c>
      <c r="CN8" s="37">
        <v>139.29</v>
      </c>
      <c r="CO8" s="37">
        <v>146.81</v>
      </c>
      <c r="CP8" s="37">
        <v>135.19</v>
      </c>
      <c r="CQ8" s="37">
        <v>131.21</v>
      </c>
      <c r="CR8" s="37">
        <v>126.65</v>
      </c>
      <c r="CS8" s="37">
        <v>123.93</v>
      </c>
      <c r="CT8" s="38"/>
      <c r="CU8" s="38"/>
      <c r="CV8" s="38"/>
      <c r="CW8" s="39"/>
      <c r="CX8" s="40">
        <f>IF(SUM(B8:CW8)&lt;&gt;0,AVERAGEIF(B8:CW8,"&lt;&gt;"""),"")</f>
        <v>95.364270833333322</v>
      </c>
    </row>
    <row r="9" spans="1:102" ht="24.95" customHeight="1" thickBot="1" x14ac:dyDescent="0.25">
      <c r="A9" s="41" t="s">
        <v>6</v>
      </c>
      <c r="B9" s="42">
        <v>134.35499999999999</v>
      </c>
      <c r="C9" s="43">
        <v>134.35499999999999</v>
      </c>
      <c r="D9" s="43">
        <v>134.35499999999999</v>
      </c>
      <c r="E9" s="43">
        <v>134.35499999999999</v>
      </c>
      <c r="F9" s="43">
        <v>121.49250000000001</v>
      </c>
      <c r="G9" s="43">
        <v>121.49250000000001</v>
      </c>
      <c r="H9" s="43">
        <v>121.49250000000001</v>
      </c>
      <c r="I9" s="43">
        <v>121.49250000000001</v>
      </c>
      <c r="J9" s="43">
        <v>107.6275</v>
      </c>
      <c r="K9" s="43">
        <v>107.6275</v>
      </c>
      <c r="L9" s="43">
        <v>107.6275</v>
      </c>
      <c r="M9" s="43">
        <v>107.6275</v>
      </c>
      <c r="N9" s="43">
        <v>115.965</v>
      </c>
      <c r="O9" s="43">
        <v>115.965</v>
      </c>
      <c r="P9" s="43">
        <v>115.965</v>
      </c>
      <c r="Q9" s="43">
        <v>115.965</v>
      </c>
      <c r="R9" s="43">
        <v>117.3</v>
      </c>
      <c r="S9" s="43">
        <v>117.3</v>
      </c>
      <c r="T9" s="43">
        <v>117.3</v>
      </c>
      <c r="U9" s="43">
        <v>117.3</v>
      </c>
      <c r="V9" s="43">
        <v>115.6425</v>
      </c>
      <c r="W9" s="43">
        <v>115.6425</v>
      </c>
      <c r="X9" s="43">
        <v>115.6425</v>
      </c>
      <c r="Y9" s="43">
        <v>115.6425</v>
      </c>
      <c r="Z9" s="43">
        <v>126.5325</v>
      </c>
      <c r="AA9" s="43">
        <v>126.5325</v>
      </c>
      <c r="AB9" s="43">
        <v>126.5325</v>
      </c>
      <c r="AC9" s="43">
        <v>126.5325</v>
      </c>
      <c r="AD9" s="43">
        <v>121.8</v>
      </c>
      <c r="AE9" s="43">
        <v>121.8</v>
      </c>
      <c r="AF9" s="43">
        <v>121.8</v>
      </c>
      <c r="AG9" s="43">
        <v>121.8</v>
      </c>
      <c r="AH9" s="43">
        <v>76.83</v>
      </c>
      <c r="AI9" s="43">
        <v>76.83</v>
      </c>
      <c r="AJ9" s="43">
        <v>76.83</v>
      </c>
      <c r="AK9" s="43">
        <v>76.83</v>
      </c>
      <c r="AL9" s="43">
        <v>3.19</v>
      </c>
      <c r="AM9" s="43">
        <v>3.19</v>
      </c>
      <c r="AN9" s="43">
        <v>3.19</v>
      </c>
      <c r="AO9" s="43">
        <v>3.19</v>
      </c>
      <c r="AP9" s="43">
        <v>-1.8049999999999999</v>
      </c>
      <c r="AQ9" s="43">
        <v>-1.8049999999999999</v>
      </c>
      <c r="AR9" s="43">
        <v>-1.8049999999999999</v>
      </c>
      <c r="AS9" s="43">
        <v>-1.8049999999999999</v>
      </c>
      <c r="AT9" s="43">
        <v>6.165</v>
      </c>
      <c r="AU9" s="43">
        <v>6.165</v>
      </c>
      <c r="AV9" s="43">
        <v>6.165</v>
      </c>
      <c r="AW9" s="43">
        <v>6.165</v>
      </c>
      <c r="AX9" s="43">
        <v>3.41</v>
      </c>
      <c r="AY9" s="43">
        <v>3.41</v>
      </c>
      <c r="AZ9" s="43">
        <v>3.41</v>
      </c>
      <c r="BA9" s="43">
        <v>3.41</v>
      </c>
      <c r="BB9" s="43">
        <v>3.5325000000000002</v>
      </c>
      <c r="BC9" s="43">
        <v>3.5325000000000002</v>
      </c>
      <c r="BD9" s="43">
        <v>3.5325000000000002</v>
      </c>
      <c r="BE9" s="43">
        <v>3.5325000000000002</v>
      </c>
      <c r="BF9" s="43">
        <v>7.3775000000000004</v>
      </c>
      <c r="BG9" s="43">
        <v>7.3775000000000004</v>
      </c>
      <c r="BH9" s="43">
        <v>7.3775000000000004</v>
      </c>
      <c r="BI9" s="43">
        <v>7.3775000000000004</v>
      </c>
      <c r="BJ9" s="43">
        <v>5.1074999999999999</v>
      </c>
      <c r="BK9" s="43">
        <v>5.1074999999999999</v>
      </c>
      <c r="BL9" s="43">
        <v>5.1074999999999999</v>
      </c>
      <c r="BM9" s="43">
        <v>5.1074999999999999</v>
      </c>
      <c r="BN9" s="43">
        <v>113.575</v>
      </c>
      <c r="BO9" s="43">
        <v>113.575</v>
      </c>
      <c r="BP9" s="43">
        <v>113.575</v>
      </c>
      <c r="BQ9" s="43">
        <v>113.575</v>
      </c>
      <c r="BR9" s="43">
        <v>135.5</v>
      </c>
      <c r="BS9" s="43">
        <v>135.5</v>
      </c>
      <c r="BT9" s="43">
        <v>135.5</v>
      </c>
      <c r="BU9" s="43">
        <v>135.5</v>
      </c>
      <c r="BV9" s="43">
        <v>156.965</v>
      </c>
      <c r="BW9" s="43">
        <v>156.965</v>
      </c>
      <c r="BX9" s="43">
        <v>156.965</v>
      </c>
      <c r="BY9" s="43">
        <v>156.965</v>
      </c>
      <c r="BZ9" s="43">
        <v>174.0625</v>
      </c>
      <c r="CA9" s="43">
        <v>174.0625</v>
      </c>
      <c r="CB9" s="43">
        <v>174.0625</v>
      </c>
      <c r="CC9" s="43">
        <v>174.0625</v>
      </c>
      <c r="CD9" s="43">
        <v>180.5</v>
      </c>
      <c r="CE9" s="43">
        <v>180.5</v>
      </c>
      <c r="CF9" s="43">
        <v>180.5</v>
      </c>
      <c r="CG9" s="43">
        <v>180.5</v>
      </c>
      <c r="CH9" s="43">
        <v>184.3725</v>
      </c>
      <c r="CI9" s="43">
        <v>184.3725</v>
      </c>
      <c r="CJ9" s="43">
        <v>184.3725</v>
      </c>
      <c r="CK9" s="43">
        <v>184.3725</v>
      </c>
      <c r="CL9" s="43">
        <v>150</v>
      </c>
      <c r="CM9" s="43">
        <v>150</v>
      </c>
      <c r="CN9" s="43">
        <v>150</v>
      </c>
      <c r="CO9" s="43">
        <v>150</v>
      </c>
      <c r="CP9" s="43">
        <v>129.245</v>
      </c>
      <c r="CQ9" s="43">
        <v>129.245</v>
      </c>
      <c r="CR9" s="43">
        <v>129.245</v>
      </c>
      <c r="CS9" s="43">
        <v>129.245</v>
      </c>
      <c r="CT9" s="44"/>
      <c r="CU9" s="44"/>
      <c r="CV9" s="44"/>
      <c r="CW9" s="45"/>
      <c r="CX9" s="46">
        <f>IF(SUM(B9:CW9)&lt;&gt;0,AVERAGEIF(B9:CW9,"&lt;&gt;"""),"")</f>
        <v>95.36427083333335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18.256</v>
      </c>
      <c r="C13" s="65">
        <v>13.795999999999999</v>
      </c>
      <c r="D13" s="65">
        <v>21.465000000000003</v>
      </c>
      <c r="E13" s="65">
        <v>16.626999999999999</v>
      </c>
      <c r="F13" s="65">
        <v>17.515000000000001</v>
      </c>
      <c r="G13" s="65">
        <v>16.654</v>
      </c>
      <c r="H13" s="65">
        <v>6.1580000000000004</v>
      </c>
      <c r="I13" s="65">
        <v>9.7680000000000007</v>
      </c>
      <c r="J13" s="65"/>
      <c r="K13" s="65"/>
      <c r="L13" s="65"/>
      <c r="M13" s="65"/>
      <c r="N13" s="65"/>
      <c r="O13" s="65"/>
      <c r="P13" s="65"/>
      <c r="Q13" s="65"/>
      <c r="R13" s="65">
        <v>26.419</v>
      </c>
      <c r="S13" s="65">
        <v>28.111999999999998</v>
      </c>
      <c r="T13" s="65">
        <v>59.978999999999999</v>
      </c>
      <c r="U13" s="65">
        <v>54.6</v>
      </c>
      <c r="V13" s="65"/>
      <c r="W13" s="65">
        <v>18.558999999999997</v>
      </c>
      <c r="X13" s="65">
        <v>30</v>
      </c>
      <c r="Y13" s="65">
        <v>68.400999999999996</v>
      </c>
      <c r="Z13" s="65">
        <v>56.704999999999998</v>
      </c>
      <c r="AA13" s="65">
        <v>51.099999999999994</v>
      </c>
      <c r="AB13" s="65">
        <v>46.106000000000002</v>
      </c>
      <c r="AC13" s="65">
        <v>46.991999999999997</v>
      </c>
      <c r="AD13" s="65">
        <v>41.433</v>
      </c>
      <c r="AE13" s="65">
        <v>24.949000000000002</v>
      </c>
      <c r="AF13" s="65">
        <v>19.718</v>
      </c>
      <c r="AG13" s="65"/>
      <c r="AH13" s="65">
        <v>69.233999999999995</v>
      </c>
      <c r="AI13" s="65">
        <v>9.7370000000000001</v>
      </c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>
        <v>1.601</v>
      </c>
      <c r="BO13" s="65">
        <v>48.012999999999998</v>
      </c>
      <c r="BP13" s="65">
        <v>44.2</v>
      </c>
      <c r="BQ13" s="65">
        <v>7.08</v>
      </c>
      <c r="BR13" s="65">
        <v>27.244</v>
      </c>
      <c r="BS13" s="65">
        <v>10.345000000000001</v>
      </c>
      <c r="BT13" s="65">
        <v>10.333</v>
      </c>
      <c r="BU13" s="65"/>
      <c r="BV13" s="65"/>
      <c r="BW13" s="65"/>
      <c r="BX13" s="65"/>
      <c r="BY13" s="65"/>
      <c r="BZ13" s="65">
        <v>29.128</v>
      </c>
      <c r="CA13" s="65">
        <v>5</v>
      </c>
      <c r="CB13" s="65">
        <v>8</v>
      </c>
      <c r="CC13" s="65">
        <v>5</v>
      </c>
      <c r="CD13" s="65">
        <v>9.3330000000000002</v>
      </c>
      <c r="CE13" s="65">
        <v>9.3330000000000002</v>
      </c>
      <c r="CF13" s="65">
        <v>6.6669999999999998</v>
      </c>
      <c r="CG13" s="65">
        <v>6.6669999999999998</v>
      </c>
      <c r="CH13" s="65">
        <v>2.488</v>
      </c>
      <c r="CI13" s="65">
        <v>5.3330000000000002</v>
      </c>
      <c r="CJ13" s="65">
        <v>5.3330000000000002</v>
      </c>
      <c r="CK13" s="65">
        <v>6.5</v>
      </c>
      <c r="CL13" s="65">
        <v>19.57</v>
      </c>
      <c r="CM13" s="65">
        <v>16</v>
      </c>
      <c r="CN13" s="65">
        <v>41.075000000000003</v>
      </c>
      <c r="CO13" s="65">
        <v>21.074000000000002</v>
      </c>
      <c r="CP13" s="65">
        <v>10.654999999999999</v>
      </c>
      <c r="CQ13" s="65">
        <v>9.1549999999999994</v>
      </c>
      <c r="CR13" s="65"/>
      <c r="CS13" s="65">
        <v>4.141</v>
      </c>
      <c r="CT13" s="66"/>
      <c r="CU13" s="66"/>
      <c r="CV13" s="66"/>
      <c r="CW13" s="67"/>
      <c r="CX13" s="68">
        <f t="array" ref="CX13">SUMPRODUCT(B13:CW13*0.25)</f>
        <v>285.38775000000004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1E-3</v>
      </c>
      <c r="C15" s="71">
        <v>1E-3</v>
      </c>
      <c r="D15" s="71">
        <v>1E-3</v>
      </c>
      <c r="E15" s="71">
        <v>1E-3</v>
      </c>
      <c r="F15" s="71">
        <v>1E-3</v>
      </c>
      <c r="G15" s="71"/>
      <c r="H15" s="71"/>
      <c r="I15" s="71">
        <v>1E-3</v>
      </c>
      <c r="J15" s="71">
        <v>1E-3</v>
      </c>
      <c r="K15" s="71"/>
      <c r="L15" s="71">
        <v>1E-3</v>
      </c>
      <c r="M15" s="71">
        <v>1E-3</v>
      </c>
      <c r="N15" s="71">
        <v>1E-3</v>
      </c>
      <c r="O15" s="71">
        <v>1E-3</v>
      </c>
      <c r="P15" s="71">
        <v>1E-3</v>
      </c>
      <c r="Q15" s="71">
        <v>1E-3</v>
      </c>
      <c r="R15" s="71">
        <v>1E-3</v>
      </c>
      <c r="S15" s="71"/>
      <c r="T15" s="71">
        <v>1.008</v>
      </c>
      <c r="U15" s="71">
        <v>1.4730000000000001</v>
      </c>
      <c r="V15" s="71">
        <v>4.1000000000000002E-2</v>
      </c>
      <c r="W15" s="71">
        <v>1E-3</v>
      </c>
      <c r="X15" s="71"/>
      <c r="Y15" s="71"/>
      <c r="Z15" s="71">
        <v>0.05</v>
      </c>
      <c r="AA15" s="71">
        <v>4.8000000000000001E-2</v>
      </c>
      <c r="AB15" s="71">
        <v>4.6349999999999998</v>
      </c>
      <c r="AC15" s="71">
        <v>3.5640000000000001</v>
      </c>
      <c r="AD15" s="71">
        <v>4.9119999999999999</v>
      </c>
      <c r="AE15" s="71">
        <v>4.8099999999999996</v>
      </c>
      <c r="AF15" s="71">
        <v>5.9</v>
      </c>
      <c r="AG15" s="71">
        <v>6.69</v>
      </c>
      <c r="AH15" s="71">
        <v>10.771000000000001</v>
      </c>
      <c r="AI15" s="71">
        <v>12.45</v>
      </c>
      <c r="AJ15" s="71">
        <v>18.074000000000002</v>
      </c>
      <c r="AK15" s="71">
        <v>19.530999999999999</v>
      </c>
      <c r="AL15" s="71">
        <v>11.097</v>
      </c>
      <c r="AM15" s="71">
        <v>9.2219999999999995</v>
      </c>
      <c r="AN15" s="71">
        <v>4.9169999999999998</v>
      </c>
      <c r="AO15" s="71"/>
      <c r="AP15" s="71">
        <v>8.4220000000000006</v>
      </c>
      <c r="AQ15" s="71">
        <v>1</v>
      </c>
      <c r="AR15" s="71">
        <v>1</v>
      </c>
      <c r="AS15" s="71">
        <v>1</v>
      </c>
      <c r="AT15" s="71">
        <v>12.282</v>
      </c>
      <c r="AU15" s="71">
        <v>12.894</v>
      </c>
      <c r="AV15" s="71">
        <v>12.586</v>
      </c>
      <c r="AW15" s="71">
        <v>12.705</v>
      </c>
      <c r="AX15" s="71">
        <v>13.333</v>
      </c>
      <c r="AY15" s="71">
        <v>9.8140000000000001</v>
      </c>
      <c r="AZ15" s="71">
        <v>9.2240000000000002</v>
      </c>
      <c r="BA15" s="71">
        <v>9.1859999999999999</v>
      </c>
      <c r="BB15" s="71">
        <v>9.7210000000000001</v>
      </c>
      <c r="BC15" s="71">
        <v>9.7560000000000002</v>
      </c>
      <c r="BD15" s="71">
        <v>8.9779999999999998</v>
      </c>
      <c r="BE15" s="71">
        <v>8.8650000000000002</v>
      </c>
      <c r="BF15" s="71">
        <v>12.676</v>
      </c>
      <c r="BG15" s="71">
        <v>13.118</v>
      </c>
      <c r="BH15" s="71">
        <v>8.8219999999999992</v>
      </c>
      <c r="BI15" s="71">
        <v>8.7390000000000008</v>
      </c>
      <c r="BJ15" s="71">
        <v>38.226999999999997</v>
      </c>
      <c r="BK15" s="71">
        <v>29.2</v>
      </c>
      <c r="BL15" s="71">
        <v>28.016999999999999</v>
      </c>
      <c r="BM15" s="71">
        <v>24.03</v>
      </c>
      <c r="BN15" s="71">
        <v>21.027999999999999</v>
      </c>
      <c r="BO15" s="71">
        <v>11.959</v>
      </c>
      <c r="BP15" s="71">
        <v>12.077999999999999</v>
      </c>
      <c r="BQ15" s="71">
        <v>13.03</v>
      </c>
      <c r="BR15" s="71">
        <v>14.298</v>
      </c>
      <c r="BS15" s="71">
        <v>10.416</v>
      </c>
      <c r="BT15" s="71">
        <v>8.6999999999999993</v>
      </c>
      <c r="BU15" s="71">
        <v>15.398</v>
      </c>
      <c r="BV15" s="71">
        <v>3.8180000000000001</v>
      </c>
      <c r="BW15" s="71">
        <v>5.2359999999999998</v>
      </c>
      <c r="BX15" s="71">
        <v>2.7829999999999999</v>
      </c>
      <c r="BY15" s="71"/>
      <c r="BZ15" s="71">
        <v>0.99</v>
      </c>
      <c r="CA15" s="71">
        <v>3.496</v>
      </c>
      <c r="CB15" s="71">
        <v>5.8230000000000004</v>
      </c>
      <c r="CC15" s="71">
        <v>8.2590000000000003</v>
      </c>
      <c r="CD15" s="71">
        <v>10.5</v>
      </c>
      <c r="CE15" s="71">
        <v>9.94</v>
      </c>
      <c r="CF15" s="71">
        <v>9.36</v>
      </c>
      <c r="CG15" s="71">
        <v>8.85</v>
      </c>
      <c r="CH15" s="71">
        <v>13.23</v>
      </c>
      <c r="CI15" s="71">
        <v>11.76</v>
      </c>
      <c r="CJ15" s="71">
        <v>10.220000000000001</v>
      </c>
      <c r="CK15" s="71">
        <v>8.69</v>
      </c>
      <c r="CL15" s="71"/>
      <c r="CM15" s="71"/>
      <c r="CN15" s="71"/>
      <c r="CO15" s="71">
        <v>8.2000000000000003E-2</v>
      </c>
      <c r="CP15" s="71"/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160.68675000000002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18.257000000000001</v>
      </c>
      <c r="C18" s="77">
        <f t="shared" ref="C18:BN18" si="0">SUM(C11:C17)</f>
        <v>13.796999999999999</v>
      </c>
      <c r="D18" s="77">
        <f t="shared" si="0"/>
        <v>21.466000000000005</v>
      </c>
      <c r="E18" s="77">
        <f t="shared" si="0"/>
        <v>16.628</v>
      </c>
      <c r="F18" s="77">
        <f t="shared" si="0"/>
        <v>17.516000000000002</v>
      </c>
      <c r="G18" s="77">
        <f t="shared" si="0"/>
        <v>16.654</v>
      </c>
      <c r="H18" s="77">
        <f t="shared" si="0"/>
        <v>6.1580000000000004</v>
      </c>
      <c r="I18" s="77">
        <f t="shared" si="0"/>
        <v>9.7690000000000001</v>
      </c>
      <c r="J18" s="77">
        <f t="shared" si="0"/>
        <v>1E-3</v>
      </c>
      <c r="K18" s="77">
        <f t="shared" si="0"/>
        <v>0</v>
      </c>
      <c r="L18" s="77">
        <f t="shared" si="0"/>
        <v>1E-3</v>
      </c>
      <c r="M18" s="77">
        <f t="shared" si="0"/>
        <v>1E-3</v>
      </c>
      <c r="N18" s="77">
        <f t="shared" si="0"/>
        <v>1E-3</v>
      </c>
      <c r="O18" s="77">
        <f t="shared" si="0"/>
        <v>1E-3</v>
      </c>
      <c r="P18" s="77">
        <f t="shared" si="0"/>
        <v>1E-3</v>
      </c>
      <c r="Q18" s="77">
        <f t="shared" si="0"/>
        <v>1E-3</v>
      </c>
      <c r="R18" s="77">
        <f t="shared" si="0"/>
        <v>26.42</v>
      </c>
      <c r="S18" s="77">
        <f t="shared" si="0"/>
        <v>28.111999999999998</v>
      </c>
      <c r="T18" s="77">
        <f t="shared" si="0"/>
        <v>60.987000000000002</v>
      </c>
      <c r="U18" s="77">
        <f t="shared" si="0"/>
        <v>56.073</v>
      </c>
      <c r="V18" s="77">
        <f t="shared" si="0"/>
        <v>4.1000000000000002E-2</v>
      </c>
      <c r="W18" s="77">
        <f t="shared" si="0"/>
        <v>18.559999999999999</v>
      </c>
      <c r="X18" s="77">
        <f t="shared" si="0"/>
        <v>30</v>
      </c>
      <c r="Y18" s="77">
        <f t="shared" si="0"/>
        <v>68.400999999999996</v>
      </c>
      <c r="Z18" s="77">
        <f t="shared" si="0"/>
        <v>56.754999999999995</v>
      </c>
      <c r="AA18" s="77">
        <f t="shared" si="0"/>
        <v>51.147999999999996</v>
      </c>
      <c r="AB18" s="77">
        <f t="shared" si="0"/>
        <v>50.741</v>
      </c>
      <c r="AC18" s="77">
        <f t="shared" si="0"/>
        <v>50.555999999999997</v>
      </c>
      <c r="AD18" s="77">
        <f t="shared" si="0"/>
        <v>46.344999999999999</v>
      </c>
      <c r="AE18" s="77">
        <f t="shared" si="0"/>
        <v>29.759</v>
      </c>
      <c r="AF18" s="77">
        <f t="shared" si="0"/>
        <v>25.618000000000002</v>
      </c>
      <c r="AG18" s="77">
        <f t="shared" si="0"/>
        <v>6.69</v>
      </c>
      <c r="AH18" s="77">
        <f t="shared" si="0"/>
        <v>80.004999999999995</v>
      </c>
      <c r="AI18" s="77">
        <f t="shared" si="0"/>
        <v>22.186999999999998</v>
      </c>
      <c r="AJ18" s="77">
        <f t="shared" si="0"/>
        <v>18.074000000000002</v>
      </c>
      <c r="AK18" s="77">
        <f t="shared" si="0"/>
        <v>19.530999999999999</v>
      </c>
      <c r="AL18" s="77">
        <f t="shared" si="0"/>
        <v>11.097</v>
      </c>
      <c r="AM18" s="77">
        <f t="shared" si="0"/>
        <v>9.2219999999999995</v>
      </c>
      <c r="AN18" s="77">
        <f t="shared" si="0"/>
        <v>4.9169999999999998</v>
      </c>
      <c r="AO18" s="77">
        <f t="shared" si="0"/>
        <v>0</v>
      </c>
      <c r="AP18" s="77">
        <f t="shared" si="0"/>
        <v>8.4220000000000006</v>
      </c>
      <c r="AQ18" s="77">
        <f t="shared" si="0"/>
        <v>1</v>
      </c>
      <c r="AR18" s="77">
        <f t="shared" si="0"/>
        <v>1</v>
      </c>
      <c r="AS18" s="77">
        <f t="shared" si="0"/>
        <v>1</v>
      </c>
      <c r="AT18" s="77">
        <f t="shared" si="0"/>
        <v>12.282</v>
      </c>
      <c r="AU18" s="77">
        <f t="shared" si="0"/>
        <v>12.894</v>
      </c>
      <c r="AV18" s="77">
        <f t="shared" si="0"/>
        <v>12.586</v>
      </c>
      <c r="AW18" s="77">
        <f t="shared" si="0"/>
        <v>12.705</v>
      </c>
      <c r="AX18" s="77">
        <f t="shared" si="0"/>
        <v>13.333</v>
      </c>
      <c r="AY18" s="77">
        <f t="shared" si="0"/>
        <v>9.8140000000000001</v>
      </c>
      <c r="AZ18" s="77">
        <f t="shared" si="0"/>
        <v>9.2240000000000002</v>
      </c>
      <c r="BA18" s="77">
        <f t="shared" si="0"/>
        <v>9.1859999999999999</v>
      </c>
      <c r="BB18" s="77">
        <f t="shared" si="0"/>
        <v>9.7210000000000001</v>
      </c>
      <c r="BC18" s="77">
        <f t="shared" si="0"/>
        <v>9.7560000000000002</v>
      </c>
      <c r="BD18" s="77">
        <f t="shared" si="0"/>
        <v>8.9779999999999998</v>
      </c>
      <c r="BE18" s="77">
        <f t="shared" si="0"/>
        <v>8.8650000000000002</v>
      </c>
      <c r="BF18" s="77">
        <f t="shared" si="0"/>
        <v>12.676</v>
      </c>
      <c r="BG18" s="77">
        <f t="shared" si="0"/>
        <v>13.118</v>
      </c>
      <c r="BH18" s="77">
        <f t="shared" si="0"/>
        <v>8.8219999999999992</v>
      </c>
      <c r="BI18" s="77">
        <f t="shared" si="0"/>
        <v>8.7390000000000008</v>
      </c>
      <c r="BJ18" s="77">
        <f t="shared" si="0"/>
        <v>38.226999999999997</v>
      </c>
      <c r="BK18" s="77">
        <f t="shared" si="0"/>
        <v>29.2</v>
      </c>
      <c r="BL18" s="77">
        <f t="shared" si="0"/>
        <v>28.016999999999999</v>
      </c>
      <c r="BM18" s="77">
        <f t="shared" si="0"/>
        <v>24.03</v>
      </c>
      <c r="BN18" s="77">
        <f t="shared" si="0"/>
        <v>22.628999999999998</v>
      </c>
      <c r="BO18" s="77">
        <f t="shared" ref="BO18:CW18" si="1">SUM(BO11:BO17)</f>
        <v>59.971999999999994</v>
      </c>
      <c r="BP18" s="77">
        <f t="shared" si="1"/>
        <v>56.278000000000006</v>
      </c>
      <c r="BQ18" s="77">
        <f t="shared" si="1"/>
        <v>20.11</v>
      </c>
      <c r="BR18" s="77">
        <f t="shared" si="1"/>
        <v>41.542000000000002</v>
      </c>
      <c r="BS18" s="77">
        <f t="shared" si="1"/>
        <v>20.761000000000003</v>
      </c>
      <c r="BT18" s="77">
        <f t="shared" si="1"/>
        <v>19.033000000000001</v>
      </c>
      <c r="BU18" s="77">
        <f t="shared" si="1"/>
        <v>15.398</v>
      </c>
      <c r="BV18" s="77">
        <f t="shared" si="1"/>
        <v>3.8180000000000001</v>
      </c>
      <c r="BW18" s="77">
        <f t="shared" si="1"/>
        <v>5.2359999999999998</v>
      </c>
      <c r="BX18" s="77">
        <f t="shared" si="1"/>
        <v>2.7829999999999999</v>
      </c>
      <c r="BY18" s="77">
        <f t="shared" si="1"/>
        <v>0</v>
      </c>
      <c r="BZ18" s="77">
        <f t="shared" si="1"/>
        <v>30.117999999999999</v>
      </c>
      <c r="CA18" s="77">
        <f t="shared" si="1"/>
        <v>8.4960000000000004</v>
      </c>
      <c r="CB18" s="77">
        <f t="shared" si="1"/>
        <v>13.823</v>
      </c>
      <c r="CC18" s="77">
        <f t="shared" si="1"/>
        <v>13.259</v>
      </c>
      <c r="CD18" s="77">
        <f t="shared" si="1"/>
        <v>19.832999999999998</v>
      </c>
      <c r="CE18" s="77">
        <f t="shared" si="1"/>
        <v>19.273</v>
      </c>
      <c r="CF18" s="77">
        <f t="shared" si="1"/>
        <v>16.027000000000001</v>
      </c>
      <c r="CG18" s="77">
        <f t="shared" si="1"/>
        <v>15.516999999999999</v>
      </c>
      <c r="CH18" s="77">
        <f t="shared" si="1"/>
        <v>15.718</v>
      </c>
      <c r="CI18" s="77">
        <f t="shared" si="1"/>
        <v>17.093</v>
      </c>
      <c r="CJ18" s="77">
        <f t="shared" si="1"/>
        <v>15.553000000000001</v>
      </c>
      <c r="CK18" s="77">
        <f t="shared" si="1"/>
        <v>15.19</v>
      </c>
      <c r="CL18" s="77">
        <f t="shared" si="1"/>
        <v>19.57</v>
      </c>
      <c r="CM18" s="77">
        <f t="shared" si="1"/>
        <v>16</v>
      </c>
      <c r="CN18" s="77">
        <f t="shared" si="1"/>
        <v>41.075000000000003</v>
      </c>
      <c r="CO18" s="77">
        <f t="shared" si="1"/>
        <v>21.156000000000002</v>
      </c>
      <c r="CP18" s="77">
        <f t="shared" si="1"/>
        <v>10.654999999999999</v>
      </c>
      <c r="CQ18" s="77">
        <f t="shared" si="1"/>
        <v>9.1549999999999994</v>
      </c>
      <c r="CR18" s="77">
        <f t="shared" si="1"/>
        <v>0</v>
      </c>
      <c r="CS18" s="77">
        <f t="shared" si="1"/>
        <v>4.141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446.07450000000006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>
        <v>9</v>
      </c>
      <c r="BW21" s="88">
        <v>9</v>
      </c>
      <c r="BX21" s="88">
        <v>9</v>
      </c>
      <c r="BY21" s="88">
        <v>9</v>
      </c>
      <c r="BZ21" s="88">
        <v>9</v>
      </c>
      <c r="CA21" s="88">
        <v>9</v>
      </c>
      <c r="CB21" s="88">
        <v>9</v>
      </c>
      <c r="CC21" s="88">
        <v>9</v>
      </c>
      <c r="CD21" s="88">
        <v>9</v>
      </c>
      <c r="CE21" s="88">
        <v>9</v>
      </c>
      <c r="CF21" s="88">
        <v>9</v>
      </c>
      <c r="CG21" s="88">
        <v>9</v>
      </c>
      <c r="CH21" s="88">
        <v>9</v>
      </c>
      <c r="CI21" s="88">
        <v>9</v>
      </c>
      <c r="CJ21" s="88">
        <v>9</v>
      </c>
      <c r="CK21" s="88">
        <v>9</v>
      </c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36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>
        <v>1.1000000000000001</v>
      </c>
      <c r="AB22" s="94">
        <v>1.1000000000000001</v>
      </c>
      <c r="AC22" s="94">
        <v>1.1000000000000001</v>
      </c>
      <c r="AD22" s="94">
        <v>2.2000000000000002</v>
      </c>
      <c r="AE22" s="94">
        <v>2.1</v>
      </c>
      <c r="AF22" s="94">
        <v>2.1</v>
      </c>
      <c r="AG22" s="94"/>
      <c r="AH22" s="94">
        <v>1</v>
      </c>
      <c r="AI22" s="94">
        <v>1</v>
      </c>
      <c r="AJ22" s="94">
        <v>1</v>
      </c>
      <c r="AK22" s="94">
        <v>1</v>
      </c>
      <c r="AL22" s="94">
        <v>1.94</v>
      </c>
      <c r="AM22" s="94">
        <v>1.8</v>
      </c>
      <c r="AN22" s="94">
        <v>1.8</v>
      </c>
      <c r="AO22" s="94">
        <v>1.7</v>
      </c>
      <c r="AP22" s="94">
        <v>1.7769999999999999</v>
      </c>
      <c r="AQ22" s="94">
        <v>1.7</v>
      </c>
      <c r="AR22" s="94">
        <v>1.7</v>
      </c>
      <c r="AS22" s="94">
        <v>1.7</v>
      </c>
      <c r="AT22" s="94"/>
      <c r="AU22" s="94"/>
      <c r="AV22" s="94">
        <v>2.2000000000000002</v>
      </c>
      <c r="AW22" s="94">
        <v>2.2000000000000002</v>
      </c>
      <c r="AX22" s="94">
        <v>2.2000000000000002</v>
      </c>
      <c r="AY22" s="94">
        <v>2.2000000000000002</v>
      </c>
      <c r="AZ22" s="94">
        <v>2.1</v>
      </c>
      <c r="BA22" s="94">
        <v>2.1</v>
      </c>
      <c r="BB22" s="94">
        <v>2.1</v>
      </c>
      <c r="BC22" s="94">
        <v>2.1</v>
      </c>
      <c r="BD22" s="94">
        <v>2.1</v>
      </c>
      <c r="BE22" s="94">
        <v>2.1</v>
      </c>
      <c r="BF22" s="94">
        <v>2</v>
      </c>
      <c r="BG22" s="94">
        <v>2</v>
      </c>
      <c r="BH22" s="94">
        <v>2</v>
      </c>
      <c r="BI22" s="94">
        <v>2</v>
      </c>
      <c r="BJ22" s="94">
        <v>2</v>
      </c>
      <c r="BK22" s="94">
        <v>2.1</v>
      </c>
      <c r="BL22" s="94"/>
      <c r="BM22" s="94"/>
      <c r="BN22" s="94"/>
      <c r="BO22" s="94"/>
      <c r="BP22" s="94"/>
      <c r="BQ22" s="94"/>
      <c r="BR22" s="94">
        <v>4.8</v>
      </c>
      <c r="BS22" s="94">
        <v>2.9</v>
      </c>
      <c r="BT22" s="94">
        <v>5.0999999999999996</v>
      </c>
      <c r="BU22" s="94">
        <v>5.0999999999999996</v>
      </c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19.804250000000003</v>
      </c>
    </row>
    <row r="23" spans="1:102" ht="24.95" customHeight="1" x14ac:dyDescent="0.2">
      <c r="A23" s="92" t="s">
        <v>19</v>
      </c>
      <c r="B23" s="98">
        <v>11.48</v>
      </c>
      <c r="C23" s="99"/>
      <c r="D23" s="99"/>
      <c r="E23" s="99">
        <v>12.6</v>
      </c>
      <c r="F23" s="99">
        <v>13.24</v>
      </c>
      <c r="G23" s="99">
        <v>12.6</v>
      </c>
      <c r="H23" s="99">
        <v>15.56</v>
      </c>
      <c r="I23" s="99">
        <v>12.04</v>
      </c>
      <c r="J23" s="99">
        <v>12.6</v>
      </c>
      <c r="K23" s="99">
        <v>12.56</v>
      </c>
      <c r="L23" s="99">
        <v>12.6</v>
      </c>
      <c r="M23" s="99">
        <v>12.6</v>
      </c>
      <c r="N23" s="99">
        <v>13.16</v>
      </c>
      <c r="O23" s="99">
        <v>13.24</v>
      </c>
      <c r="P23" s="99">
        <v>12.6</v>
      </c>
      <c r="Q23" s="99">
        <v>15.44</v>
      </c>
      <c r="R23" s="99">
        <v>14.88</v>
      </c>
      <c r="S23" s="99">
        <v>14.36</v>
      </c>
      <c r="T23" s="99">
        <v>14.36</v>
      </c>
      <c r="U23" s="99">
        <v>16.905999999999999</v>
      </c>
      <c r="V23" s="99">
        <v>20.481999999999999</v>
      </c>
      <c r="W23" s="99">
        <v>21.946999999999999</v>
      </c>
      <c r="X23" s="99">
        <v>17.864000000000001</v>
      </c>
      <c r="Y23" s="99">
        <v>16.440000000000001</v>
      </c>
      <c r="Z23" s="99">
        <v>16.399999999999999</v>
      </c>
      <c r="AA23" s="99">
        <v>18.46</v>
      </c>
      <c r="AB23" s="99">
        <v>19.12</v>
      </c>
      <c r="AC23" s="99">
        <v>19.68</v>
      </c>
      <c r="AD23" s="99">
        <v>22.56</v>
      </c>
      <c r="AE23" s="99">
        <v>23.22</v>
      </c>
      <c r="AF23" s="99">
        <v>24.46</v>
      </c>
      <c r="AG23" s="99">
        <v>21.36</v>
      </c>
      <c r="AH23" s="99">
        <v>91.721000000000004</v>
      </c>
      <c r="AI23" s="99">
        <v>119.664</v>
      </c>
      <c r="AJ23" s="99">
        <v>147.751</v>
      </c>
      <c r="AK23" s="99">
        <v>159.16499999999999</v>
      </c>
      <c r="AL23" s="99">
        <v>142.065</v>
      </c>
      <c r="AM23" s="99">
        <v>136.35599999999999</v>
      </c>
      <c r="AN23" s="99">
        <v>60.186999999999998</v>
      </c>
      <c r="AO23" s="99">
        <v>64.298000000000002</v>
      </c>
      <c r="AP23" s="99">
        <v>35.813000000000002</v>
      </c>
      <c r="AQ23" s="99">
        <v>38.564999999999998</v>
      </c>
      <c r="AR23" s="99">
        <v>54.975999999999999</v>
      </c>
      <c r="AS23" s="99">
        <v>52.552999999999997</v>
      </c>
      <c r="AT23" s="99">
        <v>48.665999999999997</v>
      </c>
      <c r="AU23" s="99">
        <v>27.251000000000001</v>
      </c>
      <c r="AV23" s="99">
        <v>55.704999999999998</v>
      </c>
      <c r="AW23" s="99">
        <v>54.2</v>
      </c>
      <c r="AX23" s="99">
        <v>57.7</v>
      </c>
      <c r="AY23" s="99">
        <v>84.04</v>
      </c>
      <c r="AZ23" s="99">
        <v>86.063999999999993</v>
      </c>
      <c r="BA23" s="99">
        <v>86.406999999999996</v>
      </c>
      <c r="BB23" s="99">
        <v>85.546999999999997</v>
      </c>
      <c r="BC23" s="99">
        <v>87.400999999999996</v>
      </c>
      <c r="BD23" s="99">
        <v>75.5</v>
      </c>
      <c r="BE23" s="99">
        <v>85.475999999999999</v>
      </c>
      <c r="BF23" s="99">
        <v>74.400000000000006</v>
      </c>
      <c r="BG23" s="99">
        <v>67.12</v>
      </c>
      <c r="BH23" s="99">
        <v>61</v>
      </c>
      <c r="BI23" s="99">
        <v>56.28</v>
      </c>
      <c r="BJ23" s="99">
        <v>50.54</v>
      </c>
      <c r="BK23" s="99">
        <v>78.38</v>
      </c>
      <c r="BL23" s="99">
        <v>33.552</v>
      </c>
      <c r="BM23" s="99">
        <v>67.36</v>
      </c>
      <c r="BN23" s="99">
        <v>52.47</v>
      </c>
      <c r="BO23" s="99">
        <v>12.56</v>
      </c>
      <c r="BP23" s="99">
        <v>13.68</v>
      </c>
      <c r="BQ23" s="99">
        <v>15.32</v>
      </c>
      <c r="BR23" s="99">
        <v>9.1999999999999993</v>
      </c>
      <c r="BS23" s="99">
        <v>7.1749999999999998</v>
      </c>
      <c r="BT23" s="99">
        <v>11.2</v>
      </c>
      <c r="BU23" s="99">
        <v>32.04</v>
      </c>
      <c r="BV23" s="99">
        <v>24.08</v>
      </c>
      <c r="BW23" s="99">
        <v>26</v>
      </c>
      <c r="BX23" s="99">
        <v>28.12</v>
      </c>
      <c r="BY23" s="99">
        <v>30.12</v>
      </c>
      <c r="BZ23" s="99">
        <v>69.606999999999999</v>
      </c>
      <c r="CA23" s="99">
        <v>75.938999999999993</v>
      </c>
      <c r="CB23" s="99">
        <v>76.09</v>
      </c>
      <c r="CC23" s="99">
        <v>71.067999999999998</v>
      </c>
      <c r="CD23" s="99">
        <v>38.215000000000003</v>
      </c>
      <c r="CE23" s="99">
        <v>38.939</v>
      </c>
      <c r="CF23" s="99">
        <v>41.72</v>
      </c>
      <c r="CG23" s="99">
        <v>37.159999999999997</v>
      </c>
      <c r="CH23" s="99">
        <v>26.84</v>
      </c>
      <c r="CI23" s="99">
        <v>24.64</v>
      </c>
      <c r="CJ23" s="99">
        <v>23.2</v>
      </c>
      <c r="CK23" s="99">
        <v>23</v>
      </c>
      <c r="CL23" s="99">
        <v>28.504000000000001</v>
      </c>
      <c r="CM23" s="99">
        <v>28.84</v>
      </c>
      <c r="CN23" s="99">
        <v>19.72</v>
      </c>
      <c r="CO23" s="99">
        <v>1.4</v>
      </c>
      <c r="CP23" s="99"/>
      <c r="CQ23" s="99">
        <v>6.04</v>
      </c>
      <c r="CR23" s="99">
        <v>3.84</v>
      </c>
      <c r="CS23" s="99">
        <v>2.2000000000000002</v>
      </c>
      <c r="CT23" s="100"/>
      <c r="CU23" s="100"/>
      <c r="CV23" s="100"/>
      <c r="CW23" s="96"/>
      <c r="CX23" s="97">
        <f t="array" ref="CX23">SUMPRODUCT(B23:CW23*0.25)</f>
        <v>952.36224999999979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11.48</v>
      </c>
      <c r="C28" s="107">
        <f t="shared" si="2"/>
        <v>0</v>
      </c>
      <c r="D28" s="107">
        <f t="shared" si="2"/>
        <v>0</v>
      </c>
      <c r="E28" s="107">
        <f t="shared" si="2"/>
        <v>12.6</v>
      </c>
      <c r="F28" s="107">
        <f t="shared" si="2"/>
        <v>13.24</v>
      </c>
      <c r="G28" s="107">
        <f t="shared" si="2"/>
        <v>12.6</v>
      </c>
      <c r="H28" s="107">
        <f t="shared" si="2"/>
        <v>15.56</v>
      </c>
      <c r="I28" s="107">
        <f t="shared" si="2"/>
        <v>12.04</v>
      </c>
      <c r="J28" s="107">
        <f t="shared" si="2"/>
        <v>12.6</v>
      </c>
      <c r="K28" s="107">
        <f t="shared" si="2"/>
        <v>12.56</v>
      </c>
      <c r="L28" s="107">
        <f t="shared" si="2"/>
        <v>12.6</v>
      </c>
      <c r="M28" s="107">
        <f t="shared" si="2"/>
        <v>12.6</v>
      </c>
      <c r="N28" s="107">
        <f t="shared" si="2"/>
        <v>13.16</v>
      </c>
      <c r="O28" s="107">
        <f t="shared" si="2"/>
        <v>13.24</v>
      </c>
      <c r="P28" s="107">
        <f t="shared" si="2"/>
        <v>12.6</v>
      </c>
      <c r="Q28" s="107">
        <f>SUM(Q21:Q27)</f>
        <v>15.44</v>
      </c>
      <c r="R28" s="107">
        <f t="shared" ref="R28:CC28" si="3">SUM(R21:R27)</f>
        <v>14.88</v>
      </c>
      <c r="S28" s="107">
        <f t="shared" si="3"/>
        <v>14.36</v>
      </c>
      <c r="T28" s="107">
        <f t="shared" si="3"/>
        <v>14.36</v>
      </c>
      <c r="U28" s="107">
        <f t="shared" si="3"/>
        <v>16.905999999999999</v>
      </c>
      <c r="V28" s="107">
        <f t="shared" si="3"/>
        <v>20.481999999999999</v>
      </c>
      <c r="W28" s="107">
        <f t="shared" si="3"/>
        <v>21.946999999999999</v>
      </c>
      <c r="X28" s="107">
        <f t="shared" si="3"/>
        <v>17.864000000000001</v>
      </c>
      <c r="Y28" s="107">
        <f t="shared" si="3"/>
        <v>16.440000000000001</v>
      </c>
      <c r="Z28" s="107">
        <f t="shared" si="3"/>
        <v>16.399999999999999</v>
      </c>
      <c r="AA28" s="107">
        <f t="shared" si="3"/>
        <v>19.560000000000002</v>
      </c>
      <c r="AB28" s="107">
        <f t="shared" si="3"/>
        <v>20.220000000000002</v>
      </c>
      <c r="AC28" s="107">
        <f t="shared" si="3"/>
        <v>20.78</v>
      </c>
      <c r="AD28" s="107">
        <f t="shared" si="3"/>
        <v>24.759999999999998</v>
      </c>
      <c r="AE28" s="107">
        <f t="shared" si="3"/>
        <v>25.32</v>
      </c>
      <c r="AF28" s="107">
        <f t="shared" si="3"/>
        <v>26.560000000000002</v>
      </c>
      <c r="AG28" s="107">
        <f t="shared" si="3"/>
        <v>21.36</v>
      </c>
      <c r="AH28" s="107">
        <f t="shared" si="3"/>
        <v>92.721000000000004</v>
      </c>
      <c r="AI28" s="107">
        <f t="shared" si="3"/>
        <v>120.664</v>
      </c>
      <c r="AJ28" s="107">
        <f t="shared" si="3"/>
        <v>148.751</v>
      </c>
      <c r="AK28" s="107">
        <f t="shared" si="3"/>
        <v>160.16499999999999</v>
      </c>
      <c r="AL28" s="107">
        <f t="shared" si="3"/>
        <v>144.005</v>
      </c>
      <c r="AM28" s="107">
        <f t="shared" si="3"/>
        <v>138.15600000000001</v>
      </c>
      <c r="AN28" s="107">
        <f t="shared" si="3"/>
        <v>61.986999999999995</v>
      </c>
      <c r="AO28" s="107">
        <f t="shared" si="3"/>
        <v>65.998000000000005</v>
      </c>
      <c r="AP28" s="107">
        <f t="shared" si="3"/>
        <v>37.590000000000003</v>
      </c>
      <c r="AQ28" s="107">
        <f t="shared" si="3"/>
        <v>40.265000000000001</v>
      </c>
      <c r="AR28" s="107">
        <f t="shared" si="3"/>
        <v>56.676000000000002</v>
      </c>
      <c r="AS28" s="107">
        <f t="shared" si="3"/>
        <v>54.253</v>
      </c>
      <c r="AT28" s="107">
        <f t="shared" si="3"/>
        <v>48.665999999999997</v>
      </c>
      <c r="AU28" s="107">
        <f t="shared" si="3"/>
        <v>27.251000000000001</v>
      </c>
      <c r="AV28" s="107">
        <f t="shared" si="3"/>
        <v>57.905000000000001</v>
      </c>
      <c r="AW28" s="107">
        <f t="shared" si="3"/>
        <v>56.400000000000006</v>
      </c>
      <c r="AX28" s="107">
        <f t="shared" si="3"/>
        <v>59.900000000000006</v>
      </c>
      <c r="AY28" s="107">
        <f t="shared" si="3"/>
        <v>86.240000000000009</v>
      </c>
      <c r="AZ28" s="107">
        <f t="shared" si="3"/>
        <v>88.163999999999987</v>
      </c>
      <c r="BA28" s="107">
        <f t="shared" si="3"/>
        <v>88.506999999999991</v>
      </c>
      <c r="BB28" s="107">
        <f t="shared" si="3"/>
        <v>87.646999999999991</v>
      </c>
      <c r="BC28" s="107">
        <f t="shared" si="3"/>
        <v>89.500999999999991</v>
      </c>
      <c r="BD28" s="107">
        <f t="shared" si="3"/>
        <v>77.599999999999994</v>
      </c>
      <c r="BE28" s="107">
        <f t="shared" si="3"/>
        <v>87.575999999999993</v>
      </c>
      <c r="BF28" s="107">
        <f t="shared" si="3"/>
        <v>76.400000000000006</v>
      </c>
      <c r="BG28" s="107">
        <f t="shared" si="3"/>
        <v>69.12</v>
      </c>
      <c r="BH28" s="107">
        <f t="shared" si="3"/>
        <v>63</v>
      </c>
      <c r="BI28" s="107">
        <f t="shared" si="3"/>
        <v>58.28</v>
      </c>
      <c r="BJ28" s="107">
        <f t="shared" si="3"/>
        <v>52.54</v>
      </c>
      <c r="BK28" s="107">
        <f t="shared" si="3"/>
        <v>80.47999999999999</v>
      </c>
      <c r="BL28" s="107">
        <f t="shared" si="3"/>
        <v>33.552</v>
      </c>
      <c r="BM28" s="107">
        <f t="shared" si="3"/>
        <v>67.36</v>
      </c>
      <c r="BN28" s="107">
        <f t="shared" si="3"/>
        <v>52.47</v>
      </c>
      <c r="BO28" s="107">
        <f t="shared" si="3"/>
        <v>12.56</v>
      </c>
      <c r="BP28" s="107">
        <f t="shared" si="3"/>
        <v>13.68</v>
      </c>
      <c r="BQ28" s="107">
        <f t="shared" si="3"/>
        <v>15.32</v>
      </c>
      <c r="BR28" s="107">
        <f t="shared" si="3"/>
        <v>14</v>
      </c>
      <c r="BS28" s="107">
        <f t="shared" si="3"/>
        <v>10.074999999999999</v>
      </c>
      <c r="BT28" s="107">
        <f t="shared" si="3"/>
        <v>16.299999999999997</v>
      </c>
      <c r="BU28" s="107">
        <f t="shared" si="3"/>
        <v>37.14</v>
      </c>
      <c r="BV28" s="107">
        <f t="shared" si="3"/>
        <v>33.08</v>
      </c>
      <c r="BW28" s="107">
        <f t="shared" si="3"/>
        <v>35</v>
      </c>
      <c r="BX28" s="107">
        <f t="shared" si="3"/>
        <v>37.120000000000005</v>
      </c>
      <c r="BY28" s="107">
        <f t="shared" si="3"/>
        <v>39.120000000000005</v>
      </c>
      <c r="BZ28" s="107">
        <f t="shared" si="3"/>
        <v>78.606999999999999</v>
      </c>
      <c r="CA28" s="107">
        <f t="shared" si="3"/>
        <v>84.938999999999993</v>
      </c>
      <c r="CB28" s="107">
        <f t="shared" si="3"/>
        <v>85.09</v>
      </c>
      <c r="CC28" s="107">
        <f t="shared" si="3"/>
        <v>80.067999999999998</v>
      </c>
      <c r="CD28" s="107">
        <f t="shared" ref="CD28:CW28" si="4">SUM(CD21:CD27)</f>
        <v>47.215000000000003</v>
      </c>
      <c r="CE28" s="107">
        <f t="shared" si="4"/>
        <v>47.939</v>
      </c>
      <c r="CF28" s="107">
        <f t="shared" si="4"/>
        <v>50.72</v>
      </c>
      <c r="CG28" s="107">
        <f t="shared" si="4"/>
        <v>46.16</v>
      </c>
      <c r="CH28" s="107">
        <f t="shared" si="4"/>
        <v>35.840000000000003</v>
      </c>
      <c r="CI28" s="107">
        <f t="shared" si="4"/>
        <v>33.64</v>
      </c>
      <c r="CJ28" s="107">
        <f t="shared" si="4"/>
        <v>32.200000000000003</v>
      </c>
      <c r="CK28" s="107">
        <f t="shared" si="4"/>
        <v>32</v>
      </c>
      <c r="CL28" s="107">
        <f t="shared" si="4"/>
        <v>28.504000000000001</v>
      </c>
      <c r="CM28" s="107">
        <f t="shared" si="4"/>
        <v>28.84</v>
      </c>
      <c r="CN28" s="107">
        <f t="shared" si="4"/>
        <v>19.72</v>
      </c>
      <c r="CO28" s="107">
        <f t="shared" si="4"/>
        <v>1.4</v>
      </c>
      <c r="CP28" s="107">
        <f t="shared" si="4"/>
        <v>0</v>
      </c>
      <c r="CQ28" s="107">
        <f t="shared" si="4"/>
        <v>6.04</v>
      </c>
      <c r="CR28" s="107">
        <f t="shared" si="4"/>
        <v>3.84</v>
      </c>
      <c r="CS28" s="107">
        <f t="shared" si="4"/>
        <v>2.2000000000000002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1008.1664999999998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29.736999999999998</v>
      </c>
      <c r="C32" s="94">
        <v>13.797000000000001</v>
      </c>
      <c r="D32" s="94">
        <v>21.466000000000001</v>
      </c>
      <c r="E32" s="94">
        <v>29.228000000000002</v>
      </c>
      <c r="F32" s="94">
        <v>30.756</v>
      </c>
      <c r="G32" s="94">
        <v>29.254000000000001</v>
      </c>
      <c r="H32" s="94">
        <v>21.718</v>
      </c>
      <c r="I32" s="94">
        <v>21.809000000000001</v>
      </c>
      <c r="J32" s="94">
        <v>12.601000000000001</v>
      </c>
      <c r="K32" s="94">
        <v>12.56</v>
      </c>
      <c r="L32" s="94">
        <v>12.601000000000001</v>
      </c>
      <c r="M32" s="94">
        <v>12.601000000000001</v>
      </c>
      <c r="N32" s="94">
        <v>13.161</v>
      </c>
      <c r="O32" s="94">
        <v>13.241</v>
      </c>
      <c r="P32" s="94">
        <v>12.601000000000001</v>
      </c>
      <c r="Q32" s="94">
        <v>15.441000000000001</v>
      </c>
      <c r="R32" s="94">
        <v>41.3</v>
      </c>
      <c r="S32" s="94">
        <v>42.472000000000001</v>
      </c>
      <c r="T32" s="94">
        <v>75.346999999999994</v>
      </c>
      <c r="U32" s="94">
        <v>72.978999999999999</v>
      </c>
      <c r="V32" s="94">
        <v>20.523</v>
      </c>
      <c r="W32" s="94">
        <v>40.506999999999998</v>
      </c>
      <c r="X32" s="94">
        <v>47.863999999999997</v>
      </c>
      <c r="Y32" s="94">
        <v>84.840999999999994</v>
      </c>
      <c r="Z32" s="94">
        <v>73.155000000000001</v>
      </c>
      <c r="AA32" s="94">
        <v>70.707999999999998</v>
      </c>
      <c r="AB32" s="94">
        <v>70.960999999999999</v>
      </c>
      <c r="AC32" s="94">
        <v>71.335999999999999</v>
      </c>
      <c r="AD32" s="94">
        <v>71.105000000000004</v>
      </c>
      <c r="AE32" s="94">
        <v>55.079000000000001</v>
      </c>
      <c r="AF32" s="94">
        <v>52.177999999999997</v>
      </c>
      <c r="AG32" s="94">
        <v>28.05</v>
      </c>
      <c r="AH32" s="94">
        <v>172.726</v>
      </c>
      <c r="AI32" s="94">
        <v>142.851</v>
      </c>
      <c r="AJ32" s="94">
        <v>166.82499999999999</v>
      </c>
      <c r="AK32" s="94">
        <v>179.696</v>
      </c>
      <c r="AL32" s="94">
        <v>155.102</v>
      </c>
      <c r="AM32" s="94">
        <v>147.37799999999999</v>
      </c>
      <c r="AN32" s="94">
        <v>66.903999999999996</v>
      </c>
      <c r="AO32" s="94">
        <v>65.998000000000005</v>
      </c>
      <c r="AP32" s="94">
        <v>46.012</v>
      </c>
      <c r="AQ32" s="94">
        <v>41.265000000000001</v>
      </c>
      <c r="AR32" s="94">
        <v>57.676000000000002</v>
      </c>
      <c r="AS32" s="94">
        <v>55.253</v>
      </c>
      <c r="AT32" s="94">
        <v>60.948</v>
      </c>
      <c r="AU32" s="94">
        <v>40.145000000000003</v>
      </c>
      <c r="AV32" s="94">
        <v>70.491</v>
      </c>
      <c r="AW32" s="94">
        <v>69.105000000000004</v>
      </c>
      <c r="AX32" s="94">
        <v>73.233000000000004</v>
      </c>
      <c r="AY32" s="94">
        <v>96.054000000000002</v>
      </c>
      <c r="AZ32" s="94">
        <v>97.388000000000005</v>
      </c>
      <c r="BA32" s="94">
        <v>97.692999999999998</v>
      </c>
      <c r="BB32" s="94">
        <v>97.367999999999995</v>
      </c>
      <c r="BC32" s="94">
        <v>99.257000000000005</v>
      </c>
      <c r="BD32" s="94">
        <v>86.578000000000003</v>
      </c>
      <c r="BE32" s="94">
        <v>96.441000000000003</v>
      </c>
      <c r="BF32" s="94">
        <v>89.075999999999993</v>
      </c>
      <c r="BG32" s="94">
        <v>82.238</v>
      </c>
      <c r="BH32" s="94">
        <v>71.822000000000003</v>
      </c>
      <c r="BI32" s="94">
        <v>67.019000000000005</v>
      </c>
      <c r="BJ32" s="94">
        <v>90.766999999999996</v>
      </c>
      <c r="BK32" s="94">
        <v>109.68</v>
      </c>
      <c r="BL32" s="94">
        <v>61.569000000000003</v>
      </c>
      <c r="BM32" s="94">
        <v>91.39</v>
      </c>
      <c r="BN32" s="94">
        <v>75.099000000000004</v>
      </c>
      <c r="BO32" s="94">
        <v>72.531999999999996</v>
      </c>
      <c r="BP32" s="94">
        <v>69.957999999999998</v>
      </c>
      <c r="BQ32" s="94">
        <v>35.43</v>
      </c>
      <c r="BR32" s="94">
        <v>55.542000000000002</v>
      </c>
      <c r="BS32" s="94">
        <v>30.835999999999999</v>
      </c>
      <c r="BT32" s="94">
        <v>35.332999999999998</v>
      </c>
      <c r="BU32" s="94">
        <v>52.537999999999997</v>
      </c>
      <c r="BV32" s="94">
        <v>36.898000000000003</v>
      </c>
      <c r="BW32" s="94">
        <v>40.235999999999997</v>
      </c>
      <c r="BX32" s="94">
        <v>39.902999999999999</v>
      </c>
      <c r="BY32" s="94">
        <v>39.119999999999997</v>
      </c>
      <c r="BZ32" s="94">
        <v>108.72499999999999</v>
      </c>
      <c r="CA32" s="94">
        <v>93.435000000000002</v>
      </c>
      <c r="CB32" s="94">
        <v>98.912999999999997</v>
      </c>
      <c r="CC32" s="94">
        <v>93.326999999999998</v>
      </c>
      <c r="CD32" s="94">
        <v>67.048000000000002</v>
      </c>
      <c r="CE32" s="94">
        <v>67.212000000000003</v>
      </c>
      <c r="CF32" s="94">
        <v>66.747</v>
      </c>
      <c r="CG32" s="94">
        <v>61.677</v>
      </c>
      <c r="CH32" s="94">
        <v>51.558</v>
      </c>
      <c r="CI32" s="94">
        <v>50.732999999999997</v>
      </c>
      <c r="CJ32" s="94">
        <v>47.753</v>
      </c>
      <c r="CK32" s="94">
        <v>47.19</v>
      </c>
      <c r="CL32" s="94">
        <v>48.073999999999998</v>
      </c>
      <c r="CM32" s="94">
        <v>44.84</v>
      </c>
      <c r="CN32" s="94">
        <v>60.795000000000002</v>
      </c>
      <c r="CO32" s="94">
        <v>22.556000000000001</v>
      </c>
      <c r="CP32" s="94">
        <v>10.654999999999999</v>
      </c>
      <c r="CQ32" s="94">
        <v>15.195</v>
      </c>
      <c r="CR32" s="94">
        <v>3.84</v>
      </c>
      <c r="CS32" s="94">
        <v>6.3410000000000002</v>
      </c>
      <c r="CT32" s="95"/>
      <c r="CU32" s="95"/>
      <c r="CV32" s="95"/>
      <c r="CW32" s="96"/>
      <c r="CX32" s="97">
        <f t="array" ref="CX32">SUMPRODUCT(B32:CW32*0.25)</f>
        <v>1454.241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29.736999999999998</v>
      </c>
      <c r="C34" s="77">
        <f t="shared" ref="C34:BN34" si="5">SUM(C31:C33)</f>
        <v>13.797000000000001</v>
      </c>
      <c r="D34" s="77">
        <f t="shared" si="5"/>
        <v>21.466000000000001</v>
      </c>
      <c r="E34" s="77">
        <f t="shared" si="5"/>
        <v>29.228000000000002</v>
      </c>
      <c r="F34" s="77">
        <f t="shared" si="5"/>
        <v>30.756</v>
      </c>
      <c r="G34" s="77">
        <f t="shared" si="5"/>
        <v>29.254000000000001</v>
      </c>
      <c r="H34" s="77">
        <f t="shared" si="5"/>
        <v>21.718</v>
      </c>
      <c r="I34" s="77">
        <f t="shared" si="5"/>
        <v>21.809000000000001</v>
      </c>
      <c r="J34" s="77">
        <f t="shared" si="5"/>
        <v>12.601000000000001</v>
      </c>
      <c r="K34" s="77">
        <f t="shared" si="5"/>
        <v>12.56</v>
      </c>
      <c r="L34" s="77">
        <f t="shared" si="5"/>
        <v>12.601000000000001</v>
      </c>
      <c r="M34" s="77">
        <f t="shared" si="5"/>
        <v>12.601000000000001</v>
      </c>
      <c r="N34" s="77">
        <f t="shared" si="5"/>
        <v>13.161</v>
      </c>
      <c r="O34" s="77">
        <f t="shared" si="5"/>
        <v>13.241</v>
      </c>
      <c r="P34" s="77">
        <f t="shared" si="5"/>
        <v>12.601000000000001</v>
      </c>
      <c r="Q34" s="77">
        <f t="shared" si="5"/>
        <v>15.441000000000001</v>
      </c>
      <c r="R34" s="77">
        <f t="shared" si="5"/>
        <v>41.3</v>
      </c>
      <c r="S34" s="77">
        <f t="shared" si="5"/>
        <v>42.472000000000001</v>
      </c>
      <c r="T34" s="77">
        <f t="shared" si="5"/>
        <v>75.346999999999994</v>
      </c>
      <c r="U34" s="77">
        <f t="shared" si="5"/>
        <v>72.978999999999999</v>
      </c>
      <c r="V34" s="77">
        <f t="shared" si="5"/>
        <v>20.523</v>
      </c>
      <c r="W34" s="77">
        <f t="shared" si="5"/>
        <v>40.506999999999998</v>
      </c>
      <c r="X34" s="77">
        <f t="shared" si="5"/>
        <v>47.863999999999997</v>
      </c>
      <c r="Y34" s="77">
        <f t="shared" si="5"/>
        <v>84.840999999999994</v>
      </c>
      <c r="Z34" s="77">
        <f t="shared" si="5"/>
        <v>73.155000000000001</v>
      </c>
      <c r="AA34" s="77">
        <f t="shared" si="5"/>
        <v>70.707999999999998</v>
      </c>
      <c r="AB34" s="77">
        <f t="shared" si="5"/>
        <v>70.960999999999999</v>
      </c>
      <c r="AC34" s="77">
        <f t="shared" si="5"/>
        <v>71.335999999999999</v>
      </c>
      <c r="AD34" s="77">
        <f t="shared" si="5"/>
        <v>71.105000000000004</v>
      </c>
      <c r="AE34" s="77">
        <f t="shared" si="5"/>
        <v>55.079000000000001</v>
      </c>
      <c r="AF34" s="77">
        <f t="shared" si="5"/>
        <v>52.177999999999997</v>
      </c>
      <c r="AG34" s="77">
        <f t="shared" si="5"/>
        <v>28.05</v>
      </c>
      <c r="AH34" s="77">
        <f t="shared" si="5"/>
        <v>172.726</v>
      </c>
      <c r="AI34" s="77">
        <f t="shared" si="5"/>
        <v>142.851</v>
      </c>
      <c r="AJ34" s="77">
        <f t="shared" si="5"/>
        <v>166.82499999999999</v>
      </c>
      <c r="AK34" s="77">
        <f t="shared" si="5"/>
        <v>179.696</v>
      </c>
      <c r="AL34" s="77">
        <f t="shared" si="5"/>
        <v>155.102</v>
      </c>
      <c r="AM34" s="77">
        <f t="shared" si="5"/>
        <v>147.37799999999999</v>
      </c>
      <c r="AN34" s="77">
        <f t="shared" si="5"/>
        <v>66.903999999999996</v>
      </c>
      <c r="AO34" s="77">
        <f t="shared" si="5"/>
        <v>65.998000000000005</v>
      </c>
      <c r="AP34" s="77">
        <f t="shared" si="5"/>
        <v>46.012</v>
      </c>
      <c r="AQ34" s="77">
        <f t="shared" si="5"/>
        <v>41.265000000000001</v>
      </c>
      <c r="AR34" s="77">
        <f t="shared" si="5"/>
        <v>57.676000000000002</v>
      </c>
      <c r="AS34" s="77">
        <f t="shared" si="5"/>
        <v>55.253</v>
      </c>
      <c r="AT34" s="77">
        <f t="shared" si="5"/>
        <v>60.948</v>
      </c>
      <c r="AU34" s="77">
        <f t="shared" si="5"/>
        <v>40.145000000000003</v>
      </c>
      <c r="AV34" s="77">
        <f t="shared" si="5"/>
        <v>70.491</v>
      </c>
      <c r="AW34" s="77">
        <f t="shared" si="5"/>
        <v>69.105000000000004</v>
      </c>
      <c r="AX34" s="77">
        <f t="shared" si="5"/>
        <v>73.233000000000004</v>
      </c>
      <c r="AY34" s="77">
        <f t="shared" si="5"/>
        <v>96.054000000000002</v>
      </c>
      <c r="AZ34" s="77">
        <f t="shared" si="5"/>
        <v>97.388000000000005</v>
      </c>
      <c r="BA34" s="77">
        <f t="shared" si="5"/>
        <v>97.692999999999998</v>
      </c>
      <c r="BB34" s="77">
        <f t="shared" si="5"/>
        <v>97.367999999999995</v>
      </c>
      <c r="BC34" s="77">
        <f t="shared" si="5"/>
        <v>99.257000000000005</v>
      </c>
      <c r="BD34" s="77">
        <f t="shared" si="5"/>
        <v>86.578000000000003</v>
      </c>
      <c r="BE34" s="77">
        <f t="shared" si="5"/>
        <v>96.441000000000003</v>
      </c>
      <c r="BF34" s="77">
        <f t="shared" si="5"/>
        <v>89.075999999999993</v>
      </c>
      <c r="BG34" s="77">
        <f t="shared" si="5"/>
        <v>82.238</v>
      </c>
      <c r="BH34" s="77">
        <f t="shared" si="5"/>
        <v>71.822000000000003</v>
      </c>
      <c r="BI34" s="77">
        <f t="shared" si="5"/>
        <v>67.019000000000005</v>
      </c>
      <c r="BJ34" s="77">
        <f t="shared" si="5"/>
        <v>90.766999999999996</v>
      </c>
      <c r="BK34" s="77">
        <f t="shared" si="5"/>
        <v>109.68</v>
      </c>
      <c r="BL34" s="77">
        <f t="shared" si="5"/>
        <v>61.569000000000003</v>
      </c>
      <c r="BM34" s="77">
        <f t="shared" si="5"/>
        <v>91.39</v>
      </c>
      <c r="BN34" s="77">
        <f t="shared" si="5"/>
        <v>75.099000000000004</v>
      </c>
      <c r="BO34" s="77">
        <f t="shared" ref="BO34:CW34" si="6">SUM(BO31:BO33)</f>
        <v>72.531999999999996</v>
      </c>
      <c r="BP34" s="77">
        <f t="shared" si="6"/>
        <v>69.957999999999998</v>
      </c>
      <c r="BQ34" s="77">
        <f t="shared" si="6"/>
        <v>35.43</v>
      </c>
      <c r="BR34" s="77">
        <f t="shared" si="6"/>
        <v>55.542000000000002</v>
      </c>
      <c r="BS34" s="77">
        <f t="shared" si="6"/>
        <v>30.835999999999999</v>
      </c>
      <c r="BT34" s="77">
        <f t="shared" si="6"/>
        <v>35.332999999999998</v>
      </c>
      <c r="BU34" s="77">
        <f t="shared" si="6"/>
        <v>52.537999999999997</v>
      </c>
      <c r="BV34" s="77">
        <f t="shared" si="6"/>
        <v>36.898000000000003</v>
      </c>
      <c r="BW34" s="77">
        <f t="shared" si="6"/>
        <v>40.235999999999997</v>
      </c>
      <c r="BX34" s="77">
        <f t="shared" si="6"/>
        <v>39.902999999999999</v>
      </c>
      <c r="BY34" s="77">
        <f t="shared" si="6"/>
        <v>39.119999999999997</v>
      </c>
      <c r="BZ34" s="77">
        <f t="shared" si="6"/>
        <v>108.72499999999999</v>
      </c>
      <c r="CA34" s="77">
        <f t="shared" si="6"/>
        <v>93.435000000000002</v>
      </c>
      <c r="CB34" s="77">
        <f t="shared" si="6"/>
        <v>98.912999999999997</v>
      </c>
      <c r="CC34" s="77">
        <f t="shared" si="6"/>
        <v>93.326999999999998</v>
      </c>
      <c r="CD34" s="77">
        <f t="shared" si="6"/>
        <v>67.048000000000002</v>
      </c>
      <c r="CE34" s="77">
        <f t="shared" si="6"/>
        <v>67.212000000000003</v>
      </c>
      <c r="CF34" s="77">
        <f t="shared" si="6"/>
        <v>66.747</v>
      </c>
      <c r="CG34" s="77">
        <f t="shared" si="6"/>
        <v>61.677</v>
      </c>
      <c r="CH34" s="77">
        <f t="shared" si="6"/>
        <v>51.558</v>
      </c>
      <c r="CI34" s="77">
        <f t="shared" si="6"/>
        <v>50.732999999999997</v>
      </c>
      <c r="CJ34" s="77">
        <f t="shared" si="6"/>
        <v>47.753</v>
      </c>
      <c r="CK34" s="77">
        <f t="shared" si="6"/>
        <v>47.19</v>
      </c>
      <c r="CL34" s="77">
        <f t="shared" si="6"/>
        <v>48.073999999999998</v>
      </c>
      <c r="CM34" s="77">
        <f t="shared" si="6"/>
        <v>44.84</v>
      </c>
      <c r="CN34" s="77">
        <f t="shared" si="6"/>
        <v>60.795000000000002</v>
      </c>
      <c r="CO34" s="77">
        <f t="shared" si="6"/>
        <v>22.556000000000001</v>
      </c>
      <c r="CP34" s="77">
        <f t="shared" si="6"/>
        <v>10.654999999999999</v>
      </c>
      <c r="CQ34" s="77">
        <f t="shared" si="6"/>
        <v>15.195</v>
      </c>
      <c r="CR34" s="77">
        <f t="shared" si="6"/>
        <v>3.84</v>
      </c>
      <c r="CS34" s="77">
        <f t="shared" si="6"/>
        <v>6.3410000000000002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1454.241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>
        <v>1.2</v>
      </c>
      <c r="D39" s="120"/>
      <c r="E39" s="120"/>
      <c r="F39" s="120"/>
      <c r="G39" s="120"/>
      <c r="H39" s="120"/>
      <c r="I39" s="120"/>
      <c r="J39" s="120">
        <v>20</v>
      </c>
      <c r="K39" s="120">
        <v>38.299999999999997</v>
      </c>
      <c r="L39" s="120">
        <v>36.9</v>
      </c>
      <c r="M39" s="120">
        <v>37.1</v>
      </c>
      <c r="N39" s="120">
        <v>58</v>
      </c>
      <c r="O39" s="120">
        <v>58</v>
      </c>
      <c r="P39" s="120">
        <v>58</v>
      </c>
      <c r="Q39" s="120">
        <v>58</v>
      </c>
      <c r="R39" s="120">
        <v>43.5</v>
      </c>
      <c r="S39" s="120">
        <v>43.5</v>
      </c>
      <c r="T39" s="120">
        <v>9.5</v>
      </c>
      <c r="U39" s="120">
        <v>11.8</v>
      </c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>
        <v>2.7</v>
      </c>
      <c r="AJ39" s="120">
        <v>2.6</v>
      </c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>
        <v>2.6</v>
      </c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>
        <v>7.9</v>
      </c>
      <c r="CM39" s="120">
        <v>7.9</v>
      </c>
      <c r="CN39" s="120">
        <v>7.9</v>
      </c>
      <c r="CO39" s="120">
        <v>7.9</v>
      </c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128.32499999999999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>
        <v>3.2</v>
      </c>
      <c r="W41" s="120">
        <v>3.2</v>
      </c>
      <c r="X41" s="120">
        <v>3.2</v>
      </c>
      <c r="Y41" s="120">
        <v>3.2</v>
      </c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>
        <v>70.7</v>
      </c>
      <c r="CQ41" s="120">
        <v>70.7</v>
      </c>
      <c r="CR41" s="120">
        <v>70.7</v>
      </c>
      <c r="CS41" s="120">
        <v>70.7</v>
      </c>
      <c r="CT41" s="122"/>
      <c r="CU41" s="122"/>
      <c r="CV41" s="122"/>
      <c r="CW41" s="121"/>
      <c r="CX41" s="97">
        <f t="array" ref="CX41">SUMPRODUCT(B41:CW41*0.25)</f>
        <v>73.899999999999991</v>
      </c>
    </row>
    <row r="42" spans="1:102" ht="30" customHeight="1" thickBot="1" x14ac:dyDescent="0.25">
      <c r="A42" s="105" t="s">
        <v>36</v>
      </c>
      <c r="B42" s="106">
        <f>SUM(B37:B41)</f>
        <v>0</v>
      </c>
      <c r="C42" s="107">
        <f t="shared" ref="C42:BN42" si="7">SUM(C37:C41)</f>
        <v>1.2</v>
      </c>
      <c r="D42" s="107">
        <f t="shared" si="7"/>
        <v>0</v>
      </c>
      <c r="E42" s="107">
        <f t="shared" si="7"/>
        <v>0</v>
      </c>
      <c r="F42" s="107">
        <f t="shared" si="7"/>
        <v>0</v>
      </c>
      <c r="G42" s="107">
        <f t="shared" si="7"/>
        <v>0</v>
      </c>
      <c r="H42" s="107">
        <f t="shared" si="7"/>
        <v>0</v>
      </c>
      <c r="I42" s="107">
        <f t="shared" si="7"/>
        <v>0</v>
      </c>
      <c r="J42" s="107">
        <f t="shared" si="7"/>
        <v>20</v>
      </c>
      <c r="K42" s="107">
        <f t="shared" si="7"/>
        <v>38.299999999999997</v>
      </c>
      <c r="L42" s="107">
        <f t="shared" si="7"/>
        <v>36.9</v>
      </c>
      <c r="M42" s="107">
        <f t="shared" si="7"/>
        <v>37.1</v>
      </c>
      <c r="N42" s="107">
        <f t="shared" si="7"/>
        <v>58</v>
      </c>
      <c r="O42" s="107">
        <f t="shared" si="7"/>
        <v>58</v>
      </c>
      <c r="P42" s="107">
        <f t="shared" si="7"/>
        <v>58</v>
      </c>
      <c r="Q42" s="107">
        <f t="shared" si="7"/>
        <v>58</v>
      </c>
      <c r="R42" s="107">
        <f t="shared" si="7"/>
        <v>43.5</v>
      </c>
      <c r="S42" s="107">
        <f t="shared" si="7"/>
        <v>43.5</v>
      </c>
      <c r="T42" s="107">
        <f t="shared" si="7"/>
        <v>9.5</v>
      </c>
      <c r="U42" s="107">
        <f t="shared" si="7"/>
        <v>11.8</v>
      </c>
      <c r="V42" s="107">
        <f t="shared" si="7"/>
        <v>3.2</v>
      </c>
      <c r="W42" s="107">
        <f t="shared" si="7"/>
        <v>3.2</v>
      </c>
      <c r="X42" s="107">
        <f t="shared" si="7"/>
        <v>3.2</v>
      </c>
      <c r="Y42" s="107">
        <f t="shared" si="7"/>
        <v>3.2</v>
      </c>
      <c r="Z42" s="107">
        <f t="shared" si="7"/>
        <v>0</v>
      </c>
      <c r="AA42" s="107">
        <f t="shared" si="7"/>
        <v>0</v>
      </c>
      <c r="AB42" s="107">
        <f t="shared" si="7"/>
        <v>0</v>
      </c>
      <c r="AC42" s="107">
        <f t="shared" si="7"/>
        <v>0</v>
      </c>
      <c r="AD42" s="107">
        <f t="shared" si="7"/>
        <v>0</v>
      </c>
      <c r="AE42" s="107">
        <f t="shared" si="7"/>
        <v>0</v>
      </c>
      <c r="AF42" s="107">
        <f t="shared" si="7"/>
        <v>0</v>
      </c>
      <c r="AG42" s="107">
        <f t="shared" si="7"/>
        <v>0</v>
      </c>
      <c r="AH42" s="107">
        <f t="shared" si="7"/>
        <v>0</v>
      </c>
      <c r="AI42" s="107">
        <f t="shared" si="7"/>
        <v>2.7</v>
      </c>
      <c r="AJ42" s="107">
        <f t="shared" si="7"/>
        <v>2.6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0</v>
      </c>
      <c r="AY42" s="107">
        <f t="shared" si="7"/>
        <v>0</v>
      </c>
      <c r="AZ42" s="107">
        <f t="shared" si="7"/>
        <v>0</v>
      </c>
      <c r="BA42" s="107">
        <f t="shared" si="7"/>
        <v>0</v>
      </c>
      <c r="BB42" s="107">
        <f t="shared" si="7"/>
        <v>0</v>
      </c>
      <c r="BC42" s="107">
        <f t="shared" si="7"/>
        <v>0</v>
      </c>
      <c r="BD42" s="107">
        <f t="shared" si="7"/>
        <v>0</v>
      </c>
      <c r="BE42" s="107">
        <f t="shared" si="7"/>
        <v>0</v>
      </c>
      <c r="BF42" s="107">
        <f t="shared" si="7"/>
        <v>0</v>
      </c>
      <c r="BG42" s="107">
        <f t="shared" si="7"/>
        <v>0</v>
      </c>
      <c r="BH42" s="107">
        <f t="shared" si="7"/>
        <v>0</v>
      </c>
      <c r="BI42" s="107">
        <f t="shared" si="7"/>
        <v>0</v>
      </c>
      <c r="BJ42" s="107">
        <f t="shared" si="7"/>
        <v>0</v>
      </c>
      <c r="BK42" s="107">
        <f t="shared" si="7"/>
        <v>0</v>
      </c>
      <c r="BL42" s="107">
        <f t="shared" si="7"/>
        <v>0</v>
      </c>
      <c r="BM42" s="107">
        <f t="shared" si="7"/>
        <v>0</v>
      </c>
      <c r="BN42" s="107">
        <f t="shared" si="7"/>
        <v>2.6</v>
      </c>
      <c r="BO42" s="107">
        <f t="shared" ref="BO42:CW42" si="8">SUM(BO37:BO41)</f>
        <v>0</v>
      </c>
      <c r="BP42" s="107">
        <f t="shared" si="8"/>
        <v>0</v>
      </c>
      <c r="BQ42" s="107">
        <f t="shared" si="8"/>
        <v>0</v>
      </c>
      <c r="BR42" s="107">
        <f t="shared" si="8"/>
        <v>0</v>
      </c>
      <c r="BS42" s="107">
        <f t="shared" si="8"/>
        <v>0</v>
      </c>
      <c r="BT42" s="107">
        <f t="shared" si="8"/>
        <v>0</v>
      </c>
      <c r="BU42" s="107">
        <f t="shared" si="8"/>
        <v>0</v>
      </c>
      <c r="BV42" s="107">
        <f t="shared" si="8"/>
        <v>0</v>
      </c>
      <c r="BW42" s="107">
        <f t="shared" si="8"/>
        <v>0</v>
      </c>
      <c r="BX42" s="107">
        <f t="shared" si="8"/>
        <v>0</v>
      </c>
      <c r="BY42" s="107">
        <f t="shared" si="8"/>
        <v>0</v>
      </c>
      <c r="BZ42" s="107">
        <f t="shared" si="8"/>
        <v>0</v>
      </c>
      <c r="CA42" s="107">
        <f t="shared" si="8"/>
        <v>0</v>
      </c>
      <c r="CB42" s="107">
        <f t="shared" si="8"/>
        <v>0</v>
      </c>
      <c r="CC42" s="107">
        <f t="shared" si="8"/>
        <v>0</v>
      </c>
      <c r="CD42" s="107">
        <f t="shared" si="8"/>
        <v>0</v>
      </c>
      <c r="CE42" s="107">
        <f t="shared" si="8"/>
        <v>0</v>
      </c>
      <c r="CF42" s="107">
        <f t="shared" si="8"/>
        <v>0</v>
      </c>
      <c r="CG42" s="107">
        <f t="shared" si="8"/>
        <v>0</v>
      </c>
      <c r="CH42" s="107">
        <f t="shared" si="8"/>
        <v>0</v>
      </c>
      <c r="CI42" s="107">
        <f t="shared" si="8"/>
        <v>0</v>
      </c>
      <c r="CJ42" s="107">
        <f t="shared" si="8"/>
        <v>0</v>
      </c>
      <c r="CK42" s="107">
        <f t="shared" si="8"/>
        <v>0</v>
      </c>
      <c r="CL42" s="107">
        <f t="shared" si="8"/>
        <v>7.9</v>
      </c>
      <c r="CM42" s="107">
        <f t="shared" si="8"/>
        <v>7.9</v>
      </c>
      <c r="CN42" s="107">
        <f t="shared" si="8"/>
        <v>7.9</v>
      </c>
      <c r="CO42" s="107">
        <f t="shared" si="8"/>
        <v>7.9</v>
      </c>
      <c r="CP42" s="107">
        <f t="shared" si="8"/>
        <v>70.7</v>
      </c>
      <c r="CQ42" s="107">
        <f t="shared" si="8"/>
        <v>70.7</v>
      </c>
      <c r="CR42" s="107">
        <f t="shared" si="8"/>
        <v>70.7</v>
      </c>
      <c r="CS42" s="107">
        <f t="shared" si="8"/>
        <v>70.7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202.22499999999997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>
        <v>1.2</v>
      </c>
      <c r="D47" s="120"/>
      <c r="E47" s="120"/>
      <c r="F47" s="120"/>
      <c r="G47" s="120"/>
      <c r="H47" s="120"/>
      <c r="I47" s="120"/>
      <c r="J47" s="120">
        <v>20</v>
      </c>
      <c r="K47" s="120">
        <v>38.299999999999997</v>
      </c>
      <c r="L47" s="120">
        <v>36.9</v>
      </c>
      <c r="M47" s="120">
        <v>37.1</v>
      </c>
      <c r="N47" s="120">
        <v>58</v>
      </c>
      <c r="O47" s="120">
        <v>58</v>
      </c>
      <c r="P47" s="120">
        <v>58</v>
      </c>
      <c r="Q47" s="120">
        <v>58</v>
      </c>
      <c r="R47" s="120">
        <v>43.5</v>
      </c>
      <c r="S47" s="120">
        <v>43.5</v>
      </c>
      <c r="T47" s="120">
        <v>9.5</v>
      </c>
      <c r="U47" s="120">
        <v>11.8</v>
      </c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>
        <v>2.7</v>
      </c>
      <c r="AJ47" s="120">
        <v>2.6</v>
      </c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>
        <v>2.6</v>
      </c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>
        <v>7.9</v>
      </c>
      <c r="CM47" s="120">
        <v>7.9</v>
      </c>
      <c r="CN47" s="120">
        <v>7.9</v>
      </c>
      <c r="CO47" s="120">
        <v>7.9</v>
      </c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128.32499999999999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>
        <v>3.2</v>
      </c>
      <c r="W49" s="120">
        <v>3.2</v>
      </c>
      <c r="X49" s="120">
        <v>3.2</v>
      </c>
      <c r="Y49" s="120">
        <v>3.2</v>
      </c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>
        <v>70.7</v>
      </c>
      <c r="CQ49" s="120">
        <v>70.7</v>
      </c>
      <c r="CR49" s="120">
        <v>70.7</v>
      </c>
      <c r="CS49" s="120">
        <v>70.7</v>
      </c>
      <c r="CT49" s="122"/>
      <c r="CU49" s="122"/>
      <c r="CV49" s="122"/>
      <c r="CW49" s="121"/>
      <c r="CX49" s="97">
        <f t="array" ref="CX49">SUMPRODUCT(B49:CW49*0.25)</f>
        <v>73.899999999999991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1.2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20</v>
      </c>
      <c r="K51" s="107">
        <f t="shared" si="9"/>
        <v>38.299999999999997</v>
      </c>
      <c r="L51" s="107">
        <f t="shared" si="9"/>
        <v>36.9</v>
      </c>
      <c r="M51" s="107">
        <f t="shared" si="9"/>
        <v>37.1</v>
      </c>
      <c r="N51" s="107">
        <f t="shared" si="9"/>
        <v>58</v>
      </c>
      <c r="O51" s="107">
        <f t="shared" si="9"/>
        <v>58</v>
      </c>
      <c r="P51" s="107">
        <f t="shared" si="9"/>
        <v>58</v>
      </c>
      <c r="Q51" s="107">
        <f t="shared" si="9"/>
        <v>58</v>
      </c>
      <c r="R51" s="107">
        <f t="shared" si="9"/>
        <v>43.5</v>
      </c>
      <c r="S51" s="107">
        <f t="shared" si="9"/>
        <v>43.5</v>
      </c>
      <c r="T51" s="107">
        <f t="shared" si="9"/>
        <v>9.5</v>
      </c>
      <c r="U51" s="107">
        <f t="shared" si="9"/>
        <v>11.8</v>
      </c>
      <c r="V51" s="107">
        <f t="shared" si="9"/>
        <v>3.2</v>
      </c>
      <c r="W51" s="107">
        <f t="shared" si="9"/>
        <v>3.2</v>
      </c>
      <c r="X51" s="107">
        <f t="shared" si="9"/>
        <v>3.2</v>
      </c>
      <c r="Y51" s="107">
        <f t="shared" si="9"/>
        <v>3.2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2.7</v>
      </c>
      <c r="AJ51" s="107">
        <f t="shared" si="9"/>
        <v>2.6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2.6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0</v>
      </c>
      <c r="BR51" s="107">
        <f t="shared" si="10"/>
        <v>0</v>
      </c>
      <c r="BS51" s="107">
        <f t="shared" si="10"/>
        <v>0</v>
      </c>
      <c r="BT51" s="107">
        <f t="shared" si="10"/>
        <v>0</v>
      </c>
      <c r="BU51" s="107">
        <f t="shared" si="10"/>
        <v>0</v>
      </c>
      <c r="BV51" s="107">
        <f t="shared" si="10"/>
        <v>0</v>
      </c>
      <c r="BW51" s="107">
        <f t="shared" si="10"/>
        <v>0</v>
      </c>
      <c r="BX51" s="107">
        <f t="shared" si="10"/>
        <v>0</v>
      </c>
      <c r="BY51" s="107">
        <f t="shared" si="10"/>
        <v>0</v>
      </c>
      <c r="BZ51" s="107">
        <f t="shared" si="10"/>
        <v>0</v>
      </c>
      <c r="CA51" s="107">
        <f t="shared" si="10"/>
        <v>0</v>
      </c>
      <c r="CB51" s="107">
        <f t="shared" si="10"/>
        <v>0</v>
      </c>
      <c r="CC51" s="107">
        <f t="shared" si="10"/>
        <v>0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7.9</v>
      </c>
      <c r="CM51" s="107">
        <f t="shared" si="10"/>
        <v>7.9</v>
      </c>
      <c r="CN51" s="107">
        <f t="shared" si="10"/>
        <v>7.9</v>
      </c>
      <c r="CO51" s="107">
        <f t="shared" si="10"/>
        <v>7.9</v>
      </c>
      <c r="CP51" s="107">
        <f t="shared" si="10"/>
        <v>70.7</v>
      </c>
      <c r="CQ51" s="107">
        <f t="shared" si="10"/>
        <v>70.7</v>
      </c>
      <c r="CR51" s="107">
        <f t="shared" si="10"/>
        <v>70.7</v>
      </c>
      <c r="CS51" s="107">
        <f t="shared" si="10"/>
        <v>70.7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202.22499999999997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29.737000000000002</v>
      </c>
      <c r="C54" s="107">
        <f t="shared" ref="C54:BN54" si="13">C18+C28+C42</f>
        <v>14.996999999999998</v>
      </c>
      <c r="D54" s="107">
        <f t="shared" si="13"/>
        <v>21.466000000000005</v>
      </c>
      <c r="E54" s="107">
        <f t="shared" si="13"/>
        <v>29.228000000000002</v>
      </c>
      <c r="F54" s="107">
        <f t="shared" si="13"/>
        <v>30.756</v>
      </c>
      <c r="G54" s="107">
        <f t="shared" si="13"/>
        <v>29.253999999999998</v>
      </c>
      <c r="H54" s="107">
        <f t="shared" si="13"/>
        <v>21.718</v>
      </c>
      <c r="I54" s="107">
        <f t="shared" si="13"/>
        <v>21.808999999999997</v>
      </c>
      <c r="J54" s="107">
        <f t="shared" si="13"/>
        <v>32.600999999999999</v>
      </c>
      <c r="K54" s="107">
        <f t="shared" si="13"/>
        <v>50.86</v>
      </c>
      <c r="L54" s="107">
        <f t="shared" si="13"/>
        <v>49.500999999999998</v>
      </c>
      <c r="M54" s="107">
        <f t="shared" si="13"/>
        <v>49.701000000000001</v>
      </c>
      <c r="N54" s="107">
        <f t="shared" si="13"/>
        <v>71.161000000000001</v>
      </c>
      <c r="O54" s="107">
        <f t="shared" si="13"/>
        <v>71.241</v>
      </c>
      <c r="P54" s="107">
        <f t="shared" si="13"/>
        <v>70.600999999999999</v>
      </c>
      <c r="Q54" s="107">
        <f t="shared" si="13"/>
        <v>73.441000000000003</v>
      </c>
      <c r="R54" s="107">
        <f t="shared" si="13"/>
        <v>84.800000000000011</v>
      </c>
      <c r="S54" s="107">
        <f t="shared" si="13"/>
        <v>85.971999999999994</v>
      </c>
      <c r="T54" s="107">
        <f t="shared" si="13"/>
        <v>84.847000000000008</v>
      </c>
      <c r="U54" s="107">
        <f t="shared" si="13"/>
        <v>84.778999999999996</v>
      </c>
      <c r="V54" s="107">
        <f t="shared" si="13"/>
        <v>23.722999999999999</v>
      </c>
      <c r="W54" s="107">
        <f t="shared" si="13"/>
        <v>43.707000000000001</v>
      </c>
      <c r="X54" s="107">
        <f t="shared" si="13"/>
        <v>51.064000000000007</v>
      </c>
      <c r="Y54" s="107">
        <f t="shared" si="13"/>
        <v>88.040999999999997</v>
      </c>
      <c r="Z54" s="107">
        <f t="shared" si="13"/>
        <v>73.155000000000001</v>
      </c>
      <c r="AA54" s="107">
        <f t="shared" si="13"/>
        <v>70.707999999999998</v>
      </c>
      <c r="AB54" s="107">
        <f t="shared" si="13"/>
        <v>70.960999999999999</v>
      </c>
      <c r="AC54" s="107">
        <f t="shared" si="13"/>
        <v>71.335999999999999</v>
      </c>
      <c r="AD54" s="107">
        <f t="shared" si="13"/>
        <v>71.10499999999999</v>
      </c>
      <c r="AE54" s="107">
        <f t="shared" si="13"/>
        <v>55.079000000000001</v>
      </c>
      <c r="AF54" s="107">
        <f t="shared" si="13"/>
        <v>52.178000000000004</v>
      </c>
      <c r="AG54" s="107">
        <f t="shared" si="13"/>
        <v>28.05</v>
      </c>
      <c r="AH54" s="107">
        <f t="shared" si="13"/>
        <v>172.726</v>
      </c>
      <c r="AI54" s="107">
        <f t="shared" si="13"/>
        <v>145.55099999999999</v>
      </c>
      <c r="AJ54" s="107">
        <f t="shared" si="13"/>
        <v>169.42500000000001</v>
      </c>
      <c r="AK54" s="107">
        <f t="shared" si="13"/>
        <v>179.696</v>
      </c>
      <c r="AL54" s="107">
        <f t="shared" si="13"/>
        <v>155.102</v>
      </c>
      <c r="AM54" s="107">
        <f t="shared" si="13"/>
        <v>147.37800000000001</v>
      </c>
      <c r="AN54" s="107">
        <f t="shared" si="13"/>
        <v>66.903999999999996</v>
      </c>
      <c r="AO54" s="107">
        <f t="shared" si="13"/>
        <v>65.998000000000005</v>
      </c>
      <c r="AP54" s="107">
        <f t="shared" si="13"/>
        <v>46.012</v>
      </c>
      <c r="AQ54" s="107">
        <f t="shared" si="13"/>
        <v>41.265000000000001</v>
      </c>
      <c r="AR54" s="107">
        <f t="shared" si="13"/>
        <v>57.676000000000002</v>
      </c>
      <c r="AS54" s="107">
        <f t="shared" si="13"/>
        <v>55.253</v>
      </c>
      <c r="AT54" s="107">
        <f t="shared" si="13"/>
        <v>60.947999999999993</v>
      </c>
      <c r="AU54" s="107">
        <f t="shared" si="13"/>
        <v>40.145000000000003</v>
      </c>
      <c r="AV54" s="107">
        <f t="shared" si="13"/>
        <v>70.491</v>
      </c>
      <c r="AW54" s="107">
        <f t="shared" si="13"/>
        <v>69.105000000000004</v>
      </c>
      <c r="AX54" s="107">
        <f t="shared" si="13"/>
        <v>73.233000000000004</v>
      </c>
      <c r="AY54" s="107">
        <f t="shared" si="13"/>
        <v>96.054000000000002</v>
      </c>
      <c r="AZ54" s="107">
        <f t="shared" si="13"/>
        <v>97.387999999999991</v>
      </c>
      <c r="BA54" s="107">
        <f t="shared" si="13"/>
        <v>97.692999999999984</v>
      </c>
      <c r="BB54" s="107">
        <f t="shared" si="13"/>
        <v>97.367999999999995</v>
      </c>
      <c r="BC54" s="107">
        <f t="shared" si="13"/>
        <v>99.256999999999991</v>
      </c>
      <c r="BD54" s="107">
        <f t="shared" si="13"/>
        <v>86.577999999999989</v>
      </c>
      <c r="BE54" s="107">
        <f t="shared" si="13"/>
        <v>96.440999999999988</v>
      </c>
      <c r="BF54" s="107">
        <f t="shared" si="13"/>
        <v>89.076000000000008</v>
      </c>
      <c r="BG54" s="107">
        <f t="shared" si="13"/>
        <v>82.238</v>
      </c>
      <c r="BH54" s="107">
        <f t="shared" si="13"/>
        <v>71.822000000000003</v>
      </c>
      <c r="BI54" s="107">
        <f t="shared" si="13"/>
        <v>67.019000000000005</v>
      </c>
      <c r="BJ54" s="107">
        <f t="shared" si="13"/>
        <v>90.766999999999996</v>
      </c>
      <c r="BK54" s="107">
        <f t="shared" si="13"/>
        <v>109.67999999999999</v>
      </c>
      <c r="BL54" s="107">
        <f t="shared" si="13"/>
        <v>61.569000000000003</v>
      </c>
      <c r="BM54" s="107">
        <f t="shared" si="13"/>
        <v>91.39</v>
      </c>
      <c r="BN54" s="107">
        <f t="shared" si="13"/>
        <v>77.698999999999984</v>
      </c>
      <c r="BO54" s="107">
        <f t="shared" ref="BO54:CX54" si="14">BO18+BO28+BO42</f>
        <v>72.531999999999996</v>
      </c>
      <c r="BP54" s="107">
        <f t="shared" si="14"/>
        <v>69.957999999999998</v>
      </c>
      <c r="BQ54" s="107">
        <f t="shared" si="14"/>
        <v>35.43</v>
      </c>
      <c r="BR54" s="107">
        <f t="shared" si="14"/>
        <v>55.542000000000002</v>
      </c>
      <c r="BS54" s="107">
        <f t="shared" si="14"/>
        <v>30.836000000000002</v>
      </c>
      <c r="BT54" s="107">
        <f t="shared" si="14"/>
        <v>35.332999999999998</v>
      </c>
      <c r="BU54" s="107">
        <f t="shared" si="14"/>
        <v>52.537999999999997</v>
      </c>
      <c r="BV54" s="107">
        <f t="shared" si="14"/>
        <v>36.897999999999996</v>
      </c>
      <c r="BW54" s="107">
        <f t="shared" si="14"/>
        <v>40.235999999999997</v>
      </c>
      <c r="BX54" s="107">
        <f t="shared" si="14"/>
        <v>39.903000000000006</v>
      </c>
      <c r="BY54" s="107">
        <f t="shared" si="14"/>
        <v>39.120000000000005</v>
      </c>
      <c r="BZ54" s="107">
        <f t="shared" si="14"/>
        <v>108.72499999999999</v>
      </c>
      <c r="CA54" s="107">
        <f t="shared" si="14"/>
        <v>93.434999999999988</v>
      </c>
      <c r="CB54" s="107">
        <f t="shared" si="14"/>
        <v>98.913000000000011</v>
      </c>
      <c r="CC54" s="107">
        <f t="shared" si="14"/>
        <v>93.326999999999998</v>
      </c>
      <c r="CD54" s="107">
        <f t="shared" si="14"/>
        <v>67.048000000000002</v>
      </c>
      <c r="CE54" s="107">
        <f t="shared" si="14"/>
        <v>67.212000000000003</v>
      </c>
      <c r="CF54" s="107">
        <f t="shared" si="14"/>
        <v>66.747</v>
      </c>
      <c r="CG54" s="107">
        <f t="shared" si="14"/>
        <v>61.676999999999992</v>
      </c>
      <c r="CH54" s="107">
        <f t="shared" si="14"/>
        <v>51.558000000000007</v>
      </c>
      <c r="CI54" s="107">
        <f t="shared" si="14"/>
        <v>50.733000000000004</v>
      </c>
      <c r="CJ54" s="107">
        <f t="shared" si="14"/>
        <v>47.753</v>
      </c>
      <c r="CK54" s="107">
        <f t="shared" si="14"/>
        <v>47.19</v>
      </c>
      <c r="CL54" s="107">
        <f t="shared" si="14"/>
        <v>55.973999999999997</v>
      </c>
      <c r="CM54" s="107">
        <f t="shared" si="14"/>
        <v>52.74</v>
      </c>
      <c r="CN54" s="107">
        <f t="shared" si="14"/>
        <v>68.695000000000007</v>
      </c>
      <c r="CO54" s="107">
        <f t="shared" si="14"/>
        <v>30.456000000000003</v>
      </c>
      <c r="CP54" s="107">
        <f t="shared" si="14"/>
        <v>81.355000000000004</v>
      </c>
      <c r="CQ54" s="107">
        <f t="shared" si="14"/>
        <v>85.89500000000001</v>
      </c>
      <c r="CR54" s="107">
        <f t="shared" si="14"/>
        <v>74.540000000000006</v>
      </c>
      <c r="CS54" s="107">
        <f t="shared" si="14"/>
        <v>77.040999999999997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1656.4659999999999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46122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29.736999999999998</v>
      </c>
      <c r="C5" s="25">
        <v>15</v>
      </c>
      <c r="D5" s="25">
        <v>21.466000000000001</v>
      </c>
      <c r="E5" s="25">
        <v>29.228000000000002</v>
      </c>
      <c r="F5" s="25">
        <v>30.77</v>
      </c>
      <c r="G5" s="25">
        <v>29.233000000000001</v>
      </c>
      <c r="H5" s="25">
        <v>21.718</v>
      </c>
      <c r="I5" s="25">
        <v>21.809000000000001</v>
      </c>
      <c r="J5" s="25">
        <v>32.578000000000003</v>
      </c>
      <c r="K5" s="25">
        <v>50.86</v>
      </c>
      <c r="L5" s="25">
        <v>49.488999999999997</v>
      </c>
      <c r="M5" s="25">
        <v>49.664000000000001</v>
      </c>
      <c r="N5" s="25">
        <v>71.113</v>
      </c>
      <c r="O5" s="25">
        <v>71.192999999999998</v>
      </c>
      <c r="P5" s="25">
        <v>70.552999999999997</v>
      </c>
      <c r="Q5" s="25">
        <v>73.393000000000001</v>
      </c>
      <c r="R5" s="25">
        <v>84.8</v>
      </c>
      <c r="S5" s="25">
        <v>85.971999999999994</v>
      </c>
      <c r="T5" s="25">
        <v>84.8</v>
      </c>
      <c r="U5" s="25">
        <v>84.8</v>
      </c>
      <c r="V5" s="25">
        <v>23.744</v>
      </c>
      <c r="W5" s="25">
        <v>43.728000000000002</v>
      </c>
      <c r="X5" s="25">
        <v>51.085000000000001</v>
      </c>
      <c r="Y5" s="25">
        <v>88.061999999999998</v>
      </c>
      <c r="Z5" s="25">
        <v>73.155000000000001</v>
      </c>
      <c r="AA5" s="25">
        <v>70.707999999999998</v>
      </c>
      <c r="AB5" s="25">
        <v>70.960999999999999</v>
      </c>
      <c r="AC5" s="25">
        <v>71.335999999999999</v>
      </c>
      <c r="AD5" s="25">
        <v>71.081999999999994</v>
      </c>
      <c r="AE5" s="25">
        <v>55.079000000000001</v>
      </c>
      <c r="AF5" s="25">
        <v>52.177999999999997</v>
      </c>
      <c r="AG5" s="25">
        <v>28.001999999999999</v>
      </c>
      <c r="AH5" s="25">
        <v>172.726</v>
      </c>
      <c r="AI5" s="25">
        <v>145.595</v>
      </c>
      <c r="AJ5" s="25">
        <v>169.453</v>
      </c>
      <c r="AK5" s="25">
        <v>179.696</v>
      </c>
      <c r="AL5" s="25">
        <v>155.102</v>
      </c>
      <c r="AM5" s="25">
        <v>147.37799999999999</v>
      </c>
      <c r="AN5" s="25">
        <v>66.903999999999996</v>
      </c>
      <c r="AO5" s="25">
        <v>65.998000000000005</v>
      </c>
      <c r="AP5" s="25">
        <v>46.012</v>
      </c>
      <c r="AQ5" s="25">
        <v>41.265000000000001</v>
      </c>
      <c r="AR5" s="25">
        <v>57.676000000000002</v>
      </c>
      <c r="AS5" s="25">
        <v>55.253</v>
      </c>
      <c r="AT5" s="25">
        <v>60.948</v>
      </c>
      <c r="AU5" s="25">
        <v>40.145000000000003</v>
      </c>
      <c r="AV5" s="25">
        <v>70.491</v>
      </c>
      <c r="AW5" s="25">
        <v>69.105000000000004</v>
      </c>
      <c r="AX5" s="25">
        <v>73.233000000000004</v>
      </c>
      <c r="AY5" s="25">
        <v>96.054000000000002</v>
      </c>
      <c r="AZ5" s="25">
        <v>97.388000000000005</v>
      </c>
      <c r="BA5" s="25">
        <v>97.692999999999998</v>
      </c>
      <c r="BB5" s="25">
        <v>97.367999999999995</v>
      </c>
      <c r="BC5" s="25">
        <v>99.257000000000005</v>
      </c>
      <c r="BD5" s="25">
        <v>86.578000000000003</v>
      </c>
      <c r="BE5" s="25">
        <v>96.441000000000003</v>
      </c>
      <c r="BF5" s="25">
        <v>89.075999999999993</v>
      </c>
      <c r="BG5" s="25">
        <v>82.238</v>
      </c>
      <c r="BH5" s="25">
        <v>71.822000000000003</v>
      </c>
      <c r="BI5" s="25">
        <v>67.019000000000005</v>
      </c>
      <c r="BJ5" s="25">
        <v>90.766999999999996</v>
      </c>
      <c r="BK5" s="25">
        <v>109.68</v>
      </c>
      <c r="BL5" s="25">
        <v>61.569000000000003</v>
      </c>
      <c r="BM5" s="25">
        <v>91.39</v>
      </c>
      <c r="BN5" s="25">
        <v>77.67</v>
      </c>
      <c r="BO5" s="25">
        <v>72.531999999999996</v>
      </c>
      <c r="BP5" s="25">
        <v>69.957999999999998</v>
      </c>
      <c r="BQ5" s="25">
        <v>35.43</v>
      </c>
      <c r="BR5" s="25">
        <v>55.542000000000002</v>
      </c>
      <c r="BS5" s="25">
        <v>30.835999999999999</v>
      </c>
      <c r="BT5" s="25">
        <v>35.332999999999998</v>
      </c>
      <c r="BU5" s="25">
        <v>52.573999999999998</v>
      </c>
      <c r="BV5" s="25">
        <v>36.887</v>
      </c>
      <c r="BW5" s="25">
        <v>40.213999999999999</v>
      </c>
      <c r="BX5" s="25">
        <v>39.896999999999998</v>
      </c>
      <c r="BY5" s="25">
        <v>39.119999999999997</v>
      </c>
      <c r="BZ5" s="25">
        <v>108.745</v>
      </c>
      <c r="CA5" s="25">
        <v>93.454999999999998</v>
      </c>
      <c r="CB5" s="25">
        <v>98.933000000000007</v>
      </c>
      <c r="CC5" s="25">
        <v>93.346999999999994</v>
      </c>
      <c r="CD5" s="25">
        <v>67.048000000000002</v>
      </c>
      <c r="CE5" s="25">
        <v>67.212000000000003</v>
      </c>
      <c r="CF5" s="25">
        <v>66.747</v>
      </c>
      <c r="CG5" s="25">
        <v>61.677</v>
      </c>
      <c r="CH5" s="25">
        <v>51.558</v>
      </c>
      <c r="CI5" s="25">
        <v>50.732999999999997</v>
      </c>
      <c r="CJ5" s="25">
        <v>47.725999999999999</v>
      </c>
      <c r="CK5" s="25">
        <v>47.19</v>
      </c>
      <c r="CL5" s="25">
        <v>56.023000000000003</v>
      </c>
      <c r="CM5" s="25">
        <v>52.789000000000001</v>
      </c>
      <c r="CN5" s="25">
        <v>68.744</v>
      </c>
      <c r="CO5" s="25">
        <v>30.504999999999999</v>
      </c>
      <c r="CP5" s="25">
        <v>81.326999999999998</v>
      </c>
      <c r="CQ5" s="25">
        <v>85.858999999999995</v>
      </c>
      <c r="CR5" s="25">
        <v>74.525000000000006</v>
      </c>
      <c r="CS5" s="25">
        <v>77.022999999999996</v>
      </c>
      <c r="CT5" s="26"/>
      <c r="CU5" s="26"/>
      <c r="CV5" s="26"/>
      <c r="CW5" s="27"/>
      <c r="CX5" s="28">
        <f t="array" ref="CX5">SUMPRODUCT(B5:CW5*0.25)</f>
        <v>1656.4437500000001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133.86000000000001</v>
      </c>
      <c r="C8" s="37">
        <v>138.77000000000001</v>
      </c>
      <c r="D8" s="37">
        <v>135.44</v>
      </c>
      <c r="E8" s="37">
        <v>129.35</v>
      </c>
      <c r="F8" s="37">
        <v>125.9</v>
      </c>
      <c r="G8" s="37">
        <v>122</v>
      </c>
      <c r="H8" s="37">
        <v>118.39</v>
      </c>
      <c r="I8" s="37">
        <v>119.68</v>
      </c>
      <c r="J8" s="37">
        <v>117.82</v>
      </c>
      <c r="K8" s="37">
        <v>108.18</v>
      </c>
      <c r="L8" s="37">
        <v>99.75</v>
      </c>
      <c r="M8" s="37">
        <v>104.76</v>
      </c>
      <c r="N8" s="37">
        <v>117.04</v>
      </c>
      <c r="O8" s="37">
        <v>113</v>
      </c>
      <c r="P8" s="37">
        <v>119.71</v>
      </c>
      <c r="Q8" s="37">
        <v>114.11</v>
      </c>
      <c r="R8" s="37">
        <v>116.72</v>
      </c>
      <c r="S8" s="37">
        <v>116.78</v>
      </c>
      <c r="T8" s="37">
        <v>117.95</v>
      </c>
      <c r="U8" s="37">
        <v>117.75</v>
      </c>
      <c r="V8" s="37">
        <v>102.94</v>
      </c>
      <c r="W8" s="37">
        <v>116.39</v>
      </c>
      <c r="X8" s="37">
        <v>120.93</v>
      </c>
      <c r="Y8" s="37">
        <v>122.31</v>
      </c>
      <c r="Z8" s="37">
        <v>118.6</v>
      </c>
      <c r="AA8" s="37">
        <v>129.19999999999999</v>
      </c>
      <c r="AB8" s="37">
        <v>129.29</v>
      </c>
      <c r="AC8" s="37">
        <v>129.04</v>
      </c>
      <c r="AD8" s="37">
        <v>127.95</v>
      </c>
      <c r="AE8" s="37">
        <v>127.75</v>
      </c>
      <c r="AF8" s="37">
        <v>123.96</v>
      </c>
      <c r="AG8" s="37">
        <v>107.54</v>
      </c>
      <c r="AH8" s="37">
        <v>117.54</v>
      </c>
      <c r="AI8" s="37">
        <v>110.61</v>
      </c>
      <c r="AJ8" s="37">
        <v>72.23</v>
      </c>
      <c r="AK8" s="37">
        <v>6.94</v>
      </c>
      <c r="AL8" s="37">
        <v>7.91</v>
      </c>
      <c r="AM8" s="37">
        <v>5</v>
      </c>
      <c r="AN8" s="37">
        <v>0</v>
      </c>
      <c r="AO8" s="37">
        <v>-0.15</v>
      </c>
      <c r="AP8" s="37">
        <v>2</v>
      </c>
      <c r="AQ8" s="37">
        <v>-2.2200000000000002</v>
      </c>
      <c r="AR8" s="37">
        <v>-4</v>
      </c>
      <c r="AS8" s="37">
        <v>-3</v>
      </c>
      <c r="AT8" s="37">
        <v>6</v>
      </c>
      <c r="AU8" s="37">
        <v>6.66</v>
      </c>
      <c r="AV8" s="37">
        <v>6</v>
      </c>
      <c r="AW8" s="37">
        <v>6</v>
      </c>
      <c r="AX8" s="37">
        <v>6.83</v>
      </c>
      <c r="AY8" s="37">
        <v>2.9</v>
      </c>
      <c r="AZ8" s="37">
        <v>1.98</v>
      </c>
      <c r="BA8" s="37">
        <v>1.93</v>
      </c>
      <c r="BB8" s="37">
        <v>2.73</v>
      </c>
      <c r="BC8" s="37">
        <v>2.77</v>
      </c>
      <c r="BD8" s="37">
        <v>5.77</v>
      </c>
      <c r="BE8" s="37">
        <v>2.86</v>
      </c>
      <c r="BF8" s="37">
        <v>5.51</v>
      </c>
      <c r="BG8" s="37">
        <v>6.06</v>
      </c>
      <c r="BH8" s="37">
        <v>8.1199999999999992</v>
      </c>
      <c r="BI8" s="37">
        <v>9.82</v>
      </c>
      <c r="BJ8" s="37">
        <v>6.64</v>
      </c>
      <c r="BK8" s="37">
        <v>5</v>
      </c>
      <c r="BL8" s="37">
        <v>2.2400000000000002</v>
      </c>
      <c r="BM8" s="37">
        <v>6.55</v>
      </c>
      <c r="BN8" s="37">
        <v>105</v>
      </c>
      <c r="BO8" s="37">
        <v>106.8</v>
      </c>
      <c r="BP8" s="37">
        <v>115.74</v>
      </c>
      <c r="BQ8" s="37">
        <v>126.76</v>
      </c>
      <c r="BR8" s="37">
        <v>112.88</v>
      </c>
      <c r="BS8" s="37">
        <v>131.31</v>
      </c>
      <c r="BT8" s="37">
        <v>140.06</v>
      </c>
      <c r="BU8" s="37">
        <v>157.75</v>
      </c>
      <c r="BV8" s="37">
        <v>141.19</v>
      </c>
      <c r="BW8" s="37">
        <v>162.86000000000001</v>
      </c>
      <c r="BX8" s="37">
        <v>163.96</v>
      </c>
      <c r="BY8" s="37">
        <v>159.85</v>
      </c>
      <c r="BZ8" s="37">
        <v>161.44</v>
      </c>
      <c r="CA8" s="37">
        <v>185.19</v>
      </c>
      <c r="CB8" s="37">
        <v>168.11</v>
      </c>
      <c r="CC8" s="37">
        <v>181.51</v>
      </c>
      <c r="CD8" s="37">
        <v>168.9</v>
      </c>
      <c r="CE8" s="37">
        <v>169.06</v>
      </c>
      <c r="CF8" s="37">
        <v>192.88</v>
      </c>
      <c r="CG8" s="37">
        <v>191.16</v>
      </c>
      <c r="CH8" s="37">
        <v>190.45</v>
      </c>
      <c r="CI8" s="37">
        <v>182.82</v>
      </c>
      <c r="CJ8" s="37">
        <v>181.45</v>
      </c>
      <c r="CK8" s="37">
        <v>182.77</v>
      </c>
      <c r="CL8" s="37">
        <v>164.28</v>
      </c>
      <c r="CM8" s="37">
        <v>149.62</v>
      </c>
      <c r="CN8" s="37">
        <v>139.29</v>
      </c>
      <c r="CO8" s="37">
        <v>146.81</v>
      </c>
      <c r="CP8" s="37">
        <v>135.19</v>
      </c>
      <c r="CQ8" s="37">
        <v>131.21</v>
      </c>
      <c r="CR8" s="37">
        <v>126.65</v>
      </c>
      <c r="CS8" s="37">
        <v>123.93</v>
      </c>
      <c r="CT8" s="38"/>
      <c r="CU8" s="38"/>
      <c r="CV8" s="38"/>
      <c r="CW8" s="39"/>
      <c r="CX8" s="40">
        <f>IF(SUM(B8:CW8)&lt;&gt;0,AVERAGEIF(B8:CW8,"&lt;&gt;"""),"")</f>
        <v>95.364270833333322</v>
      </c>
    </row>
    <row r="9" spans="1:102" ht="24.95" customHeight="1" thickBot="1" x14ac:dyDescent="0.25">
      <c r="A9" s="41" t="s">
        <v>6</v>
      </c>
      <c r="B9" s="42">
        <v>134.35499999999999</v>
      </c>
      <c r="C9" s="43">
        <v>134.35499999999999</v>
      </c>
      <c r="D9" s="43">
        <v>134.35499999999999</v>
      </c>
      <c r="E9" s="43">
        <v>134.35499999999999</v>
      </c>
      <c r="F9" s="43">
        <v>121.49250000000001</v>
      </c>
      <c r="G9" s="43">
        <v>121.49250000000001</v>
      </c>
      <c r="H9" s="43">
        <v>121.49250000000001</v>
      </c>
      <c r="I9" s="43">
        <v>121.49250000000001</v>
      </c>
      <c r="J9" s="43">
        <v>107.6275</v>
      </c>
      <c r="K9" s="43">
        <v>107.6275</v>
      </c>
      <c r="L9" s="43">
        <v>107.6275</v>
      </c>
      <c r="M9" s="43">
        <v>107.6275</v>
      </c>
      <c r="N9" s="43">
        <v>115.965</v>
      </c>
      <c r="O9" s="43">
        <v>115.965</v>
      </c>
      <c r="P9" s="43">
        <v>115.965</v>
      </c>
      <c r="Q9" s="43">
        <v>115.965</v>
      </c>
      <c r="R9" s="43">
        <v>117.3</v>
      </c>
      <c r="S9" s="43">
        <v>117.3</v>
      </c>
      <c r="T9" s="43">
        <v>117.3</v>
      </c>
      <c r="U9" s="43">
        <v>117.3</v>
      </c>
      <c r="V9" s="43">
        <v>115.6425</v>
      </c>
      <c r="W9" s="43">
        <v>115.6425</v>
      </c>
      <c r="X9" s="43">
        <v>115.6425</v>
      </c>
      <c r="Y9" s="43">
        <v>115.6425</v>
      </c>
      <c r="Z9" s="43">
        <v>126.5325</v>
      </c>
      <c r="AA9" s="43">
        <v>126.5325</v>
      </c>
      <c r="AB9" s="43">
        <v>126.5325</v>
      </c>
      <c r="AC9" s="43">
        <v>126.5325</v>
      </c>
      <c r="AD9" s="43">
        <v>121.8</v>
      </c>
      <c r="AE9" s="43">
        <v>121.8</v>
      </c>
      <c r="AF9" s="43">
        <v>121.8</v>
      </c>
      <c r="AG9" s="43">
        <v>121.8</v>
      </c>
      <c r="AH9" s="43">
        <v>76.83</v>
      </c>
      <c r="AI9" s="43">
        <v>76.83</v>
      </c>
      <c r="AJ9" s="43">
        <v>76.83</v>
      </c>
      <c r="AK9" s="43">
        <v>76.83</v>
      </c>
      <c r="AL9" s="43">
        <v>3.19</v>
      </c>
      <c r="AM9" s="43">
        <v>3.19</v>
      </c>
      <c r="AN9" s="43">
        <v>3.19</v>
      </c>
      <c r="AO9" s="43">
        <v>3.19</v>
      </c>
      <c r="AP9" s="43">
        <v>-1.8049999999999999</v>
      </c>
      <c r="AQ9" s="43">
        <v>-1.8049999999999999</v>
      </c>
      <c r="AR9" s="43">
        <v>-1.8049999999999999</v>
      </c>
      <c r="AS9" s="43">
        <v>-1.8049999999999999</v>
      </c>
      <c r="AT9" s="43">
        <v>6.165</v>
      </c>
      <c r="AU9" s="43">
        <v>6.165</v>
      </c>
      <c r="AV9" s="43">
        <v>6.165</v>
      </c>
      <c r="AW9" s="43">
        <v>6.165</v>
      </c>
      <c r="AX9" s="43">
        <v>3.41</v>
      </c>
      <c r="AY9" s="43">
        <v>3.41</v>
      </c>
      <c r="AZ9" s="43">
        <v>3.41</v>
      </c>
      <c r="BA9" s="43">
        <v>3.41</v>
      </c>
      <c r="BB9" s="43">
        <v>3.5325000000000002</v>
      </c>
      <c r="BC9" s="43">
        <v>3.5325000000000002</v>
      </c>
      <c r="BD9" s="43">
        <v>3.5325000000000002</v>
      </c>
      <c r="BE9" s="43">
        <v>3.5325000000000002</v>
      </c>
      <c r="BF9" s="43">
        <v>7.3775000000000004</v>
      </c>
      <c r="BG9" s="43">
        <v>7.3775000000000004</v>
      </c>
      <c r="BH9" s="43">
        <v>7.3775000000000004</v>
      </c>
      <c r="BI9" s="43">
        <v>7.3775000000000004</v>
      </c>
      <c r="BJ9" s="43">
        <v>5.1074999999999999</v>
      </c>
      <c r="BK9" s="43">
        <v>5.1074999999999999</v>
      </c>
      <c r="BL9" s="43">
        <v>5.1074999999999999</v>
      </c>
      <c r="BM9" s="43">
        <v>5.1074999999999999</v>
      </c>
      <c r="BN9" s="43">
        <v>113.575</v>
      </c>
      <c r="BO9" s="43">
        <v>113.575</v>
      </c>
      <c r="BP9" s="43">
        <v>113.575</v>
      </c>
      <c r="BQ9" s="43">
        <v>113.575</v>
      </c>
      <c r="BR9" s="43">
        <v>135.5</v>
      </c>
      <c r="BS9" s="43">
        <v>135.5</v>
      </c>
      <c r="BT9" s="43">
        <v>135.5</v>
      </c>
      <c r="BU9" s="43">
        <v>135.5</v>
      </c>
      <c r="BV9" s="43">
        <v>156.965</v>
      </c>
      <c r="BW9" s="43">
        <v>156.965</v>
      </c>
      <c r="BX9" s="43">
        <v>156.965</v>
      </c>
      <c r="BY9" s="43">
        <v>156.965</v>
      </c>
      <c r="BZ9" s="43">
        <v>174.0625</v>
      </c>
      <c r="CA9" s="43">
        <v>174.0625</v>
      </c>
      <c r="CB9" s="43">
        <v>174.0625</v>
      </c>
      <c r="CC9" s="43">
        <v>174.0625</v>
      </c>
      <c r="CD9" s="43">
        <v>180.5</v>
      </c>
      <c r="CE9" s="43">
        <v>180.5</v>
      </c>
      <c r="CF9" s="43">
        <v>180.5</v>
      </c>
      <c r="CG9" s="43">
        <v>180.5</v>
      </c>
      <c r="CH9" s="43">
        <v>184.3725</v>
      </c>
      <c r="CI9" s="43">
        <v>184.3725</v>
      </c>
      <c r="CJ9" s="43">
        <v>184.3725</v>
      </c>
      <c r="CK9" s="43">
        <v>184.3725</v>
      </c>
      <c r="CL9" s="43">
        <v>150</v>
      </c>
      <c r="CM9" s="43">
        <v>150</v>
      </c>
      <c r="CN9" s="43">
        <v>150</v>
      </c>
      <c r="CO9" s="43">
        <v>150</v>
      </c>
      <c r="CP9" s="43">
        <v>129.245</v>
      </c>
      <c r="CQ9" s="43">
        <v>129.245</v>
      </c>
      <c r="CR9" s="43">
        <v>129.245</v>
      </c>
      <c r="CS9" s="43">
        <v>129.245</v>
      </c>
      <c r="CT9" s="44"/>
      <c r="CU9" s="44"/>
      <c r="CV9" s="44"/>
      <c r="CW9" s="45"/>
      <c r="CX9" s="46">
        <f>IF(SUM(B9:CW9)&lt;&gt;0,AVERAGEIF(B9:CW9,"&lt;&gt;"""),"")</f>
        <v>95.36427083333335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>
        <v>25</v>
      </c>
      <c r="AN14" s="65">
        <v>25</v>
      </c>
      <c r="AO14" s="65">
        <v>25</v>
      </c>
      <c r="AP14" s="65">
        <v>5.548</v>
      </c>
      <c r="AQ14" s="65"/>
      <c r="AR14" s="65">
        <v>7.61</v>
      </c>
      <c r="AS14" s="65">
        <v>4.1669999999999998</v>
      </c>
      <c r="AT14" s="65">
        <v>15.371</v>
      </c>
      <c r="AU14" s="65"/>
      <c r="AV14" s="65">
        <v>21.213000000000001</v>
      </c>
      <c r="AW14" s="65">
        <v>20.018999999999998</v>
      </c>
      <c r="AX14" s="65">
        <v>25</v>
      </c>
      <c r="AY14" s="65">
        <v>25</v>
      </c>
      <c r="AZ14" s="65">
        <v>25</v>
      </c>
      <c r="BA14" s="65">
        <v>25</v>
      </c>
      <c r="BB14" s="65">
        <v>25</v>
      </c>
      <c r="BC14" s="65">
        <v>25</v>
      </c>
      <c r="BD14" s="65">
        <v>25</v>
      </c>
      <c r="BE14" s="65">
        <v>25</v>
      </c>
      <c r="BF14" s="65">
        <v>25</v>
      </c>
      <c r="BG14" s="65">
        <v>25</v>
      </c>
      <c r="BH14" s="65"/>
      <c r="BI14" s="65"/>
      <c r="BJ14" s="65">
        <v>25</v>
      </c>
      <c r="BK14" s="65">
        <v>25</v>
      </c>
      <c r="BL14" s="65">
        <v>25</v>
      </c>
      <c r="BM14" s="65">
        <v>25</v>
      </c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124.732</v>
      </c>
    </row>
    <row r="15" spans="1:102" ht="24.95" customHeight="1" x14ac:dyDescent="0.2">
      <c r="A15" s="69" t="s">
        <v>12</v>
      </c>
      <c r="B15" s="70">
        <v>20</v>
      </c>
      <c r="C15" s="71">
        <v>15</v>
      </c>
      <c r="D15" s="71">
        <v>20</v>
      </c>
      <c r="E15" s="71">
        <v>20.11</v>
      </c>
      <c r="F15" s="71">
        <v>20.207999999999998</v>
      </c>
      <c r="G15" s="71">
        <v>20.152000000000001</v>
      </c>
      <c r="H15" s="71">
        <v>20</v>
      </c>
      <c r="I15" s="71">
        <v>20</v>
      </c>
      <c r="J15" s="71">
        <v>20</v>
      </c>
      <c r="K15" s="71">
        <v>22.6</v>
      </c>
      <c r="L15" s="71">
        <v>23.451000000000001</v>
      </c>
      <c r="M15" s="71">
        <v>23.588999999999999</v>
      </c>
      <c r="N15" s="71">
        <v>20.097000000000001</v>
      </c>
      <c r="O15" s="71">
        <v>20</v>
      </c>
      <c r="P15" s="71">
        <v>20</v>
      </c>
      <c r="Q15" s="71">
        <v>20</v>
      </c>
      <c r="R15" s="71">
        <v>15</v>
      </c>
      <c r="S15" s="71">
        <v>15</v>
      </c>
      <c r="T15" s="71">
        <v>15</v>
      </c>
      <c r="U15" s="71">
        <v>15</v>
      </c>
      <c r="V15" s="71">
        <v>20</v>
      </c>
      <c r="W15" s="71">
        <v>20</v>
      </c>
      <c r="X15" s="71">
        <v>20</v>
      </c>
      <c r="Y15" s="71">
        <v>20</v>
      </c>
      <c r="Z15" s="71">
        <v>5.1420000000000003</v>
      </c>
      <c r="AA15" s="71">
        <v>5.1959999999999997</v>
      </c>
      <c r="AB15" s="71">
        <v>5</v>
      </c>
      <c r="AC15" s="71">
        <v>5.3419999999999996</v>
      </c>
      <c r="AD15" s="71">
        <v>5</v>
      </c>
      <c r="AE15" s="71">
        <v>6.0270000000000001</v>
      </c>
      <c r="AF15" s="71">
        <v>6.0709999999999997</v>
      </c>
      <c r="AG15" s="71">
        <v>13.257999999999999</v>
      </c>
      <c r="AH15" s="71">
        <v>171.75399999999999</v>
      </c>
      <c r="AI15" s="71">
        <v>145.595</v>
      </c>
      <c r="AJ15" s="71">
        <v>169.453</v>
      </c>
      <c r="AK15" s="71">
        <v>179.696</v>
      </c>
      <c r="AL15" s="71">
        <v>155.102</v>
      </c>
      <c r="AM15" s="71">
        <v>122.378</v>
      </c>
      <c r="AN15" s="71">
        <v>40.892000000000003</v>
      </c>
      <c r="AO15" s="71">
        <v>39.994</v>
      </c>
      <c r="AP15" s="71">
        <v>40.463999999999999</v>
      </c>
      <c r="AQ15" s="71">
        <v>31.265000000000001</v>
      </c>
      <c r="AR15" s="71">
        <v>40.066000000000003</v>
      </c>
      <c r="AS15" s="71">
        <v>41.085999999999999</v>
      </c>
      <c r="AT15" s="71">
        <v>43.277000000000001</v>
      </c>
      <c r="AU15" s="71">
        <v>37.844999999999999</v>
      </c>
      <c r="AV15" s="71">
        <v>46.978000000000002</v>
      </c>
      <c r="AW15" s="71">
        <v>46.786000000000001</v>
      </c>
      <c r="AX15" s="71">
        <v>46.133000000000003</v>
      </c>
      <c r="AY15" s="71">
        <v>68.48</v>
      </c>
      <c r="AZ15" s="71">
        <v>69.251999999999995</v>
      </c>
      <c r="BA15" s="71">
        <v>69.569000000000003</v>
      </c>
      <c r="BB15" s="71">
        <v>69.236000000000004</v>
      </c>
      <c r="BC15" s="71">
        <v>71.072999999999993</v>
      </c>
      <c r="BD15" s="71">
        <v>59.478000000000002</v>
      </c>
      <c r="BE15" s="71">
        <v>68.241</v>
      </c>
      <c r="BF15" s="71">
        <v>59.276000000000003</v>
      </c>
      <c r="BG15" s="71">
        <v>52.438000000000002</v>
      </c>
      <c r="BH15" s="71">
        <v>67.022000000000006</v>
      </c>
      <c r="BI15" s="71">
        <v>62.219000000000001</v>
      </c>
      <c r="BJ15" s="71">
        <v>65.766999999999996</v>
      </c>
      <c r="BK15" s="71">
        <v>84.68</v>
      </c>
      <c r="BL15" s="71">
        <v>35.557000000000002</v>
      </c>
      <c r="BM15" s="71">
        <v>66.39</v>
      </c>
      <c r="BN15" s="71">
        <v>77.67</v>
      </c>
      <c r="BO15" s="71">
        <v>63.384999999999998</v>
      </c>
      <c r="BP15" s="71">
        <v>54.69</v>
      </c>
      <c r="BQ15" s="71">
        <v>17.440000000000001</v>
      </c>
      <c r="BR15" s="71">
        <v>20.097000000000001</v>
      </c>
      <c r="BS15" s="71">
        <v>5</v>
      </c>
      <c r="BT15" s="71">
        <v>5</v>
      </c>
      <c r="BU15" s="71">
        <v>6.02</v>
      </c>
      <c r="BV15" s="71">
        <v>6.9009999999999998</v>
      </c>
      <c r="BW15" s="71">
        <v>7.1950000000000003</v>
      </c>
      <c r="BX15" s="71">
        <v>7.3479999999999999</v>
      </c>
      <c r="BY15" s="71">
        <v>7.7930000000000001</v>
      </c>
      <c r="BZ15" s="71">
        <v>20.192</v>
      </c>
      <c r="CA15" s="71">
        <v>15.167</v>
      </c>
      <c r="CB15" s="71">
        <v>20.146000000000001</v>
      </c>
      <c r="CC15" s="71">
        <v>15.122999999999999</v>
      </c>
      <c r="CD15" s="71">
        <v>20.11</v>
      </c>
      <c r="CE15" s="71">
        <v>20.109000000000002</v>
      </c>
      <c r="CF15" s="71">
        <v>20.108000000000001</v>
      </c>
      <c r="CG15" s="71">
        <v>20.103999999999999</v>
      </c>
      <c r="CH15" s="71">
        <v>21.094000000000001</v>
      </c>
      <c r="CI15" s="71">
        <v>20.071000000000002</v>
      </c>
      <c r="CJ15" s="71">
        <v>20.048999999999999</v>
      </c>
      <c r="CK15" s="71">
        <v>20.024999999999999</v>
      </c>
      <c r="CL15" s="71">
        <v>30.988</v>
      </c>
      <c r="CM15" s="71">
        <v>30.170999999999999</v>
      </c>
      <c r="CN15" s="71">
        <v>29.364999999999998</v>
      </c>
      <c r="CO15" s="71">
        <v>23.568999999999999</v>
      </c>
      <c r="CP15" s="71">
        <v>27.907</v>
      </c>
      <c r="CQ15" s="71">
        <v>29.052</v>
      </c>
      <c r="CR15" s="71">
        <v>29.335999999999999</v>
      </c>
      <c r="CS15" s="71">
        <v>29.65</v>
      </c>
      <c r="CT15" s="72"/>
      <c r="CU15" s="72"/>
      <c r="CV15" s="72"/>
      <c r="CW15" s="73"/>
      <c r="CX15" s="74">
        <f t="array" ref="CX15">SUMPRODUCT(B15:CW15*0.25)</f>
        <v>906.14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20</v>
      </c>
      <c r="C18" s="77">
        <f t="shared" ref="C18:BN18" si="0">SUM(C11:C17)</f>
        <v>15</v>
      </c>
      <c r="D18" s="77">
        <f t="shared" si="0"/>
        <v>20</v>
      </c>
      <c r="E18" s="77">
        <f t="shared" si="0"/>
        <v>20.11</v>
      </c>
      <c r="F18" s="77">
        <f t="shared" si="0"/>
        <v>20.207999999999998</v>
      </c>
      <c r="G18" s="77">
        <f t="shared" si="0"/>
        <v>20.152000000000001</v>
      </c>
      <c r="H18" s="77">
        <f t="shared" si="0"/>
        <v>20</v>
      </c>
      <c r="I18" s="77">
        <f t="shared" si="0"/>
        <v>20</v>
      </c>
      <c r="J18" s="77">
        <f t="shared" si="0"/>
        <v>20</v>
      </c>
      <c r="K18" s="77">
        <f t="shared" si="0"/>
        <v>22.6</v>
      </c>
      <c r="L18" s="77">
        <f t="shared" si="0"/>
        <v>23.451000000000001</v>
      </c>
      <c r="M18" s="77">
        <f t="shared" si="0"/>
        <v>23.588999999999999</v>
      </c>
      <c r="N18" s="77">
        <f t="shared" si="0"/>
        <v>20.097000000000001</v>
      </c>
      <c r="O18" s="77">
        <f t="shared" si="0"/>
        <v>20</v>
      </c>
      <c r="P18" s="77">
        <f t="shared" si="0"/>
        <v>20</v>
      </c>
      <c r="Q18" s="77">
        <f t="shared" si="0"/>
        <v>20</v>
      </c>
      <c r="R18" s="77">
        <f t="shared" si="0"/>
        <v>15</v>
      </c>
      <c r="S18" s="77">
        <f t="shared" si="0"/>
        <v>15</v>
      </c>
      <c r="T18" s="77">
        <f t="shared" si="0"/>
        <v>15</v>
      </c>
      <c r="U18" s="77">
        <f t="shared" si="0"/>
        <v>15</v>
      </c>
      <c r="V18" s="77">
        <f t="shared" si="0"/>
        <v>20</v>
      </c>
      <c r="W18" s="77">
        <f t="shared" si="0"/>
        <v>20</v>
      </c>
      <c r="X18" s="77">
        <f t="shared" si="0"/>
        <v>20</v>
      </c>
      <c r="Y18" s="77">
        <f t="shared" si="0"/>
        <v>20</v>
      </c>
      <c r="Z18" s="77">
        <f t="shared" si="0"/>
        <v>5.1420000000000003</v>
      </c>
      <c r="AA18" s="77">
        <f t="shared" si="0"/>
        <v>5.1959999999999997</v>
      </c>
      <c r="AB18" s="77">
        <f t="shared" si="0"/>
        <v>5</v>
      </c>
      <c r="AC18" s="77">
        <f t="shared" si="0"/>
        <v>5.3419999999999996</v>
      </c>
      <c r="AD18" s="77">
        <f t="shared" si="0"/>
        <v>5</v>
      </c>
      <c r="AE18" s="77">
        <f t="shared" si="0"/>
        <v>6.0270000000000001</v>
      </c>
      <c r="AF18" s="77">
        <f t="shared" si="0"/>
        <v>6.0709999999999997</v>
      </c>
      <c r="AG18" s="77">
        <f t="shared" si="0"/>
        <v>13.257999999999999</v>
      </c>
      <c r="AH18" s="77">
        <f t="shared" si="0"/>
        <v>171.75399999999999</v>
      </c>
      <c r="AI18" s="77">
        <f t="shared" si="0"/>
        <v>145.595</v>
      </c>
      <c r="AJ18" s="77">
        <f t="shared" si="0"/>
        <v>169.453</v>
      </c>
      <c r="AK18" s="77">
        <f t="shared" si="0"/>
        <v>179.696</v>
      </c>
      <c r="AL18" s="77">
        <f t="shared" si="0"/>
        <v>155.102</v>
      </c>
      <c r="AM18" s="77">
        <f t="shared" si="0"/>
        <v>147.37799999999999</v>
      </c>
      <c r="AN18" s="77">
        <f t="shared" si="0"/>
        <v>65.891999999999996</v>
      </c>
      <c r="AO18" s="77">
        <f t="shared" si="0"/>
        <v>64.994</v>
      </c>
      <c r="AP18" s="77">
        <f t="shared" si="0"/>
        <v>46.012</v>
      </c>
      <c r="AQ18" s="77">
        <f t="shared" si="0"/>
        <v>31.265000000000001</v>
      </c>
      <c r="AR18" s="77">
        <f t="shared" si="0"/>
        <v>47.676000000000002</v>
      </c>
      <c r="AS18" s="77">
        <f t="shared" si="0"/>
        <v>45.253</v>
      </c>
      <c r="AT18" s="77">
        <f t="shared" si="0"/>
        <v>58.648000000000003</v>
      </c>
      <c r="AU18" s="77">
        <f t="shared" si="0"/>
        <v>37.844999999999999</v>
      </c>
      <c r="AV18" s="77">
        <f t="shared" si="0"/>
        <v>68.191000000000003</v>
      </c>
      <c r="AW18" s="77">
        <f t="shared" si="0"/>
        <v>66.805000000000007</v>
      </c>
      <c r="AX18" s="77">
        <f t="shared" si="0"/>
        <v>71.13300000000001</v>
      </c>
      <c r="AY18" s="77">
        <f t="shared" si="0"/>
        <v>93.48</v>
      </c>
      <c r="AZ18" s="77">
        <f t="shared" si="0"/>
        <v>94.251999999999995</v>
      </c>
      <c r="BA18" s="77">
        <f t="shared" si="0"/>
        <v>94.569000000000003</v>
      </c>
      <c r="BB18" s="77">
        <f t="shared" si="0"/>
        <v>94.236000000000004</v>
      </c>
      <c r="BC18" s="77">
        <f t="shared" si="0"/>
        <v>96.072999999999993</v>
      </c>
      <c r="BD18" s="77">
        <f t="shared" si="0"/>
        <v>84.478000000000009</v>
      </c>
      <c r="BE18" s="77">
        <f t="shared" si="0"/>
        <v>93.241</v>
      </c>
      <c r="BF18" s="77">
        <f t="shared" si="0"/>
        <v>84.27600000000001</v>
      </c>
      <c r="BG18" s="77">
        <f t="shared" si="0"/>
        <v>77.438000000000002</v>
      </c>
      <c r="BH18" s="77">
        <f t="shared" si="0"/>
        <v>67.022000000000006</v>
      </c>
      <c r="BI18" s="77">
        <f t="shared" si="0"/>
        <v>62.219000000000001</v>
      </c>
      <c r="BJ18" s="77">
        <f t="shared" si="0"/>
        <v>90.766999999999996</v>
      </c>
      <c r="BK18" s="77">
        <f t="shared" si="0"/>
        <v>109.68</v>
      </c>
      <c r="BL18" s="77">
        <f t="shared" si="0"/>
        <v>60.557000000000002</v>
      </c>
      <c r="BM18" s="77">
        <f t="shared" si="0"/>
        <v>91.39</v>
      </c>
      <c r="BN18" s="77">
        <f t="shared" si="0"/>
        <v>77.67</v>
      </c>
      <c r="BO18" s="77">
        <f t="shared" ref="BO18:CW18" si="1">SUM(BO11:BO17)</f>
        <v>63.384999999999998</v>
      </c>
      <c r="BP18" s="77">
        <f t="shared" si="1"/>
        <v>54.69</v>
      </c>
      <c r="BQ18" s="77">
        <f t="shared" si="1"/>
        <v>17.440000000000001</v>
      </c>
      <c r="BR18" s="77">
        <f t="shared" si="1"/>
        <v>20.097000000000001</v>
      </c>
      <c r="BS18" s="77">
        <f t="shared" si="1"/>
        <v>5</v>
      </c>
      <c r="BT18" s="77">
        <f t="shared" si="1"/>
        <v>5</v>
      </c>
      <c r="BU18" s="77">
        <f t="shared" si="1"/>
        <v>6.02</v>
      </c>
      <c r="BV18" s="77">
        <f t="shared" si="1"/>
        <v>6.9009999999999998</v>
      </c>
      <c r="BW18" s="77">
        <f t="shared" si="1"/>
        <v>7.1950000000000003</v>
      </c>
      <c r="BX18" s="77">
        <f t="shared" si="1"/>
        <v>7.3479999999999999</v>
      </c>
      <c r="BY18" s="77">
        <f t="shared" si="1"/>
        <v>7.7930000000000001</v>
      </c>
      <c r="BZ18" s="77">
        <f t="shared" si="1"/>
        <v>20.192</v>
      </c>
      <c r="CA18" s="77">
        <f t="shared" si="1"/>
        <v>15.167</v>
      </c>
      <c r="CB18" s="77">
        <f t="shared" si="1"/>
        <v>20.146000000000001</v>
      </c>
      <c r="CC18" s="77">
        <f t="shared" si="1"/>
        <v>15.122999999999999</v>
      </c>
      <c r="CD18" s="77">
        <f t="shared" si="1"/>
        <v>20.11</v>
      </c>
      <c r="CE18" s="77">
        <f t="shared" si="1"/>
        <v>20.109000000000002</v>
      </c>
      <c r="CF18" s="77">
        <f t="shared" si="1"/>
        <v>20.108000000000001</v>
      </c>
      <c r="CG18" s="77">
        <f t="shared" si="1"/>
        <v>20.103999999999999</v>
      </c>
      <c r="CH18" s="77">
        <f t="shared" si="1"/>
        <v>21.094000000000001</v>
      </c>
      <c r="CI18" s="77">
        <f t="shared" si="1"/>
        <v>20.071000000000002</v>
      </c>
      <c r="CJ18" s="77">
        <f t="shared" si="1"/>
        <v>20.048999999999999</v>
      </c>
      <c r="CK18" s="77">
        <f t="shared" si="1"/>
        <v>20.024999999999999</v>
      </c>
      <c r="CL18" s="77">
        <f t="shared" si="1"/>
        <v>30.988</v>
      </c>
      <c r="CM18" s="77">
        <f t="shared" si="1"/>
        <v>30.170999999999999</v>
      </c>
      <c r="CN18" s="77">
        <f t="shared" si="1"/>
        <v>29.364999999999998</v>
      </c>
      <c r="CO18" s="77">
        <f t="shared" si="1"/>
        <v>23.568999999999999</v>
      </c>
      <c r="CP18" s="77">
        <f t="shared" si="1"/>
        <v>27.907</v>
      </c>
      <c r="CQ18" s="77">
        <f t="shared" si="1"/>
        <v>29.052</v>
      </c>
      <c r="CR18" s="77">
        <f t="shared" si="1"/>
        <v>29.335999999999999</v>
      </c>
      <c r="CS18" s="77">
        <f t="shared" si="1"/>
        <v>29.65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1030.8720000000001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>
        <v>10</v>
      </c>
      <c r="AR21" s="88">
        <v>10</v>
      </c>
      <c r="AS21" s="88">
        <v>10</v>
      </c>
      <c r="AT21" s="88">
        <v>2.2999999999999998</v>
      </c>
      <c r="AU21" s="88">
        <v>2.2999999999999998</v>
      </c>
      <c r="AV21" s="88">
        <v>2.2999999999999998</v>
      </c>
      <c r="AW21" s="88">
        <v>2.2999999999999998</v>
      </c>
      <c r="AX21" s="88">
        <v>2.1</v>
      </c>
      <c r="AY21" s="88">
        <v>2.1</v>
      </c>
      <c r="AZ21" s="88">
        <v>2.1</v>
      </c>
      <c r="BA21" s="88">
        <v>2.1</v>
      </c>
      <c r="BB21" s="88">
        <v>2.1</v>
      </c>
      <c r="BC21" s="88">
        <v>2.1</v>
      </c>
      <c r="BD21" s="88">
        <v>2.1</v>
      </c>
      <c r="BE21" s="88">
        <v>2.1</v>
      </c>
      <c r="BF21" s="88">
        <v>4.8</v>
      </c>
      <c r="BG21" s="88">
        <v>4.8</v>
      </c>
      <c r="BH21" s="88">
        <v>4.8</v>
      </c>
      <c r="BI21" s="88">
        <v>4.8</v>
      </c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18.799999999999997</v>
      </c>
    </row>
    <row r="22" spans="1:102" ht="24.95" customHeight="1" x14ac:dyDescent="0.2">
      <c r="A22" s="92" t="s">
        <v>18</v>
      </c>
      <c r="B22" s="93">
        <v>4.18</v>
      </c>
      <c r="C22" s="94"/>
      <c r="D22" s="94">
        <v>0.70399999999999996</v>
      </c>
      <c r="E22" s="94">
        <v>4.0830000000000002</v>
      </c>
      <c r="F22" s="94">
        <v>4.1630000000000003</v>
      </c>
      <c r="G22" s="94">
        <v>4.1719999999999997</v>
      </c>
      <c r="H22" s="94">
        <v>0.59199999999999997</v>
      </c>
      <c r="I22" s="94">
        <v>0.61599999999999999</v>
      </c>
      <c r="J22" s="94">
        <v>1.2689999999999999</v>
      </c>
      <c r="K22" s="94">
        <v>12.544</v>
      </c>
      <c r="L22" s="94">
        <v>12.455</v>
      </c>
      <c r="M22" s="94">
        <v>12.571</v>
      </c>
      <c r="N22" s="94">
        <v>4.298</v>
      </c>
      <c r="O22" s="94">
        <v>4.7439999999999998</v>
      </c>
      <c r="P22" s="94">
        <v>3.944</v>
      </c>
      <c r="Q22" s="94">
        <v>4.0750000000000002</v>
      </c>
      <c r="R22" s="94">
        <v>2.2000000000000002</v>
      </c>
      <c r="S22" s="94">
        <v>2.82</v>
      </c>
      <c r="T22" s="94">
        <v>2.2000000000000002</v>
      </c>
      <c r="U22" s="94">
        <v>2.1</v>
      </c>
      <c r="V22" s="94">
        <v>1.756</v>
      </c>
      <c r="W22" s="94">
        <v>1.748</v>
      </c>
      <c r="X22" s="94">
        <v>5.51</v>
      </c>
      <c r="Y22" s="94">
        <v>5.3680000000000003</v>
      </c>
      <c r="Z22" s="94">
        <v>5.2919999999999998</v>
      </c>
      <c r="AA22" s="94">
        <v>4.1829999999999998</v>
      </c>
      <c r="AB22" s="94">
        <v>4.3</v>
      </c>
      <c r="AC22" s="94">
        <v>4.1829999999999998</v>
      </c>
      <c r="AD22" s="94">
        <v>4.1710000000000003</v>
      </c>
      <c r="AE22" s="94">
        <v>7.0060000000000002</v>
      </c>
      <c r="AF22" s="94">
        <v>4.1260000000000003</v>
      </c>
      <c r="AG22" s="94">
        <v>3.9340000000000002</v>
      </c>
      <c r="AH22" s="94">
        <v>0.41599999999999998</v>
      </c>
      <c r="AI22" s="94"/>
      <c r="AJ22" s="94"/>
      <c r="AK22" s="94"/>
      <c r="AL22" s="94"/>
      <c r="AM22" s="94"/>
      <c r="AN22" s="94">
        <v>0.45600000000000002</v>
      </c>
      <c r="AO22" s="94">
        <v>0.44</v>
      </c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>
        <v>0.48399999999999999</v>
      </c>
      <c r="BA22" s="94">
        <v>0.47199999999999998</v>
      </c>
      <c r="BB22" s="94">
        <v>0.47599999999999998</v>
      </c>
      <c r="BC22" s="94">
        <v>0.54</v>
      </c>
      <c r="BD22" s="94"/>
      <c r="BE22" s="94">
        <v>0.628</v>
      </c>
      <c r="BF22" s="94"/>
      <c r="BG22" s="94"/>
      <c r="BH22" s="94"/>
      <c r="BI22" s="94"/>
      <c r="BJ22" s="94"/>
      <c r="BK22" s="94"/>
      <c r="BL22" s="94">
        <v>0.49199999999999999</v>
      </c>
      <c r="BM22" s="94"/>
      <c r="BN22" s="94"/>
      <c r="BO22" s="94">
        <v>4.21</v>
      </c>
      <c r="BP22" s="94">
        <v>4.13</v>
      </c>
      <c r="BQ22" s="94">
        <v>6.56</v>
      </c>
      <c r="BR22" s="94">
        <v>5.2640000000000002</v>
      </c>
      <c r="BS22" s="94">
        <v>0.57999999999999996</v>
      </c>
      <c r="BT22" s="94">
        <v>1.4339999999999999</v>
      </c>
      <c r="BU22" s="94">
        <v>8.2460000000000004</v>
      </c>
      <c r="BV22" s="94">
        <v>6.2539999999999996</v>
      </c>
      <c r="BW22" s="94">
        <v>9.3369999999999997</v>
      </c>
      <c r="BX22" s="94">
        <v>9.3559999999999999</v>
      </c>
      <c r="BY22" s="94">
        <v>22.402000000000001</v>
      </c>
      <c r="BZ22" s="94">
        <v>4.7190000000000003</v>
      </c>
      <c r="CA22" s="94">
        <v>0.73599999999999999</v>
      </c>
      <c r="CB22" s="94">
        <v>0.65200000000000002</v>
      </c>
      <c r="CC22" s="94">
        <v>0.628</v>
      </c>
      <c r="CD22" s="94">
        <v>4.8150000000000004</v>
      </c>
      <c r="CE22" s="94">
        <v>4.702</v>
      </c>
      <c r="CF22" s="94">
        <v>4.673</v>
      </c>
      <c r="CG22" s="94">
        <v>0.64800000000000002</v>
      </c>
      <c r="CH22" s="94">
        <v>6.7309999999999999</v>
      </c>
      <c r="CI22" s="94">
        <v>6.6589999999999998</v>
      </c>
      <c r="CJ22" s="94">
        <v>6.6529999999999996</v>
      </c>
      <c r="CK22" s="94">
        <v>6.5579999999999998</v>
      </c>
      <c r="CL22" s="94">
        <v>6.5419999999999998</v>
      </c>
      <c r="CM22" s="94">
        <v>4.1500000000000004</v>
      </c>
      <c r="CN22" s="94">
        <v>6.4020000000000001</v>
      </c>
      <c r="CO22" s="94">
        <v>2.516</v>
      </c>
      <c r="CP22" s="94">
        <v>14.821</v>
      </c>
      <c r="CQ22" s="94">
        <v>14.776</v>
      </c>
      <c r="CR22" s="94">
        <v>8.4480000000000004</v>
      </c>
      <c r="CS22" s="94">
        <v>8.4079999999999995</v>
      </c>
      <c r="CT22" s="95"/>
      <c r="CU22" s="95"/>
      <c r="CV22" s="95"/>
      <c r="CW22" s="96"/>
      <c r="CX22" s="97">
        <f t="array" ref="CX22">SUMPRODUCT(B22:CW22*0.25)</f>
        <v>82.930249999999972</v>
      </c>
    </row>
    <row r="23" spans="1:102" ht="24.95" customHeight="1" x14ac:dyDescent="0.2">
      <c r="A23" s="92" t="s">
        <v>19</v>
      </c>
      <c r="B23" s="98">
        <v>5.5570000000000004</v>
      </c>
      <c r="C23" s="99"/>
      <c r="D23" s="99">
        <v>0.76200000000000001</v>
      </c>
      <c r="E23" s="99">
        <v>5.0350000000000001</v>
      </c>
      <c r="F23" s="99">
        <v>4.7990000000000004</v>
      </c>
      <c r="G23" s="99">
        <v>4.9089999999999998</v>
      </c>
      <c r="H23" s="99">
        <v>1.1259999999999999</v>
      </c>
      <c r="I23" s="99">
        <v>1.1930000000000001</v>
      </c>
      <c r="J23" s="99">
        <v>4.4089999999999998</v>
      </c>
      <c r="K23" s="99">
        <v>8.8160000000000007</v>
      </c>
      <c r="L23" s="99">
        <v>6.6829999999999998</v>
      </c>
      <c r="M23" s="99">
        <v>6.6040000000000001</v>
      </c>
      <c r="N23" s="99">
        <v>4.5179999999999998</v>
      </c>
      <c r="O23" s="99">
        <v>4.2489999999999997</v>
      </c>
      <c r="P23" s="99">
        <v>4.4089999999999998</v>
      </c>
      <c r="Q23" s="99">
        <v>7.1180000000000003</v>
      </c>
      <c r="R23" s="99">
        <v>2.7</v>
      </c>
      <c r="S23" s="99">
        <v>3.2519999999999998</v>
      </c>
      <c r="T23" s="99">
        <v>2.7</v>
      </c>
      <c r="U23" s="99">
        <v>2.8</v>
      </c>
      <c r="V23" s="99">
        <v>1.988</v>
      </c>
      <c r="W23" s="99">
        <v>1.98</v>
      </c>
      <c r="X23" s="99">
        <v>5.5750000000000002</v>
      </c>
      <c r="Y23" s="99">
        <v>5.694</v>
      </c>
      <c r="Z23" s="99">
        <v>5.7210000000000001</v>
      </c>
      <c r="AA23" s="99">
        <v>4.3289999999999997</v>
      </c>
      <c r="AB23" s="99">
        <v>4.6609999999999996</v>
      </c>
      <c r="AC23" s="99">
        <v>4.8109999999999999</v>
      </c>
      <c r="AD23" s="99">
        <v>4.9109999999999996</v>
      </c>
      <c r="AE23" s="99">
        <v>5.0460000000000003</v>
      </c>
      <c r="AF23" s="99">
        <v>4.9809999999999999</v>
      </c>
      <c r="AG23" s="99">
        <v>5.01</v>
      </c>
      <c r="AH23" s="99">
        <v>0.55600000000000005</v>
      </c>
      <c r="AI23" s="99"/>
      <c r="AJ23" s="99"/>
      <c r="AK23" s="99"/>
      <c r="AL23" s="99"/>
      <c r="AM23" s="99"/>
      <c r="AN23" s="99">
        <v>0.55600000000000005</v>
      </c>
      <c r="AO23" s="99">
        <v>0.56399999999999995</v>
      </c>
      <c r="AP23" s="99"/>
      <c r="AQ23" s="99"/>
      <c r="AR23" s="99"/>
      <c r="AS23" s="99"/>
      <c r="AT23" s="99"/>
      <c r="AU23" s="99"/>
      <c r="AV23" s="99"/>
      <c r="AW23" s="99"/>
      <c r="AX23" s="99"/>
      <c r="AY23" s="99">
        <v>0.47399999999999998</v>
      </c>
      <c r="AZ23" s="99">
        <v>0.55200000000000005</v>
      </c>
      <c r="BA23" s="99">
        <v>0.55200000000000005</v>
      </c>
      <c r="BB23" s="99">
        <v>0.55600000000000005</v>
      </c>
      <c r="BC23" s="99">
        <v>0.54400000000000004</v>
      </c>
      <c r="BD23" s="99"/>
      <c r="BE23" s="99">
        <v>0.47199999999999998</v>
      </c>
      <c r="BF23" s="99"/>
      <c r="BG23" s="99"/>
      <c r="BH23" s="99"/>
      <c r="BI23" s="99"/>
      <c r="BJ23" s="99"/>
      <c r="BK23" s="99"/>
      <c r="BL23" s="99">
        <v>0.52</v>
      </c>
      <c r="BM23" s="99"/>
      <c r="BN23" s="99"/>
      <c r="BO23" s="99">
        <v>4.9370000000000003</v>
      </c>
      <c r="BP23" s="99">
        <v>11.138</v>
      </c>
      <c r="BQ23" s="99">
        <v>11.43</v>
      </c>
      <c r="BR23" s="99">
        <v>6.181</v>
      </c>
      <c r="BS23" s="99">
        <v>1.256</v>
      </c>
      <c r="BT23" s="99">
        <v>4.899</v>
      </c>
      <c r="BU23" s="99">
        <v>5.1079999999999997</v>
      </c>
      <c r="BV23" s="99">
        <v>10.932</v>
      </c>
      <c r="BW23" s="99">
        <v>10.282</v>
      </c>
      <c r="BX23" s="99">
        <v>9.7929999999999993</v>
      </c>
      <c r="BY23" s="99">
        <v>8.9250000000000007</v>
      </c>
      <c r="BZ23" s="99">
        <v>7.0339999999999998</v>
      </c>
      <c r="CA23" s="99">
        <v>0.752</v>
      </c>
      <c r="CB23" s="99">
        <v>1.335</v>
      </c>
      <c r="CC23" s="99">
        <v>0.79600000000000004</v>
      </c>
      <c r="CD23" s="99">
        <v>6.6230000000000002</v>
      </c>
      <c r="CE23" s="99">
        <v>6.9009999999999998</v>
      </c>
      <c r="CF23" s="99">
        <v>6.4660000000000002</v>
      </c>
      <c r="CG23" s="99">
        <v>5.4249999999999998</v>
      </c>
      <c r="CH23" s="99">
        <v>23.733000000000001</v>
      </c>
      <c r="CI23" s="99">
        <v>24.003</v>
      </c>
      <c r="CJ23" s="99">
        <v>21.024000000000001</v>
      </c>
      <c r="CK23" s="99">
        <v>20.606999999999999</v>
      </c>
      <c r="CL23" s="99">
        <v>18.492999999999999</v>
      </c>
      <c r="CM23" s="99">
        <v>18.468</v>
      </c>
      <c r="CN23" s="99">
        <v>32.976999999999997</v>
      </c>
      <c r="CO23" s="99">
        <v>4.42</v>
      </c>
      <c r="CP23" s="99">
        <v>36.499000000000002</v>
      </c>
      <c r="CQ23" s="99">
        <v>41.930999999999997</v>
      </c>
      <c r="CR23" s="99">
        <v>35.540999999999997</v>
      </c>
      <c r="CS23" s="99">
        <v>35.865000000000002</v>
      </c>
      <c r="CT23" s="100"/>
      <c r="CU23" s="100"/>
      <c r="CV23" s="100"/>
      <c r="CW23" s="96"/>
      <c r="CX23" s="97">
        <f t="array" ref="CX23">SUMPRODUCT(B23:CW23*0.25)</f>
        <v>143.86650000000003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9.7370000000000001</v>
      </c>
      <c r="C28" s="107">
        <f t="shared" ref="C28:BN28" si="2">SUM(C21:C27)</f>
        <v>0</v>
      </c>
      <c r="D28" s="107">
        <f t="shared" si="2"/>
        <v>1.466</v>
      </c>
      <c r="E28" s="107">
        <f t="shared" si="2"/>
        <v>9.1180000000000003</v>
      </c>
      <c r="F28" s="107">
        <f t="shared" si="2"/>
        <v>8.9619999999999997</v>
      </c>
      <c r="G28" s="107">
        <f t="shared" si="2"/>
        <v>9.0809999999999995</v>
      </c>
      <c r="H28" s="107">
        <f t="shared" si="2"/>
        <v>1.718</v>
      </c>
      <c r="I28" s="107">
        <f t="shared" si="2"/>
        <v>1.8090000000000002</v>
      </c>
      <c r="J28" s="107">
        <f t="shared" si="2"/>
        <v>5.6779999999999999</v>
      </c>
      <c r="K28" s="107">
        <f t="shared" si="2"/>
        <v>21.36</v>
      </c>
      <c r="L28" s="107">
        <f t="shared" si="2"/>
        <v>19.137999999999998</v>
      </c>
      <c r="M28" s="107">
        <f t="shared" si="2"/>
        <v>19.175000000000001</v>
      </c>
      <c r="N28" s="107">
        <f t="shared" si="2"/>
        <v>8.8159999999999989</v>
      </c>
      <c r="O28" s="107">
        <f t="shared" si="2"/>
        <v>8.9929999999999986</v>
      </c>
      <c r="P28" s="107">
        <f t="shared" si="2"/>
        <v>8.3529999999999998</v>
      </c>
      <c r="Q28" s="107">
        <f t="shared" si="2"/>
        <v>11.193000000000001</v>
      </c>
      <c r="R28" s="107">
        <f t="shared" si="2"/>
        <v>4.9000000000000004</v>
      </c>
      <c r="S28" s="107">
        <f t="shared" si="2"/>
        <v>6.0719999999999992</v>
      </c>
      <c r="T28" s="107">
        <f t="shared" si="2"/>
        <v>4.9000000000000004</v>
      </c>
      <c r="U28" s="107">
        <f t="shared" si="2"/>
        <v>4.9000000000000004</v>
      </c>
      <c r="V28" s="107">
        <f t="shared" si="2"/>
        <v>3.7439999999999998</v>
      </c>
      <c r="W28" s="107">
        <f t="shared" si="2"/>
        <v>3.7279999999999998</v>
      </c>
      <c r="X28" s="107">
        <f t="shared" si="2"/>
        <v>11.085000000000001</v>
      </c>
      <c r="Y28" s="107">
        <f t="shared" si="2"/>
        <v>11.062000000000001</v>
      </c>
      <c r="Z28" s="107">
        <f t="shared" si="2"/>
        <v>11.013</v>
      </c>
      <c r="AA28" s="107">
        <f t="shared" si="2"/>
        <v>8.5120000000000005</v>
      </c>
      <c r="AB28" s="107">
        <f t="shared" si="2"/>
        <v>8.9609999999999985</v>
      </c>
      <c r="AC28" s="107">
        <f t="shared" si="2"/>
        <v>8.9939999999999998</v>
      </c>
      <c r="AD28" s="107">
        <f t="shared" si="2"/>
        <v>9.0820000000000007</v>
      </c>
      <c r="AE28" s="107">
        <f t="shared" si="2"/>
        <v>12.052</v>
      </c>
      <c r="AF28" s="107">
        <f t="shared" si="2"/>
        <v>9.1069999999999993</v>
      </c>
      <c r="AG28" s="107">
        <f t="shared" si="2"/>
        <v>8.9439999999999991</v>
      </c>
      <c r="AH28" s="107">
        <f t="shared" si="2"/>
        <v>0.97199999999999998</v>
      </c>
      <c r="AI28" s="107">
        <f t="shared" si="2"/>
        <v>0</v>
      </c>
      <c r="AJ28" s="107">
        <f t="shared" si="2"/>
        <v>0</v>
      </c>
      <c r="AK28" s="107">
        <f t="shared" si="2"/>
        <v>0</v>
      </c>
      <c r="AL28" s="107">
        <f t="shared" si="2"/>
        <v>0</v>
      </c>
      <c r="AM28" s="107">
        <f t="shared" si="2"/>
        <v>0</v>
      </c>
      <c r="AN28" s="107">
        <f t="shared" si="2"/>
        <v>1.012</v>
      </c>
      <c r="AO28" s="107">
        <f t="shared" si="2"/>
        <v>1.004</v>
      </c>
      <c r="AP28" s="107">
        <f t="shared" si="2"/>
        <v>0</v>
      </c>
      <c r="AQ28" s="107">
        <f t="shared" si="2"/>
        <v>10</v>
      </c>
      <c r="AR28" s="107">
        <f t="shared" si="2"/>
        <v>10</v>
      </c>
      <c r="AS28" s="107">
        <f t="shared" si="2"/>
        <v>10</v>
      </c>
      <c r="AT28" s="107">
        <f t="shared" si="2"/>
        <v>2.2999999999999998</v>
      </c>
      <c r="AU28" s="107">
        <f t="shared" si="2"/>
        <v>2.2999999999999998</v>
      </c>
      <c r="AV28" s="107">
        <f t="shared" si="2"/>
        <v>2.2999999999999998</v>
      </c>
      <c r="AW28" s="107">
        <f t="shared" si="2"/>
        <v>2.2999999999999998</v>
      </c>
      <c r="AX28" s="107">
        <f t="shared" si="2"/>
        <v>2.1</v>
      </c>
      <c r="AY28" s="107">
        <f t="shared" si="2"/>
        <v>2.5739999999999998</v>
      </c>
      <c r="AZ28" s="107">
        <f t="shared" si="2"/>
        <v>3.1360000000000001</v>
      </c>
      <c r="BA28" s="107">
        <f t="shared" si="2"/>
        <v>3.1240000000000001</v>
      </c>
      <c r="BB28" s="107">
        <f t="shared" si="2"/>
        <v>3.1320000000000001</v>
      </c>
      <c r="BC28" s="107">
        <f t="shared" si="2"/>
        <v>3.1840000000000002</v>
      </c>
      <c r="BD28" s="107">
        <f t="shared" si="2"/>
        <v>2.1</v>
      </c>
      <c r="BE28" s="107">
        <f t="shared" si="2"/>
        <v>3.2</v>
      </c>
      <c r="BF28" s="107">
        <f t="shared" si="2"/>
        <v>4.8</v>
      </c>
      <c r="BG28" s="107">
        <f t="shared" si="2"/>
        <v>4.8</v>
      </c>
      <c r="BH28" s="107">
        <f t="shared" si="2"/>
        <v>4.8</v>
      </c>
      <c r="BI28" s="107">
        <f t="shared" si="2"/>
        <v>4.8</v>
      </c>
      <c r="BJ28" s="107">
        <f t="shared" si="2"/>
        <v>0</v>
      </c>
      <c r="BK28" s="107">
        <f t="shared" si="2"/>
        <v>0</v>
      </c>
      <c r="BL28" s="107">
        <f t="shared" si="2"/>
        <v>1.012</v>
      </c>
      <c r="BM28" s="107">
        <f t="shared" si="2"/>
        <v>0</v>
      </c>
      <c r="BN28" s="107">
        <f t="shared" si="2"/>
        <v>0</v>
      </c>
      <c r="BO28" s="107">
        <f t="shared" ref="BO28:CW28" si="3">SUM(BO21:BO27)</f>
        <v>9.1470000000000002</v>
      </c>
      <c r="BP28" s="107">
        <f t="shared" si="3"/>
        <v>15.268000000000001</v>
      </c>
      <c r="BQ28" s="107">
        <f t="shared" si="3"/>
        <v>17.989999999999998</v>
      </c>
      <c r="BR28" s="107">
        <f t="shared" si="3"/>
        <v>11.445</v>
      </c>
      <c r="BS28" s="107">
        <f t="shared" si="3"/>
        <v>1.8359999999999999</v>
      </c>
      <c r="BT28" s="107">
        <f t="shared" si="3"/>
        <v>6.3330000000000002</v>
      </c>
      <c r="BU28" s="107">
        <f t="shared" si="3"/>
        <v>13.353999999999999</v>
      </c>
      <c r="BV28" s="107">
        <f t="shared" si="3"/>
        <v>17.186</v>
      </c>
      <c r="BW28" s="107">
        <f t="shared" si="3"/>
        <v>19.619</v>
      </c>
      <c r="BX28" s="107">
        <f t="shared" si="3"/>
        <v>19.149000000000001</v>
      </c>
      <c r="BY28" s="107">
        <f t="shared" si="3"/>
        <v>31.327000000000002</v>
      </c>
      <c r="BZ28" s="107">
        <f t="shared" si="3"/>
        <v>11.753</v>
      </c>
      <c r="CA28" s="107">
        <f t="shared" si="3"/>
        <v>1.488</v>
      </c>
      <c r="CB28" s="107">
        <f t="shared" si="3"/>
        <v>1.9870000000000001</v>
      </c>
      <c r="CC28" s="107">
        <f t="shared" si="3"/>
        <v>1.4239999999999999</v>
      </c>
      <c r="CD28" s="107">
        <f t="shared" si="3"/>
        <v>11.438000000000001</v>
      </c>
      <c r="CE28" s="107">
        <f t="shared" si="3"/>
        <v>11.603</v>
      </c>
      <c r="CF28" s="107">
        <f t="shared" si="3"/>
        <v>11.138999999999999</v>
      </c>
      <c r="CG28" s="107">
        <f t="shared" si="3"/>
        <v>6.0729999999999995</v>
      </c>
      <c r="CH28" s="107">
        <f t="shared" si="3"/>
        <v>30.463999999999999</v>
      </c>
      <c r="CI28" s="107">
        <f t="shared" si="3"/>
        <v>30.661999999999999</v>
      </c>
      <c r="CJ28" s="107">
        <f t="shared" si="3"/>
        <v>27.677</v>
      </c>
      <c r="CK28" s="107">
        <f t="shared" si="3"/>
        <v>27.164999999999999</v>
      </c>
      <c r="CL28" s="107">
        <f t="shared" si="3"/>
        <v>25.034999999999997</v>
      </c>
      <c r="CM28" s="107">
        <f t="shared" si="3"/>
        <v>22.618000000000002</v>
      </c>
      <c r="CN28" s="107">
        <f t="shared" si="3"/>
        <v>39.378999999999998</v>
      </c>
      <c r="CO28" s="107">
        <f t="shared" si="3"/>
        <v>6.9359999999999999</v>
      </c>
      <c r="CP28" s="107">
        <f t="shared" si="3"/>
        <v>51.32</v>
      </c>
      <c r="CQ28" s="107">
        <f t="shared" si="3"/>
        <v>56.706999999999994</v>
      </c>
      <c r="CR28" s="107">
        <f t="shared" si="3"/>
        <v>43.988999999999997</v>
      </c>
      <c r="CS28" s="107">
        <f t="shared" si="3"/>
        <v>44.273000000000003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245.59674999999999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29.736999999999998</v>
      </c>
      <c r="C32" s="94">
        <v>15</v>
      </c>
      <c r="D32" s="94">
        <v>21.466000000000001</v>
      </c>
      <c r="E32" s="94">
        <v>29.228000000000002</v>
      </c>
      <c r="F32" s="94">
        <v>29.17</v>
      </c>
      <c r="G32" s="94">
        <v>29.233000000000001</v>
      </c>
      <c r="H32" s="94">
        <v>21.718</v>
      </c>
      <c r="I32" s="94">
        <v>21.809000000000001</v>
      </c>
      <c r="J32" s="94">
        <v>25.678000000000001</v>
      </c>
      <c r="K32" s="94">
        <v>43.96</v>
      </c>
      <c r="L32" s="94">
        <v>42.588999999999999</v>
      </c>
      <c r="M32" s="94">
        <v>42.764000000000003</v>
      </c>
      <c r="N32" s="94">
        <v>28.913</v>
      </c>
      <c r="O32" s="94">
        <v>28.992999999999999</v>
      </c>
      <c r="P32" s="94">
        <v>28.353000000000002</v>
      </c>
      <c r="Q32" s="94">
        <v>31.193000000000001</v>
      </c>
      <c r="R32" s="94">
        <v>19.899999999999999</v>
      </c>
      <c r="S32" s="94">
        <v>21.071999999999999</v>
      </c>
      <c r="T32" s="94">
        <v>19.899999999999999</v>
      </c>
      <c r="U32" s="94">
        <v>19.899999999999999</v>
      </c>
      <c r="V32" s="94">
        <v>23.744</v>
      </c>
      <c r="W32" s="94">
        <v>23.728000000000002</v>
      </c>
      <c r="X32" s="94">
        <v>31.085000000000001</v>
      </c>
      <c r="Y32" s="94">
        <v>31.062000000000001</v>
      </c>
      <c r="Z32" s="94">
        <v>16.155000000000001</v>
      </c>
      <c r="AA32" s="94">
        <v>13.708</v>
      </c>
      <c r="AB32" s="94">
        <v>13.961</v>
      </c>
      <c r="AC32" s="94">
        <v>14.336</v>
      </c>
      <c r="AD32" s="94">
        <v>14.082000000000001</v>
      </c>
      <c r="AE32" s="94">
        <v>18.079000000000001</v>
      </c>
      <c r="AF32" s="94">
        <v>15.178000000000001</v>
      </c>
      <c r="AG32" s="94">
        <v>22.202000000000002</v>
      </c>
      <c r="AH32" s="94">
        <v>172.726</v>
      </c>
      <c r="AI32" s="94">
        <v>145.595</v>
      </c>
      <c r="AJ32" s="94">
        <v>169.453</v>
      </c>
      <c r="AK32" s="94">
        <v>179.696</v>
      </c>
      <c r="AL32" s="94">
        <v>155.102</v>
      </c>
      <c r="AM32" s="94">
        <v>147.37799999999999</v>
      </c>
      <c r="AN32" s="94">
        <v>66.903999999999996</v>
      </c>
      <c r="AO32" s="94">
        <v>65.998000000000005</v>
      </c>
      <c r="AP32" s="94">
        <v>46.012</v>
      </c>
      <c r="AQ32" s="94">
        <v>41.265000000000001</v>
      </c>
      <c r="AR32" s="94">
        <v>57.676000000000002</v>
      </c>
      <c r="AS32" s="94">
        <v>55.253</v>
      </c>
      <c r="AT32" s="94">
        <v>60.948</v>
      </c>
      <c r="AU32" s="94">
        <v>40.145000000000003</v>
      </c>
      <c r="AV32" s="94">
        <v>70.491</v>
      </c>
      <c r="AW32" s="94">
        <v>69.105000000000004</v>
      </c>
      <c r="AX32" s="94">
        <v>73.233000000000004</v>
      </c>
      <c r="AY32" s="94">
        <v>96.054000000000002</v>
      </c>
      <c r="AZ32" s="94">
        <v>97.388000000000005</v>
      </c>
      <c r="BA32" s="94">
        <v>97.692999999999998</v>
      </c>
      <c r="BB32" s="94">
        <v>97.367999999999995</v>
      </c>
      <c r="BC32" s="94">
        <v>99.257000000000005</v>
      </c>
      <c r="BD32" s="94">
        <v>86.578000000000003</v>
      </c>
      <c r="BE32" s="94">
        <v>96.441000000000003</v>
      </c>
      <c r="BF32" s="94">
        <v>89.075999999999993</v>
      </c>
      <c r="BG32" s="94">
        <v>82.238</v>
      </c>
      <c r="BH32" s="94">
        <v>71.822000000000003</v>
      </c>
      <c r="BI32" s="94">
        <v>67.019000000000005</v>
      </c>
      <c r="BJ32" s="94">
        <v>90.766999999999996</v>
      </c>
      <c r="BK32" s="94">
        <v>109.68</v>
      </c>
      <c r="BL32" s="94">
        <v>61.569000000000003</v>
      </c>
      <c r="BM32" s="94">
        <v>91.39</v>
      </c>
      <c r="BN32" s="94">
        <v>77.67</v>
      </c>
      <c r="BO32" s="94">
        <v>72.531999999999996</v>
      </c>
      <c r="BP32" s="94">
        <v>69.957999999999998</v>
      </c>
      <c r="BQ32" s="94">
        <v>35.43</v>
      </c>
      <c r="BR32" s="94">
        <v>31.542000000000002</v>
      </c>
      <c r="BS32" s="94">
        <v>6.8360000000000003</v>
      </c>
      <c r="BT32" s="94">
        <v>11.333</v>
      </c>
      <c r="BU32" s="94">
        <v>19.373999999999999</v>
      </c>
      <c r="BV32" s="94">
        <v>24.087</v>
      </c>
      <c r="BW32" s="94">
        <v>26.814</v>
      </c>
      <c r="BX32" s="94">
        <v>26.497</v>
      </c>
      <c r="BY32" s="94">
        <v>39.119999999999997</v>
      </c>
      <c r="BZ32" s="94">
        <v>31.945</v>
      </c>
      <c r="CA32" s="94">
        <v>16.655000000000001</v>
      </c>
      <c r="CB32" s="94">
        <v>22.132999999999999</v>
      </c>
      <c r="CC32" s="94">
        <v>16.547000000000001</v>
      </c>
      <c r="CD32" s="94">
        <v>31.547999999999998</v>
      </c>
      <c r="CE32" s="94">
        <v>31.712</v>
      </c>
      <c r="CF32" s="94">
        <v>31.247</v>
      </c>
      <c r="CG32" s="94">
        <v>26.177</v>
      </c>
      <c r="CH32" s="94">
        <v>51.558</v>
      </c>
      <c r="CI32" s="94">
        <v>50.732999999999997</v>
      </c>
      <c r="CJ32" s="94">
        <v>47.725999999999999</v>
      </c>
      <c r="CK32" s="94">
        <v>47.19</v>
      </c>
      <c r="CL32" s="94">
        <v>56.023000000000003</v>
      </c>
      <c r="CM32" s="94">
        <v>52.789000000000001</v>
      </c>
      <c r="CN32" s="94">
        <v>68.744</v>
      </c>
      <c r="CO32" s="94">
        <v>30.504999999999999</v>
      </c>
      <c r="CP32" s="94">
        <v>79.227000000000004</v>
      </c>
      <c r="CQ32" s="94">
        <v>85.759</v>
      </c>
      <c r="CR32" s="94">
        <v>73.325000000000003</v>
      </c>
      <c r="CS32" s="94">
        <v>73.923000000000002</v>
      </c>
      <c r="CT32" s="95"/>
      <c r="CU32" s="95"/>
      <c r="CV32" s="95"/>
      <c r="CW32" s="96"/>
      <c r="CX32" s="97">
        <f t="array" ref="CX32">SUMPRODUCT(B32:CW32*0.25)</f>
        <v>1276.4687499999991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29.736999999999998</v>
      </c>
      <c r="C34" s="77">
        <f t="shared" ref="C34:BN34" si="4">SUM(C31:C33)</f>
        <v>15</v>
      </c>
      <c r="D34" s="77">
        <f t="shared" si="4"/>
        <v>21.466000000000001</v>
      </c>
      <c r="E34" s="77">
        <f t="shared" si="4"/>
        <v>29.228000000000002</v>
      </c>
      <c r="F34" s="77">
        <f t="shared" si="4"/>
        <v>29.17</v>
      </c>
      <c r="G34" s="77">
        <f t="shared" si="4"/>
        <v>29.233000000000001</v>
      </c>
      <c r="H34" s="77">
        <f t="shared" si="4"/>
        <v>21.718</v>
      </c>
      <c r="I34" s="77">
        <f t="shared" si="4"/>
        <v>21.809000000000001</v>
      </c>
      <c r="J34" s="77">
        <f t="shared" si="4"/>
        <v>25.678000000000001</v>
      </c>
      <c r="K34" s="77">
        <f t="shared" si="4"/>
        <v>43.96</v>
      </c>
      <c r="L34" s="77">
        <f t="shared" si="4"/>
        <v>42.588999999999999</v>
      </c>
      <c r="M34" s="77">
        <f t="shared" si="4"/>
        <v>42.764000000000003</v>
      </c>
      <c r="N34" s="77">
        <f t="shared" si="4"/>
        <v>28.913</v>
      </c>
      <c r="O34" s="77">
        <f t="shared" si="4"/>
        <v>28.992999999999999</v>
      </c>
      <c r="P34" s="77">
        <f t="shared" si="4"/>
        <v>28.353000000000002</v>
      </c>
      <c r="Q34" s="77">
        <f t="shared" si="4"/>
        <v>31.193000000000001</v>
      </c>
      <c r="R34" s="77">
        <f t="shared" si="4"/>
        <v>19.899999999999999</v>
      </c>
      <c r="S34" s="77">
        <f t="shared" si="4"/>
        <v>21.071999999999999</v>
      </c>
      <c r="T34" s="77">
        <f t="shared" si="4"/>
        <v>19.899999999999999</v>
      </c>
      <c r="U34" s="77">
        <f t="shared" si="4"/>
        <v>19.899999999999999</v>
      </c>
      <c r="V34" s="77">
        <f t="shared" si="4"/>
        <v>23.744</v>
      </c>
      <c r="W34" s="77">
        <f t="shared" si="4"/>
        <v>23.728000000000002</v>
      </c>
      <c r="X34" s="77">
        <f t="shared" si="4"/>
        <v>31.085000000000001</v>
      </c>
      <c r="Y34" s="77">
        <f t="shared" si="4"/>
        <v>31.062000000000001</v>
      </c>
      <c r="Z34" s="77">
        <f t="shared" si="4"/>
        <v>16.155000000000001</v>
      </c>
      <c r="AA34" s="77">
        <f t="shared" si="4"/>
        <v>13.708</v>
      </c>
      <c r="AB34" s="77">
        <f t="shared" si="4"/>
        <v>13.961</v>
      </c>
      <c r="AC34" s="77">
        <f t="shared" si="4"/>
        <v>14.336</v>
      </c>
      <c r="AD34" s="77">
        <f t="shared" si="4"/>
        <v>14.082000000000001</v>
      </c>
      <c r="AE34" s="77">
        <f t="shared" si="4"/>
        <v>18.079000000000001</v>
      </c>
      <c r="AF34" s="77">
        <f t="shared" si="4"/>
        <v>15.178000000000001</v>
      </c>
      <c r="AG34" s="77">
        <f t="shared" si="4"/>
        <v>22.202000000000002</v>
      </c>
      <c r="AH34" s="77">
        <f t="shared" si="4"/>
        <v>172.726</v>
      </c>
      <c r="AI34" s="77">
        <f t="shared" si="4"/>
        <v>145.595</v>
      </c>
      <c r="AJ34" s="77">
        <f t="shared" si="4"/>
        <v>169.453</v>
      </c>
      <c r="AK34" s="77">
        <f t="shared" si="4"/>
        <v>179.696</v>
      </c>
      <c r="AL34" s="77">
        <f t="shared" si="4"/>
        <v>155.102</v>
      </c>
      <c r="AM34" s="77">
        <f t="shared" si="4"/>
        <v>147.37799999999999</v>
      </c>
      <c r="AN34" s="77">
        <f t="shared" si="4"/>
        <v>66.903999999999996</v>
      </c>
      <c r="AO34" s="77">
        <f t="shared" si="4"/>
        <v>65.998000000000005</v>
      </c>
      <c r="AP34" s="77">
        <f t="shared" si="4"/>
        <v>46.012</v>
      </c>
      <c r="AQ34" s="77">
        <f t="shared" si="4"/>
        <v>41.265000000000001</v>
      </c>
      <c r="AR34" s="77">
        <f t="shared" si="4"/>
        <v>57.676000000000002</v>
      </c>
      <c r="AS34" s="77">
        <f t="shared" si="4"/>
        <v>55.253</v>
      </c>
      <c r="AT34" s="77">
        <f t="shared" si="4"/>
        <v>60.948</v>
      </c>
      <c r="AU34" s="77">
        <f t="shared" si="4"/>
        <v>40.145000000000003</v>
      </c>
      <c r="AV34" s="77">
        <f t="shared" si="4"/>
        <v>70.491</v>
      </c>
      <c r="AW34" s="77">
        <f t="shared" si="4"/>
        <v>69.105000000000004</v>
      </c>
      <c r="AX34" s="77">
        <f t="shared" si="4"/>
        <v>73.233000000000004</v>
      </c>
      <c r="AY34" s="77">
        <f t="shared" si="4"/>
        <v>96.054000000000002</v>
      </c>
      <c r="AZ34" s="77">
        <f t="shared" si="4"/>
        <v>97.388000000000005</v>
      </c>
      <c r="BA34" s="77">
        <f t="shared" si="4"/>
        <v>97.692999999999998</v>
      </c>
      <c r="BB34" s="77">
        <f t="shared" si="4"/>
        <v>97.367999999999995</v>
      </c>
      <c r="BC34" s="77">
        <f t="shared" si="4"/>
        <v>99.257000000000005</v>
      </c>
      <c r="BD34" s="77">
        <f t="shared" si="4"/>
        <v>86.578000000000003</v>
      </c>
      <c r="BE34" s="77">
        <f t="shared" si="4"/>
        <v>96.441000000000003</v>
      </c>
      <c r="BF34" s="77">
        <f t="shared" si="4"/>
        <v>89.075999999999993</v>
      </c>
      <c r="BG34" s="77">
        <f t="shared" si="4"/>
        <v>82.238</v>
      </c>
      <c r="BH34" s="77">
        <f t="shared" si="4"/>
        <v>71.822000000000003</v>
      </c>
      <c r="BI34" s="77">
        <f t="shared" si="4"/>
        <v>67.019000000000005</v>
      </c>
      <c r="BJ34" s="77">
        <f t="shared" si="4"/>
        <v>90.766999999999996</v>
      </c>
      <c r="BK34" s="77">
        <f t="shared" si="4"/>
        <v>109.68</v>
      </c>
      <c r="BL34" s="77">
        <f t="shared" si="4"/>
        <v>61.569000000000003</v>
      </c>
      <c r="BM34" s="77">
        <f t="shared" si="4"/>
        <v>91.39</v>
      </c>
      <c r="BN34" s="77">
        <f t="shared" si="4"/>
        <v>77.67</v>
      </c>
      <c r="BO34" s="77">
        <f t="shared" ref="BO34:CW34" si="5">SUM(BO31:BO33)</f>
        <v>72.531999999999996</v>
      </c>
      <c r="BP34" s="77">
        <f t="shared" si="5"/>
        <v>69.957999999999998</v>
      </c>
      <c r="BQ34" s="77">
        <f t="shared" si="5"/>
        <v>35.43</v>
      </c>
      <c r="BR34" s="77">
        <f t="shared" si="5"/>
        <v>31.542000000000002</v>
      </c>
      <c r="BS34" s="77">
        <f t="shared" si="5"/>
        <v>6.8360000000000003</v>
      </c>
      <c r="BT34" s="77">
        <f t="shared" si="5"/>
        <v>11.333</v>
      </c>
      <c r="BU34" s="77">
        <f t="shared" si="5"/>
        <v>19.373999999999999</v>
      </c>
      <c r="BV34" s="77">
        <f t="shared" si="5"/>
        <v>24.087</v>
      </c>
      <c r="BW34" s="77">
        <f t="shared" si="5"/>
        <v>26.814</v>
      </c>
      <c r="BX34" s="77">
        <f t="shared" si="5"/>
        <v>26.497</v>
      </c>
      <c r="BY34" s="77">
        <f t="shared" si="5"/>
        <v>39.119999999999997</v>
      </c>
      <c r="BZ34" s="77">
        <f t="shared" si="5"/>
        <v>31.945</v>
      </c>
      <c r="CA34" s="77">
        <f t="shared" si="5"/>
        <v>16.655000000000001</v>
      </c>
      <c r="CB34" s="77">
        <f t="shared" si="5"/>
        <v>22.132999999999999</v>
      </c>
      <c r="CC34" s="77">
        <f t="shared" si="5"/>
        <v>16.547000000000001</v>
      </c>
      <c r="CD34" s="77">
        <f t="shared" si="5"/>
        <v>31.547999999999998</v>
      </c>
      <c r="CE34" s="77">
        <f t="shared" si="5"/>
        <v>31.712</v>
      </c>
      <c r="CF34" s="77">
        <f t="shared" si="5"/>
        <v>31.247</v>
      </c>
      <c r="CG34" s="77">
        <f t="shared" si="5"/>
        <v>26.177</v>
      </c>
      <c r="CH34" s="77">
        <f t="shared" si="5"/>
        <v>51.558</v>
      </c>
      <c r="CI34" s="77">
        <f t="shared" si="5"/>
        <v>50.732999999999997</v>
      </c>
      <c r="CJ34" s="77">
        <f t="shared" si="5"/>
        <v>47.725999999999999</v>
      </c>
      <c r="CK34" s="77">
        <f t="shared" si="5"/>
        <v>47.19</v>
      </c>
      <c r="CL34" s="77">
        <f t="shared" si="5"/>
        <v>56.023000000000003</v>
      </c>
      <c r="CM34" s="77">
        <f t="shared" si="5"/>
        <v>52.789000000000001</v>
      </c>
      <c r="CN34" s="77">
        <f t="shared" si="5"/>
        <v>68.744</v>
      </c>
      <c r="CO34" s="77">
        <f t="shared" si="5"/>
        <v>30.504999999999999</v>
      </c>
      <c r="CP34" s="77">
        <f t="shared" si="5"/>
        <v>79.227000000000004</v>
      </c>
      <c r="CQ34" s="77">
        <f t="shared" si="5"/>
        <v>85.759</v>
      </c>
      <c r="CR34" s="77">
        <f t="shared" si="5"/>
        <v>73.325000000000003</v>
      </c>
      <c r="CS34" s="77">
        <f t="shared" si="5"/>
        <v>73.923000000000002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1276.4687499999991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>
        <v>1.6</v>
      </c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>
        <v>20</v>
      </c>
      <c r="X39" s="120">
        <v>20</v>
      </c>
      <c r="Y39" s="120">
        <v>57</v>
      </c>
      <c r="Z39" s="120">
        <v>57</v>
      </c>
      <c r="AA39" s="120">
        <v>57</v>
      </c>
      <c r="AB39" s="120">
        <v>57</v>
      </c>
      <c r="AC39" s="120">
        <v>57</v>
      </c>
      <c r="AD39" s="120">
        <v>57</v>
      </c>
      <c r="AE39" s="120">
        <v>37</v>
      </c>
      <c r="AF39" s="120">
        <v>37</v>
      </c>
      <c r="AG39" s="120">
        <v>5.8</v>
      </c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>
        <v>24</v>
      </c>
      <c r="BS39" s="120">
        <v>24</v>
      </c>
      <c r="BT39" s="120">
        <v>24</v>
      </c>
      <c r="BU39" s="120">
        <v>33.200000000000003</v>
      </c>
      <c r="BV39" s="120">
        <v>12.8</v>
      </c>
      <c r="BW39" s="120">
        <v>13.4</v>
      </c>
      <c r="BX39" s="120">
        <v>13.4</v>
      </c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>
        <v>2.1</v>
      </c>
      <c r="CQ39" s="120">
        <v>0.1</v>
      </c>
      <c r="CR39" s="120">
        <v>1.2</v>
      </c>
      <c r="CS39" s="120">
        <v>3.1</v>
      </c>
      <c r="CT39" s="122"/>
      <c r="CU39" s="122"/>
      <c r="CV39" s="122"/>
      <c r="CW39" s="121"/>
      <c r="CX39" s="97">
        <f t="array" ref="CX39">SUMPRODUCT(B39:CW39*0.25)</f>
        <v>153.67500000000004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>
        <v>6.9</v>
      </c>
      <c r="K41" s="120">
        <v>6.9</v>
      </c>
      <c r="L41" s="120">
        <v>6.9</v>
      </c>
      <c r="M41" s="120">
        <v>6.9</v>
      </c>
      <c r="N41" s="120">
        <v>42.2</v>
      </c>
      <c r="O41" s="120">
        <v>42.2</v>
      </c>
      <c r="P41" s="120">
        <v>42.2</v>
      </c>
      <c r="Q41" s="120">
        <v>42.2</v>
      </c>
      <c r="R41" s="120">
        <v>64.900000000000006</v>
      </c>
      <c r="S41" s="120">
        <v>64.900000000000006</v>
      </c>
      <c r="T41" s="120">
        <v>64.900000000000006</v>
      </c>
      <c r="U41" s="120">
        <v>64.900000000000006</v>
      </c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>
        <v>76.8</v>
      </c>
      <c r="CA41" s="120">
        <v>76.8</v>
      </c>
      <c r="CB41" s="120">
        <v>76.8</v>
      </c>
      <c r="CC41" s="120">
        <v>76.8</v>
      </c>
      <c r="CD41" s="120">
        <v>35.5</v>
      </c>
      <c r="CE41" s="120">
        <v>35.5</v>
      </c>
      <c r="CF41" s="120">
        <v>35.5</v>
      </c>
      <c r="CG41" s="120">
        <v>35.5</v>
      </c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226.29999999999995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0</v>
      </c>
      <c r="E42" s="107">
        <f t="shared" si="6"/>
        <v>0</v>
      </c>
      <c r="F42" s="107">
        <f t="shared" si="6"/>
        <v>1.6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6.9</v>
      </c>
      <c r="K42" s="107">
        <f t="shared" si="6"/>
        <v>6.9</v>
      </c>
      <c r="L42" s="107">
        <f t="shared" si="6"/>
        <v>6.9</v>
      </c>
      <c r="M42" s="107">
        <f t="shared" si="6"/>
        <v>6.9</v>
      </c>
      <c r="N42" s="107">
        <f t="shared" si="6"/>
        <v>42.2</v>
      </c>
      <c r="O42" s="107">
        <f t="shared" si="6"/>
        <v>42.2</v>
      </c>
      <c r="P42" s="107">
        <f t="shared" si="6"/>
        <v>42.2</v>
      </c>
      <c r="Q42" s="107">
        <f t="shared" si="6"/>
        <v>42.2</v>
      </c>
      <c r="R42" s="107">
        <f t="shared" si="6"/>
        <v>64.900000000000006</v>
      </c>
      <c r="S42" s="107">
        <f t="shared" si="6"/>
        <v>64.900000000000006</v>
      </c>
      <c r="T42" s="107">
        <f t="shared" si="6"/>
        <v>64.900000000000006</v>
      </c>
      <c r="U42" s="107">
        <f t="shared" si="6"/>
        <v>64.900000000000006</v>
      </c>
      <c r="V42" s="107">
        <f t="shared" si="6"/>
        <v>0</v>
      </c>
      <c r="W42" s="107">
        <f t="shared" si="6"/>
        <v>20</v>
      </c>
      <c r="X42" s="107">
        <f t="shared" si="6"/>
        <v>20</v>
      </c>
      <c r="Y42" s="107">
        <f t="shared" si="6"/>
        <v>57</v>
      </c>
      <c r="Z42" s="107">
        <f t="shared" si="6"/>
        <v>57</v>
      </c>
      <c r="AA42" s="107">
        <f t="shared" si="6"/>
        <v>57</v>
      </c>
      <c r="AB42" s="107">
        <f t="shared" si="6"/>
        <v>57</v>
      </c>
      <c r="AC42" s="107">
        <f t="shared" si="6"/>
        <v>57</v>
      </c>
      <c r="AD42" s="107">
        <f t="shared" si="6"/>
        <v>57</v>
      </c>
      <c r="AE42" s="107">
        <f t="shared" si="6"/>
        <v>37</v>
      </c>
      <c r="AF42" s="107">
        <f t="shared" si="6"/>
        <v>37</v>
      </c>
      <c r="AG42" s="107">
        <f t="shared" si="6"/>
        <v>5.8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0</v>
      </c>
      <c r="AY42" s="107">
        <f t="shared" si="6"/>
        <v>0</v>
      </c>
      <c r="AZ42" s="107">
        <f t="shared" si="6"/>
        <v>0</v>
      </c>
      <c r="BA42" s="107">
        <f t="shared" si="6"/>
        <v>0</v>
      </c>
      <c r="BB42" s="107">
        <f t="shared" si="6"/>
        <v>0</v>
      </c>
      <c r="BC42" s="107">
        <f t="shared" si="6"/>
        <v>0</v>
      </c>
      <c r="BD42" s="107">
        <f t="shared" si="6"/>
        <v>0</v>
      </c>
      <c r="BE42" s="107">
        <f t="shared" si="6"/>
        <v>0</v>
      </c>
      <c r="BF42" s="107">
        <f t="shared" si="6"/>
        <v>0</v>
      </c>
      <c r="BG42" s="107">
        <f t="shared" si="6"/>
        <v>0</v>
      </c>
      <c r="BH42" s="107">
        <f t="shared" si="6"/>
        <v>0</v>
      </c>
      <c r="BI42" s="107">
        <f t="shared" si="6"/>
        <v>0</v>
      </c>
      <c r="BJ42" s="107">
        <f t="shared" si="6"/>
        <v>0</v>
      </c>
      <c r="BK42" s="107">
        <f t="shared" si="6"/>
        <v>0</v>
      </c>
      <c r="BL42" s="107">
        <f t="shared" si="6"/>
        <v>0</v>
      </c>
      <c r="BM42" s="107">
        <f t="shared" si="6"/>
        <v>0</v>
      </c>
      <c r="BN42" s="107">
        <f t="shared" si="6"/>
        <v>0</v>
      </c>
      <c r="BO42" s="107">
        <f t="shared" ref="BO42:CW42" si="7">SUM(BO37:BO41)</f>
        <v>0</v>
      </c>
      <c r="BP42" s="107">
        <f t="shared" si="7"/>
        <v>0</v>
      </c>
      <c r="BQ42" s="107">
        <f t="shared" si="7"/>
        <v>0</v>
      </c>
      <c r="BR42" s="107">
        <f t="shared" si="7"/>
        <v>24</v>
      </c>
      <c r="BS42" s="107">
        <f t="shared" si="7"/>
        <v>24</v>
      </c>
      <c r="BT42" s="107">
        <f t="shared" si="7"/>
        <v>24</v>
      </c>
      <c r="BU42" s="107">
        <f t="shared" si="7"/>
        <v>33.200000000000003</v>
      </c>
      <c r="BV42" s="107">
        <f t="shared" si="7"/>
        <v>12.8</v>
      </c>
      <c r="BW42" s="107">
        <f t="shared" si="7"/>
        <v>13.4</v>
      </c>
      <c r="BX42" s="107">
        <f t="shared" si="7"/>
        <v>13.4</v>
      </c>
      <c r="BY42" s="107">
        <f t="shared" si="7"/>
        <v>0</v>
      </c>
      <c r="BZ42" s="107">
        <f t="shared" si="7"/>
        <v>76.8</v>
      </c>
      <c r="CA42" s="107">
        <f t="shared" si="7"/>
        <v>76.8</v>
      </c>
      <c r="CB42" s="107">
        <f t="shared" si="7"/>
        <v>76.8</v>
      </c>
      <c r="CC42" s="107">
        <f t="shared" si="7"/>
        <v>76.8</v>
      </c>
      <c r="CD42" s="107">
        <f t="shared" si="7"/>
        <v>35.5</v>
      </c>
      <c r="CE42" s="107">
        <f t="shared" si="7"/>
        <v>35.5</v>
      </c>
      <c r="CF42" s="107">
        <f t="shared" si="7"/>
        <v>35.5</v>
      </c>
      <c r="CG42" s="107">
        <f t="shared" si="7"/>
        <v>35.5</v>
      </c>
      <c r="CH42" s="107">
        <f t="shared" si="7"/>
        <v>0</v>
      </c>
      <c r="CI42" s="107">
        <f t="shared" si="7"/>
        <v>0</v>
      </c>
      <c r="CJ42" s="107">
        <f t="shared" si="7"/>
        <v>0</v>
      </c>
      <c r="CK42" s="107">
        <f t="shared" si="7"/>
        <v>0</v>
      </c>
      <c r="CL42" s="107">
        <f t="shared" si="7"/>
        <v>0</v>
      </c>
      <c r="CM42" s="107">
        <f t="shared" si="7"/>
        <v>0</v>
      </c>
      <c r="CN42" s="107">
        <f t="shared" si="7"/>
        <v>0</v>
      </c>
      <c r="CO42" s="107">
        <f t="shared" si="7"/>
        <v>0</v>
      </c>
      <c r="CP42" s="107">
        <f t="shared" si="7"/>
        <v>2.1</v>
      </c>
      <c r="CQ42" s="107">
        <f t="shared" si="7"/>
        <v>0.1</v>
      </c>
      <c r="CR42" s="107">
        <f t="shared" si="7"/>
        <v>1.2</v>
      </c>
      <c r="CS42" s="107">
        <f t="shared" si="7"/>
        <v>3.1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379.97500000000002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>
        <v>1.6</v>
      </c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>
        <v>20</v>
      </c>
      <c r="X47" s="120">
        <v>20</v>
      </c>
      <c r="Y47" s="120">
        <v>57</v>
      </c>
      <c r="Z47" s="120">
        <v>57</v>
      </c>
      <c r="AA47" s="120">
        <v>57</v>
      </c>
      <c r="AB47" s="120">
        <v>57</v>
      </c>
      <c r="AC47" s="120">
        <v>57</v>
      </c>
      <c r="AD47" s="120">
        <v>57</v>
      </c>
      <c r="AE47" s="120">
        <v>37</v>
      </c>
      <c r="AF47" s="120">
        <v>37</v>
      </c>
      <c r="AG47" s="120">
        <v>5.8</v>
      </c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>
        <v>24</v>
      </c>
      <c r="BS47" s="120">
        <v>24</v>
      </c>
      <c r="BT47" s="120">
        <v>24</v>
      </c>
      <c r="BU47" s="120">
        <v>33.200000000000003</v>
      </c>
      <c r="BV47" s="120">
        <v>12.8</v>
      </c>
      <c r="BW47" s="120">
        <v>13.4</v>
      </c>
      <c r="BX47" s="120">
        <v>13.4</v>
      </c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>
        <v>2.1</v>
      </c>
      <c r="CQ47" s="120">
        <v>0.1</v>
      </c>
      <c r="CR47" s="120">
        <v>1.2</v>
      </c>
      <c r="CS47" s="120">
        <v>3.1</v>
      </c>
      <c r="CT47" s="122"/>
      <c r="CU47" s="122"/>
      <c r="CV47" s="122"/>
      <c r="CW47" s="121"/>
      <c r="CX47" s="97">
        <f t="array" ref="CX47">SUMPRODUCT(B47:CW47*0.25)</f>
        <v>153.67500000000004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>
        <v>6.9</v>
      </c>
      <c r="K49" s="120">
        <v>6.9</v>
      </c>
      <c r="L49" s="120">
        <v>6.9</v>
      </c>
      <c r="M49" s="120">
        <v>6.9</v>
      </c>
      <c r="N49" s="120">
        <v>42.2</v>
      </c>
      <c r="O49" s="120">
        <v>42.2</v>
      </c>
      <c r="P49" s="120">
        <v>42.2</v>
      </c>
      <c r="Q49" s="120">
        <v>42.2</v>
      </c>
      <c r="R49" s="120">
        <v>64.900000000000006</v>
      </c>
      <c r="S49" s="120">
        <v>64.900000000000006</v>
      </c>
      <c r="T49" s="120">
        <v>64.900000000000006</v>
      </c>
      <c r="U49" s="120">
        <v>64.900000000000006</v>
      </c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>
        <v>76.8</v>
      </c>
      <c r="CA49" s="120">
        <v>76.8</v>
      </c>
      <c r="CB49" s="120">
        <v>76.8</v>
      </c>
      <c r="CC49" s="120">
        <v>76.8</v>
      </c>
      <c r="CD49" s="120">
        <v>35.5</v>
      </c>
      <c r="CE49" s="120">
        <v>35.5</v>
      </c>
      <c r="CF49" s="120">
        <v>35.5</v>
      </c>
      <c r="CG49" s="120">
        <v>35.5</v>
      </c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226.29999999999995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0</v>
      </c>
      <c r="E51" s="107">
        <f t="shared" si="8"/>
        <v>0</v>
      </c>
      <c r="F51" s="107">
        <f t="shared" si="8"/>
        <v>1.6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6.9</v>
      </c>
      <c r="K51" s="107">
        <f t="shared" si="8"/>
        <v>6.9</v>
      </c>
      <c r="L51" s="107">
        <f t="shared" si="8"/>
        <v>6.9</v>
      </c>
      <c r="M51" s="107">
        <f t="shared" si="8"/>
        <v>6.9</v>
      </c>
      <c r="N51" s="107">
        <f t="shared" si="8"/>
        <v>42.2</v>
      </c>
      <c r="O51" s="107">
        <f t="shared" si="8"/>
        <v>42.2</v>
      </c>
      <c r="P51" s="107">
        <f t="shared" si="8"/>
        <v>42.2</v>
      </c>
      <c r="Q51" s="107">
        <f t="shared" si="8"/>
        <v>42.2</v>
      </c>
      <c r="R51" s="107">
        <f t="shared" si="8"/>
        <v>64.900000000000006</v>
      </c>
      <c r="S51" s="107">
        <f t="shared" si="8"/>
        <v>64.900000000000006</v>
      </c>
      <c r="T51" s="107">
        <f t="shared" si="8"/>
        <v>64.900000000000006</v>
      </c>
      <c r="U51" s="107">
        <f t="shared" si="8"/>
        <v>64.900000000000006</v>
      </c>
      <c r="V51" s="107">
        <f t="shared" si="8"/>
        <v>0</v>
      </c>
      <c r="W51" s="107">
        <f t="shared" si="8"/>
        <v>20</v>
      </c>
      <c r="X51" s="107">
        <f t="shared" si="8"/>
        <v>20</v>
      </c>
      <c r="Y51" s="107">
        <f t="shared" si="8"/>
        <v>57</v>
      </c>
      <c r="Z51" s="107">
        <f t="shared" si="8"/>
        <v>57</v>
      </c>
      <c r="AA51" s="107">
        <f t="shared" si="8"/>
        <v>57</v>
      </c>
      <c r="AB51" s="107">
        <f t="shared" si="8"/>
        <v>57</v>
      </c>
      <c r="AC51" s="107">
        <f t="shared" si="8"/>
        <v>57</v>
      </c>
      <c r="AD51" s="107">
        <f t="shared" si="8"/>
        <v>57</v>
      </c>
      <c r="AE51" s="107">
        <f t="shared" si="8"/>
        <v>37</v>
      </c>
      <c r="AF51" s="107">
        <f t="shared" si="8"/>
        <v>37</v>
      </c>
      <c r="AG51" s="107">
        <f t="shared" si="8"/>
        <v>5.8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0</v>
      </c>
      <c r="AY51" s="107">
        <f t="shared" si="8"/>
        <v>0</v>
      </c>
      <c r="AZ51" s="107">
        <f t="shared" si="8"/>
        <v>0</v>
      </c>
      <c r="BA51" s="107">
        <f t="shared" si="8"/>
        <v>0</v>
      </c>
      <c r="BB51" s="107">
        <f t="shared" si="8"/>
        <v>0</v>
      </c>
      <c r="BC51" s="107">
        <f t="shared" si="8"/>
        <v>0</v>
      </c>
      <c r="BD51" s="107">
        <f t="shared" si="8"/>
        <v>0</v>
      </c>
      <c r="BE51" s="107">
        <f t="shared" si="8"/>
        <v>0</v>
      </c>
      <c r="BF51" s="107">
        <f t="shared" si="8"/>
        <v>0</v>
      </c>
      <c r="BG51" s="107">
        <f t="shared" si="8"/>
        <v>0</v>
      </c>
      <c r="BH51" s="107">
        <f t="shared" si="8"/>
        <v>0</v>
      </c>
      <c r="BI51" s="107">
        <f t="shared" si="8"/>
        <v>0</v>
      </c>
      <c r="BJ51" s="107">
        <f t="shared" si="8"/>
        <v>0</v>
      </c>
      <c r="BK51" s="107">
        <f t="shared" si="8"/>
        <v>0</v>
      </c>
      <c r="BL51" s="107">
        <f t="shared" si="8"/>
        <v>0</v>
      </c>
      <c r="BM51" s="107">
        <f t="shared" si="8"/>
        <v>0</v>
      </c>
      <c r="BN51" s="107">
        <f t="shared" si="8"/>
        <v>0</v>
      </c>
      <c r="BO51" s="107">
        <f t="shared" ref="BO51:CW51" si="9">SUM(BO45:BO50)</f>
        <v>0</v>
      </c>
      <c r="BP51" s="107">
        <f t="shared" si="9"/>
        <v>0</v>
      </c>
      <c r="BQ51" s="107">
        <f t="shared" si="9"/>
        <v>0</v>
      </c>
      <c r="BR51" s="107">
        <f t="shared" si="9"/>
        <v>24</v>
      </c>
      <c r="BS51" s="107">
        <f t="shared" si="9"/>
        <v>24</v>
      </c>
      <c r="BT51" s="107">
        <f t="shared" si="9"/>
        <v>24</v>
      </c>
      <c r="BU51" s="107">
        <f t="shared" si="9"/>
        <v>33.200000000000003</v>
      </c>
      <c r="BV51" s="107">
        <f t="shared" si="9"/>
        <v>12.8</v>
      </c>
      <c r="BW51" s="107">
        <f t="shared" si="9"/>
        <v>13.4</v>
      </c>
      <c r="BX51" s="107">
        <f t="shared" si="9"/>
        <v>13.4</v>
      </c>
      <c r="BY51" s="107">
        <f t="shared" si="9"/>
        <v>0</v>
      </c>
      <c r="BZ51" s="107">
        <f t="shared" si="9"/>
        <v>76.8</v>
      </c>
      <c r="CA51" s="107">
        <f t="shared" si="9"/>
        <v>76.8</v>
      </c>
      <c r="CB51" s="107">
        <f t="shared" si="9"/>
        <v>76.8</v>
      </c>
      <c r="CC51" s="107">
        <f t="shared" si="9"/>
        <v>76.8</v>
      </c>
      <c r="CD51" s="107">
        <f t="shared" si="9"/>
        <v>35.5</v>
      </c>
      <c r="CE51" s="107">
        <f t="shared" si="9"/>
        <v>35.5</v>
      </c>
      <c r="CF51" s="107">
        <f t="shared" si="9"/>
        <v>35.5</v>
      </c>
      <c r="CG51" s="107">
        <f t="shared" si="9"/>
        <v>35.5</v>
      </c>
      <c r="CH51" s="107">
        <f t="shared" si="9"/>
        <v>0</v>
      </c>
      <c r="CI51" s="107">
        <f t="shared" si="9"/>
        <v>0</v>
      </c>
      <c r="CJ51" s="107">
        <f t="shared" si="9"/>
        <v>0</v>
      </c>
      <c r="CK51" s="107">
        <f t="shared" si="9"/>
        <v>0</v>
      </c>
      <c r="CL51" s="107">
        <f t="shared" si="9"/>
        <v>0</v>
      </c>
      <c r="CM51" s="107">
        <f t="shared" si="9"/>
        <v>0</v>
      </c>
      <c r="CN51" s="107">
        <f t="shared" si="9"/>
        <v>0</v>
      </c>
      <c r="CO51" s="107">
        <f t="shared" si="9"/>
        <v>0</v>
      </c>
      <c r="CP51" s="107">
        <f t="shared" si="9"/>
        <v>2.1</v>
      </c>
      <c r="CQ51" s="107">
        <f t="shared" si="9"/>
        <v>0.1</v>
      </c>
      <c r="CR51" s="107">
        <f t="shared" si="9"/>
        <v>1.2</v>
      </c>
      <c r="CS51" s="107">
        <f t="shared" si="9"/>
        <v>3.1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379.97500000000002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29.737000000000002</v>
      </c>
      <c r="C54" s="107">
        <f t="shared" ref="C54:BN54" si="12">C18+C28+C42</f>
        <v>15</v>
      </c>
      <c r="D54" s="107">
        <f t="shared" si="12"/>
        <v>21.466000000000001</v>
      </c>
      <c r="E54" s="107">
        <f t="shared" si="12"/>
        <v>29.228000000000002</v>
      </c>
      <c r="F54" s="107">
        <f t="shared" si="12"/>
        <v>30.77</v>
      </c>
      <c r="G54" s="107">
        <f t="shared" si="12"/>
        <v>29.233000000000001</v>
      </c>
      <c r="H54" s="107">
        <f t="shared" si="12"/>
        <v>21.718</v>
      </c>
      <c r="I54" s="107">
        <f t="shared" si="12"/>
        <v>21.809000000000001</v>
      </c>
      <c r="J54" s="107">
        <f t="shared" si="12"/>
        <v>32.578000000000003</v>
      </c>
      <c r="K54" s="107">
        <f t="shared" si="12"/>
        <v>50.86</v>
      </c>
      <c r="L54" s="107">
        <f t="shared" si="12"/>
        <v>49.488999999999997</v>
      </c>
      <c r="M54" s="107">
        <f t="shared" si="12"/>
        <v>49.663999999999994</v>
      </c>
      <c r="N54" s="107">
        <f t="shared" si="12"/>
        <v>71.113</v>
      </c>
      <c r="O54" s="107">
        <f t="shared" si="12"/>
        <v>71.192999999999998</v>
      </c>
      <c r="P54" s="107">
        <f t="shared" si="12"/>
        <v>70.552999999999997</v>
      </c>
      <c r="Q54" s="107">
        <f t="shared" si="12"/>
        <v>73.393000000000001</v>
      </c>
      <c r="R54" s="107">
        <f t="shared" si="12"/>
        <v>84.800000000000011</v>
      </c>
      <c r="S54" s="107">
        <f t="shared" si="12"/>
        <v>85.972000000000008</v>
      </c>
      <c r="T54" s="107">
        <f t="shared" si="12"/>
        <v>84.800000000000011</v>
      </c>
      <c r="U54" s="107">
        <f t="shared" si="12"/>
        <v>84.800000000000011</v>
      </c>
      <c r="V54" s="107">
        <f t="shared" si="12"/>
        <v>23.744</v>
      </c>
      <c r="W54" s="107">
        <f t="shared" si="12"/>
        <v>43.728000000000002</v>
      </c>
      <c r="X54" s="107">
        <f t="shared" si="12"/>
        <v>51.085000000000001</v>
      </c>
      <c r="Y54" s="107">
        <f t="shared" si="12"/>
        <v>88.061999999999998</v>
      </c>
      <c r="Z54" s="107">
        <f t="shared" si="12"/>
        <v>73.155000000000001</v>
      </c>
      <c r="AA54" s="107">
        <f t="shared" si="12"/>
        <v>70.707999999999998</v>
      </c>
      <c r="AB54" s="107">
        <f t="shared" si="12"/>
        <v>70.960999999999999</v>
      </c>
      <c r="AC54" s="107">
        <f t="shared" si="12"/>
        <v>71.335999999999999</v>
      </c>
      <c r="AD54" s="107">
        <f t="shared" si="12"/>
        <v>71.081999999999994</v>
      </c>
      <c r="AE54" s="107">
        <f t="shared" si="12"/>
        <v>55.079000000000001</v>
      </c>
      <c r="AF54" s="107">
        <f t="shared" si="12"/>
        <v>52.177999999999997</v>
      </c>
      <c r="AG54" s="107">
        <f t="shared" si="12"/>
        <v>28.001999999999999</v>
      </c>
      <c r="AH54" s="107">
        <f t="shared" si="12"/>
        <v>172.726</v>
      </c>
      <c r="AI54" s="107">
        <f t="shared" si="12"/>
        <v>145.595</v>
      </c>
      <c r="AJ54" s="107">
        <f t="shared" si="12"/>
        <v>169.453</v>
      </c>
      <c r="AK54" s="107">
        <f t="shared" si="12"/>
        <v>179.696</v>
      </c>
      <c r="AL54" s="107">
        <f t="shared" si="12"/>
        <v>155.102</v>
      </c>
      <c r="AM54" s="107">
        <f t="shared" si="12"/>
        <v>147.37799999999999</v>
      </c>
      <c r="AN54" s="107">
        <f t="shared" si="12"/>
        <v>66.903999999999996</v>
      </c>
      <c r="AO54" s="107">
        <f t="shared" si="12"/>
        <v>65.998000000000005</v>
      </c>
      <c r="AP54" s="107">
        <f t="shared" si="12"/>
        <v>46.012</v>
      </c>
      <c r="AQ54" s="107">
        <f t="shared" si="12"/>
        <v>41.265000000000001</v>
      </c>
      <c r="AR54" s="107">
        <f t="shared" si="12"/>
        <v>57.676000000000002</v>
      </c>
      <c r="AS54" s="107">
        <f t="shared" si="12"/>
        <v>55.253</v>
      </c>
      <c r="AT54" s="107">
        <f t="shared" si="12"/>
        <v>60.948</v>
      </c>
      <c r="AU54" s="107">
        <f t="shared" si="12"/>
        <v>40.144999999999996</v>
      </c>
      <c r="AV54" s="107">
        <f t="shared" si="12"/>
        <v>70.491</v>
      </c>
      <c r="AW54" s="107">
        <f t="shared" si="12"/>
        <v>69.105000000000004</v>
      </c>
      <c r="AX54" s="107">
        <f t="shared" si="12"/>
        <v>73.233000000000004</v>
      </c>
      <c r="AY54" s="107">
        <f t="shared" si="12"/>
        <v>96.054000000000002</v>
      </c>
      <c r="AZ54" s="107">
        <f t="shared" si="12"/>
        <v>97.387999999999991</v>
      </c>
      <c r="BA54" s="107">
        <f t="shared" si="12"/>
        <v>97.692999999999998</v>
      </c>
      <c r="BB54" s="107">
        <f t="shared" si="12"/>
        <v>97.368000000000009</v>
      </c>
      <c r="BC54" s="107">
        <f t="shared" si="12"/>
        <v>99.256999999999991</v>
      </c>
      <c r="BD54" s="107">
        <f t="shared" si="12"/>
        <v>86.578000000000003</v>
      </c>
      <c r="BE54" s="107">
        <f t="shared" si="12"/>
        <v>96.441000000000003</v>
      </c>
      <c r="BF54" s="107">
        <f t="shared" si="12"/>
        <v>89.076000000000008</v>
      </c>
      <c r="BG54" s="107">
        <f t="shared" si="12"/>
        <v>82.238</v>
      </c>
      <c r="BH54" s="107">
        <f t="shared" si="12"/>
        <v>71.822000000000003</v>
      </c>
      <c r="BI54" s="107">
        <f t="shared" si="12"/>
        <v>67.019000000000005</v>
      </c>
      <c r="BJ54" s="107">
        <f t="shared" si="12"/>
        <v>90.766999999999996</v>
      </c>
      <c r="BK54" s="107">
        <f t="shared" si="12"/>
        <v>109.68</v>
      </c>
      <c r="BL54" s="107">
        <f t="shared" si="12"/>
        <v>61.569000000000003</v>
      </c>
      <c r="BM54" s="107">
        <f t="shared" si="12"/>
        <v>91.39</v>
      </c>
      <c r="BN54" s="107">
        <f t="shared" si="12"/>
        <v>77.67</v>
      </c>
      <c r="BO54" s="107">
        <f t="shared" ref="BO54:CX54" si="13">BO18+BO28+BO42</f>
        <v>72.531999999999996</v>
      </c>
      <c r="BP54" s="107">
        <f t="shared" si="13"/>
        <v>69.957999999999998</v>
      </c>
      <c r="BQ54" s="107">
        <f t="shared" si="13"/>
        <v>35.43</v>
      </c>
      <c r="BR54" s="107">
        <f t="shared" si="13"/>
        <v>55.542000000000002</v>
      </c>
      <c r="BS54" s="107">
        <f t="shared" si="13"/>
        <v>30.835999999999999</v>
      </c>
      <c r="BT54" s="107">
        <f t="shared" si="13"/>
        <v>35.332999999999998</v>
      </c>
      <c r="BU54" s="107">
        <f t="shared" si="13"/>
        <v>52.573999999999998</v>
      </c>
      <c r="BV54" s="107">
        <f t="shared" si="13"/>
        <v>36.887</v>
      </c>
      <c r="BW54" s="107">
        <f t="shared" si="13"/>
        <v>40.213999999999999</v>
      </c>
      <c r="BX54" s="107">
        <f t="shared" si="13"/>
        <v>39.896999999999998</v>
      </c>
      <c r="BY54" s="107">
        <f t="shared" si="13"/>
        <v>39.120000000000005</v>
      </c>
      <c r="BZ54" s="107">
        <f t="shared" si="13"/>
        <v>108.745</v>
      </c>
      <c r="CA54" s="107">
        <f t="shared" si="13"/>
        <v>93.454999999999998</v>
      </c>
      <c r="CB54" s="107">
        <f t="shared" si="13"/>
        <v>98.932999999999993</v>
      </c>
      <c r="CC54" s="107">
        <f t="shared" si="13"/>
        <v>93.346999999999994</v>
      </c>
      <c r="CD54" s="107">
        <f t="shared" si="13"/>
        <v>67.048000000000002</v>
      </c>
      <c r="CE54" s="107">
        <f t="shared" si="13"/>
        <v>67.212000000000003</v>
      </c>
      <c r="CF54" s="107">
        <f t="shared" si="13"/>
        <v>66.747</v>
      </c>
      <c r="CG54" s="107">
        <f t="shared" si="13"/>
        <v>61.677</v>
      </c>
      <c r="CH54" s="107">
        <f t="shared" si="13"/>
        <v>51.558</v>
      </c>
      <c r="CI54" s="107">
        <f t="shared" si="13"/>
        <v>50.733000000000004</v>
      </c>
      <c r="CJ54" s="107">
        <f t="shared" si="13"/>
        <v>47.725999999999999</v>
      </c>
      <c r="CK54" s="107">
        <f t="shared" si="13"/>
        <v>47.19</v>
      </c>
      <c r="CL54" s="107">
        <f t="shared" si="13"/>
        <v>56.022999999999996</v>
      </c>
      <c r="CM54" s="107">
        <f t="shared" si="13"/>
        <v>52.789000000000001</v>
      </c>
      <c r="CN54" s="107">
        <f t="shared" si="13"/>
        <v>68.744</v>
      </c>
      <c r="CO54" s="107">
        <f t="shared" si="13"/>
        <v>30.504999999999999</v>
      </c>
      <c r="CP54" s="107">
        <f t="shared" si="13"/>
        <v>81.326999999999998</v>
      </c>
      <c r="CQ54" s="107">
        <f t="shared" si="13"/>
        <v>85.85899999999998</v>
      </c>
      <c r="CR54" s="107">
        <f t="shared" si="13"/>
        <v>74.524999999999991</v>
      </c>
      <c r="CS54" s="107">
        <f t="shared" si="13"/>
        <v>77.022999999999996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1656.4437499999999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46122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>
        <v>-1.2</v>
      </c>
      <c r="D5" s="25"/>
      <c r="E5" s="25"/>
      <c r="F5" s="25">
        <v>1.6</v>
      </c>
      <c r="G5" s="25"/>
      <c r="H5" s="25"/>
      <c r="I5" s="25"/>
      <c r="J5" s="25">
        <v>-13.1</v>
      </c>
      <c r="K5" s="25">
        <v>-31.4</v>
      </c>
      <c r="L5" s="25">
        <v>-30</v>
      </c>
      <c r="M5" s="25">
        <v>-30.200000000000003</v>
      </c>
      <c r="N5" s="25">
        <v>-15.799999999999997</v>
      </c>
      <c r="O5" s="25">
        <v>-15.799999999999997</v>
      </c>
      <c r="P5" s="25">
        <v>-15.799999999999997</v>
      </c>
      <c r="Q5" s="25">
        <v>-15.799999999999997</v>
      </c>
      <c r="R5" s="25">
        <v>21.400000000000006</v>
      </c>
      <c r="S5" s="25">
        <v>21.400000000000006</v>
      </c>
      <c r="T5" s="25">
        <v>55.400000000000006</v>
      </c>
      <c r="U5" s="25">
        <v>53.100000000000009</v>
      </c>
      <c r="V5" s="25">
        <v>-3.2</v>
      </c>
      <c r="W5" s="25">
        <v>16.8</v>
      </c>
      <c r="X5" s="25">
        <v>16.8</v>
      </c>
      <c r="Y5" s="25">
        <v>53.8</v>
      </c>
      <c r="Z5" s="25">
        <v>57</v>
      </c>
      <c r="AA5" s="25">
        <v>57</v>
      </c>
      <c r="AB5" s="25">
        <v>57</v>
      </c>
      <c r="AC5" s="25">
        <v>57</v>
      </c>
      <c r="AD5" s="25">
        <v>57</v>
      </c>
      <c r="AE5" s="25">
        <v>37</v>
      </c>
      <c r="AF5" s="25">
        <v>37</v>
      </c>
      <c r="AG5" s="25">
        <v>5.8</v>
      </c>
      <c r="AH5" s="25"/>
      <c r="AI5" s="25">
        <v>-2.7</v>
      </c>
      <c r="AJ5" s="25">
        <v>-2.6</v>
      </c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>
        <v>-2.6</v>
      </c>
      <c r="BO5" s="25"/>
      <c r="BP5" s="25"/>
      <c r="BQ5" s="25"/>
      <c r="BR5" s="25">
        <v>24</v>
      </c>
      <c r="BS5" s="25">
        <v>24</v>
      </c>
      <c r="BT5" s="25">
        <v>24</v>
      </c>
      <c r="BU5" s="25">
        <v>33.200000000000003</v>
      </c>
      <c r="BV5" s="25">
        <v>12.8</v>
      </c>
      <c r="BW5" s="25">
        <v>13.4</v>
      </c>
      <c r="BX5" s="25">
        <v>13.4</v>
      </c>
      <c r="BY5" s="25"/>
      <c r="BZ5" s="25">
        <v>76.8</v>
      </c>
      <c r="CA5" s="25">
        <v>76.8</v>
      </c>
      <c r="CB5" s="25">
        <v>76.8</v>
      </c>
      <c r="CC5" s="25">
        <v>76.8</v>
      </c>
      <c r="CD5" s="25">
        <v>35.5</v>
      </c>
      <c r="CE5" s="25">
        <v>35.5</v>
      </c>
      <c r="CF5" s="25">
        <v>35.5</v>
      </c>
      <c r="CG5" s="25">
        <v>35.5</v>
      </c>
      <c r="CH5" s="25"/>
      <c r="CI5" s="25"/>
      <c r="CJ5" s="25"/>
      <c r="CK5" s="25"/>
      <c r="CL5" s="25">
        <v>-7.9</v>
      </c>
      <c r="CM5" s="25">
        <v>-7.9</v>
      </c>
      <c r="CN5" s="25">
        <v>-7.9</v>
      </c>
      <c r="CO5" s="25">
        <v>-7.9</v>
      </c>
      <c r="CP5" s="25">
        <v>-68.600000000000009</v>
      </c>
      <c r="CQ5" s="25">
        <v>-70.600000000000009</v>
      </c>
      <c r="CR5" s="25">
        <v>-69.5</v>
      </c>
      <c r="CS5" s="25">
        <v>-67.600000000000009</v>
      </c>
      <c r="CT5" s="26"/>
      <c r="CU5" s="26"/>
      <c r="CV5" s="26"/>
      <c r="CW5" s="27"/>
      <c r="CX5" s="132">
        <f t="array" ref="CX5">SUMPRODUCT(B5:CW5*0.25)</f>
        <v>177.74999999999994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133.86000000000001</v>
      </c>
      <c r="C8" s="138">
        <v>138.77000000000001</v>
      </c>
      <c r="D8" s="138">
        <v>135.44</v>
      </c>
      <c r="E8" s="138">
        <v>129.35</v>
      </c>
      <c r="F8" s="138">
        <v>125.9</v>
      </c>
      <c r="G8" s="138">
        <v>122</v>
      </c>
      <c r="H8" s="138">
        <v>118.39</v>
      </c>
      <c r="I8" s="138">
        <v>119.68</v>
      </c>
      <c r="J8" s="138">
        <v>117.82</v>
      </c>
      <c r="K8" s="138">
        <v>108.18</v>
      </c>
      <c r="L8" s="138">
        <v>99.75</v>
      </c>
      <c r="M8" s="138">
        <v>104.76</v>
      </c>
      <c r="N8" s="138">
        <v>117.04</v>
      </c>
      <c r="O8" s="138">
        <v>113</v>
      </c>
      <c r="P8" s="138">
        <v>119.71</v>
      </c>
      <c r="Q8" s="138">
        <v>114.11</v>
      </c>
      <c r="R8" s="138">
        <v>116.72</v>
      </c>
      <c r="S8" s="138">
        <v>116.78</v>
      </c>
      <c r="T8" s="138">
        <v>117.95</v>
      </c>
      <c r="U8" s="138">
        <v>117.75</v>
      </c>
      <c r="V8" s="138">
        <v>102.94</v>
      </c>
      <c r="W8" s="138">
        <v>116.39</v>
      </c>
      <c r="X8" s="138">
        <v>120.93</v>
      </c>
      <c r="Y8" s="138">
        <v>122.31</v>
      </c>
      <c r="Z8" s="138">
        <v>118.6</v>
      </c>
      <c r="AA8" s="138">
        <v>129.19999999999999</v>
      </c>
      <c r="AB8" s="138">
        <v>129.29</v>
      </c>
      <c r="AC8" s="138">
        <v>129.04</v>
      </c>
      <c r="AD8" s="138">
        <v>127.95</v>
      </c>
      <c r="AE8" s="138">
        <v>127.75</v>
      </c>
      <c r="AF8" s="138">
        <v>123.96</v>
      </c>
      <c r="AG8" s="138">
        <v>107.54</v>
      </c>
      <c r="AH8" s="138">
        <v>117.54</v>
      </c>
      <c r="AI8" s="138">
        <v>110.61</v>
      </c>
      <c r="AJ8" s="138">
        <v>72.23</v>
      </c>
      <c r="AK8" s="138">
        <v>6.94</v>
      </c>
      <c r="AL8" s="138">
        <v>7.91</v>
      </c>
      <c r="AM8" s="138">
        <v>5</v>
      </c>
      <c r="AN8" s="138">
        <v>0</v>
      </c>
      <c r="AO8" s="138">
        <v>-0.15</v>
      </c>
      <c r="AP8" s="138">
        <v>2</v>
      </c>
      <c r="AQ8" s="138">
        <v>-2.2200000000000002</v>
      </c>
      <c r="AR8" s="138">
        <v>-4</v>
      </c>
      <c r="AS8" s="138">
        <v>-3</v>
      </c>
      <c r="AT8" s="138">
        <v>6</v>
      </c>
      <c r="AU8" s="138">
        <v>6.66</v>
      </c>
      <c r="AV8" s="138">
        <v>6</v>
      </c>
      <c r="AW8" s="138">
        <v>6</v>
      </c>
      <c r="AX8" s="138">
        <v>6.83</v>
      </c>
      <c r="AY8" s="138">
        <v>2.9</v>
      </c>
      <c r="AZ8" s="138">
        <v>1.98</v>
      </c>
      <c r="BA8" s="138">
        <v>1.93</v>
      </c>
      <c r="BB8" s="138">
        <v>2.73</v>
      </c>
      <c r="BC8" s="138">
        <v>2.77</v>
      </c>
      <c r="BD8" s="138">
        <v>5.77</v>
      </c>
      <c r="BE8" s="138">
        <v>2.86</v>
      </c>
      <c r="BF8" s="138">
        <v>5.51</v>
      </c>
      <c r="BG8" s="138">
        <v>6.06</v>
      </c>
      <c r="BH8" s="138">
        <v>8.1199999999999992</v>
      </c>
      <c r="BI8" s="138">
        <v>9.82</v>
      </c>
      <c r="BJ8" s="138">
        <v>6.64</v>
      </c>
      <c r="BK8" s="138">
        <v>5</v>
      </c>
      <c r="BL8" s="138">
        <v>2.2400000000000002</v>
      </c>
      <c r="BM8" s="138">
        <v>6.55</v>
      </c>
      <c r="BN8" s="138">
        <v>105</v>
      </c>
      <c r="BO8" s="138">
        <v>106.8</v>
      </c>
      <c r="BP8" s="138">
        <v>115.74</v>
      </c>
      <c r="BQ8" s="138">
        <v>126.76</v>
      </c>
      <c r="BR8" s="138">
        <v>112.88</v>
      </c>
      <c r="BS8" s="138">
        <v>131.31</v>
      </c>
      <c r="BT8" s="138">
        <v>140.06</v>
      </c>
      <c r="BU8" s="138">
        <v>157.75</v>
      </c>
      <c r="BV8" s="138">
        <v>141.19</v>
      </c>
      <c r="BW8" s="138">
        <v>162.86000000000001</v>
      </c>
      <c r="BX8" s="138">
        <v>163.96</v>
      </c>
      <c r="BY8" s="138">
        <v>159.85</v>
      </c>
      <c r="BZ8" s="138">
        <v>161.44</v>
      </c>
      <c r="CA8" s="138">
        <v>185.19</v>
      </c>
      <c r="CB8" s="138">
        <v>168.11</v>
      </c>
      <c r="CC8" s="138">
        <v>181.51</v>
      </c>
      <c r="CD8" s="138">
        <v>168.9</v>
      </c>
      <c r="CE8" s="138">
        <v>169.06</v>
      </c>
      <c r="CF8" s="138">
        <v>192.88</v>
      </c>
      <c r="CG8" s="138">
        <v>191.16</v>
      </c>
      <c r="CH8" s="138">
        <v>190.45</v>
      </c>
      <c r="CI8" s="138">
        <v>182.82</v>
      </c>
      <c r="CJ8" s="138">
        <v>181.45</v>
      </c>
      <c r="CK8" s="138">
        <v>182.77</v>
      </c>
      <c r="CL8" s="138">
        <v>164.28</v>
      </c>
      <c r="CM8" s="138">
        <v>149.62</v>
      </c>
      <c r="CN8" s="138">
        <v>139.29</v>
      </c>
      <c r="CO8" s="138">
        <v>146.81</v>
      </c>
      <c r="CP8" s="138">
        <v>135.19</v>
      </c>
      <c r="CQ8" s="138">
        <v>131.21</v>
      </c>
      <c r="CR8" s="138">
        <v>126.65</v>
      </c>
      <c r="CS8" s="138">
        <v>123.93</v>
      </c>
      <c r="CT8" s="139"/>
      <c r="CU8" s="139"/>
      <c r="CV8" s="139"/>
      <c r="CW8" s="140"/>
      <c r="CX8" s="141">
        <f>IF(SUM(B8:CW8)&lt;&gt;0,AVERAGEIF(B8:CW8,"&lt;&gt;"""),"")</f>
        <v>95.364270833333322</v>
      </c>
    </row>
    <row r="9" spans="1:102" ht="24.95" customHeight="1" thickBot="1" x14ac:dyDescent="0.25">
      <c r="A9" s="133" t="s">
        <v>6</v>
      </c>
      <c r="B9" s="42">
        <v>134.35499999999999</v>
      </c>
      <c r="C9" s="43">
        <v>134.35499999999999</v>
      </c>
      <c r="D9" s="43">
        <v>134.35499999999999</v>
      </c>
      <c r="E9" s="43">
        <v>134.35499999999999</v>
      </c>
      <c r="F9" s="43">
        <v>121.49250000000001</v>
      </c>
      <c r="G9" s="43">
        <v>121.49250000000001</v>
      </c>
      <c r="H9" s="43">
        <v>121.49250000000001</v>
      </c>
      <c r="I9" s="43">
        <v>121.49250000000001</v>
      </c>
      <c r="J9" s="43">
        <v>107.6275</v>
      </c>
      <c r="K9" s="43">
        <v>107.6275</v>
      </c>
      <c r="L9" s="43">
        <v>107.6275</v>
      </c>
      <c r="M9" s="43">
        <v>107.6275</v>
      </c>
      <c r="N9" s="43">
        <v>115.965</v>
      </c>
      <c r="O9" s="43">
        <v>115.965</v>
      </c>
      <c r="P9" s="43">
        <v>115.965</v>
      </c>
      <c r="Q9" s="43">
        <v>115.965</v>
      </c>
      <c r="R9" s="43">
        <v>117.3</v>
      </c>
      <c r="S9" s="43">
        <v>117.3</v>
      </c>
      <c r="T9" s="43">
        <v>117.3</v>
      </c>
      <c r="U9" s="43">
        <v>117.3</v>
      </c>
      <c r="V9" s="43">
        <v>115.6425</v>
      </c>
      <c r="W9" s="43">
        <v>115.6425</v>
      </c>
      <c r="X9" s="43">
        <v>115.6425</v>
      </c>
      <c r="Y9" s="43">
        <v>115.6425</v>
      </c>
      <c r="Z9" s="43">
        <v>126.5325</v>
      </c>
      <c r="AA9" s="43">
        <v>126.5325</v>
      </c>
      <c r="AB9" s="43">
        <v>126.5325</v>
      </c>
      <c r="AC9" s="43">
        <v>126.5325</v>
      </c>
      <c r="AD9" s="43">
        <v>121.8</v>
      </c>
      <c r="AE9" s="43">
        <v>121.8</v>
      </c>
      <c r="AF9" s="43">
        <v>121.8</v>
      </c>
      <c r="AG9" s="43">
        <v>121.8</v>
      </c>
      <c r="AH9" s="43">
        <v>76.83</v>
      </c>
      <c r="AI9" s="43">
        <v>76.83</v>
      </c>
      <c r="AJ9" s="43">
        <v>76.83</v>
      </c>
      <c r="AK9" s="43">
        <v>76.83</v>
      </c>
      <c r="AL9" s="43">
        <v>3.19</v>
      </c>
      <c r="AM9" s="43">
        <v>3.19</v>
      </c>
      <c r="AN9" s="43">
        <v>3.19</v>
      </c>
      <c r="AO9" s="43">
        <v>3.19</v>
      </c>
      <c r="AP9" s="43">
        <v>-1.8049999999999999</v>
      </c>
      <c r="AQ9" s="43">
        <v>-1.8049999999999999</v>
      </c>
      <c r="AR9" s="43">
        <v>-1.8049999999999999</v>
      </c>
      <c r="AS9" s="43">
        <v>-1.8049999999999999</v>
      </c>
      <c r="AT9" s="43">
        <v>6.165</v>
      </c>
      <c r="AU9" s="43">
        <v>6.165</v>
      </c>
      <c r="AV9" s="43">
        <v>6.165</v>
      </c>
      <c r="AW9" s="43">
        <v>6.165</v>
      </c>
      <c r="AX9" s="43">
        <v>3.41</v>
      </c>
      <c r="AY9" s="43">
        <v>3.41</v>
      </c>
      <c r="AZ9" s="43">
        <v>3.41</v>
      </c>
      <c r="BA9" s="43">
        <v>3.41</v>
      </c>
      <c r="BB9" s="43">
        <v>3.5325000000000002</v>
      </c>
      <c r="BC9" s="43">
        <v>3.5325000000000002</v>
      </c>
      <c r="BD9" s="43">
        <v>3.5325000000000002</v>
      </c>
      <c r="BE9" s="43">
        <v>3.5325000000000002</v>
      </c>
      <c r="BF9" s="43">
        <v>7.3775000000000004</v>
      </c>
      <c r="BG9" s="43">
        <v>7.3775000000000004</v>
      </c>
      <c r="BH9" s="43">
        <v>7.3775000000000004</v>
      </c>
      <c r="BI9" s="43">
        <v>7.3775000000000004</v>
      </c>
      <c r="BJ9" s="43">
        <v>5.1074999999999999</v>
      </c>
      <c r="BK9" s="43">
        <v>5.1074999999999999</v>
      </c>
      <c r="BL9" s="43">
        <v>5.1074999999999999</v>
      </c>
      <c r="BM9" s="43">
        <v>5.1074999999999999</v>
      </c>
      <c r="BN9" s="43">
        <v>113.575</v>
      </c>
      <c r="BO9" s="43">
        <v>113.575</v>
      </c>
      <c r="BP9" s="43">
        <v>113.575</v>
      </c>
      <c r="BQ9" s="43">
        <v>113.575</v>
      </c>
      <c r="BR9" s="43">
        <v>135.5</v>
      </c>
      <c r="BS9" s="43">
        <v>135.5</v>
      </c>
      <c r="BT9" s="43">
        <v>135.5</v>
      </c>
      <c r="BU9" s="43">
        <v>135.5</v>
      </c>
      <c r="BV9" s="43">
        <v>156.965</v>
      </c>
      <c r="BW9" s="43">
        <v>156.965</v>
      </c>
      <c r="BX9" s="43">
        <v>156.965</v>
      </c>
      <c r="BY9" s="43">
        <v>156.965</v>
      </c>
      <c r="BZ9" s="43">
        <v>174.0625</v>
      </c>
      <c r="CA9" s="43">
        <v>174.0625</v>
      </c>
      <c r="CB9" s="43">
        <v>174.0625</v>
      </c>
      <c r="CC9" s="43">
        <v>174.0625</v>
      </c>
      <c r="CD9" s="43">
        <v>180.5</v>
      </c>
      <c r="CE9" s="43">
        <v>180.5</v>
      </c>
      <c r="CF9" s="43">
        <v>180.5</v>
      </c>
      <c r="CG9" s="43">
        <v>180.5</v>
      </c>
      <c r="CH9" s="43">
        <v>184.3725</v>
      </c>
      <c r="CI9" s="43">
        <v>184.3725</v>
      </c>
      <c r="CJ9" s="43">
        <v>184.3725</v>
      </c>
      <c r="CK9" s="43">
        <v>184.3725</v>
      </c>
      <c r="CL9" s="43">
        <v>150</v>
      </c>
      <c r="CM9" s="43">
        <v>150</v>
      </c>
      <c r="CN9" s="43">
        <v>150</v>
      </c>
      <c r="CO9" s="43">
        <v>150</v>
      </c>
      <c r="CP9" s="43">
        <v>129.245</v>
      </c>
      <c r="CQ9" s="43">
        <v>129.245</v>
      </c>
      <c r="CR9" s="43">
        <v>129.245</v>
      </c>
      <c r="CS9" s="43">
        <v>129.245</v>
      </c>
      <c r="CT9" s="44"/>
      <c r="CU9" s="44"/>
      <c r="CV9" s="44"/>
      <c r="CW9" s="45"/>
      <c r="CX9" s="142">
        <f>IF(SUM(B9:CW9)&lt;&gt;0,AVERAGEIF(B9:CW9,"&lt;&gt;"""),"")</f>
        <v>95.36427083333335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>
        <v>1.2</v>
      </c>
      <c r="D14" s="149"/>
      <c r="E14" s="149"/>
      <c r="F14" s="149"/>
      <c r="G14" s="149"/>
      <c r="H14" s="149"/>
      <c r="I14" s="149"/>
      <c r="J14" s="149">
        <v>20</v>
      </c>
      <c r="K14" s="149">
        <v>38.299999999999997</v>
      </c>
      <c r="L14" s="149">
        <v>36.9</v>
      </c>
      <c r="M14" s="149">
        <v>37.1</v>
      </c>
      <c r="N14" s="149">
        <v>58</v>
      </c>
      <c r="O14" s="149">
        <v>58</v>
      </c>
      <c r="P14" s="149">
        <v>58</v>
      </c>
      <c r="Q14" s="149">
        <v>58</v>
      </c>
      <c r="R14" s="149">
        <v>43.5</v>
      </c>
      <c r="S14" s="149">
        <v>43.5</v>
      </c>
      <c r="T14" s="149">
        <v>9.5</v>
      </c>
      <c r="U14" s="149">
        <v>11.8</v>
      </c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>
        <v>2.7</v>
      </c>
      <c r="AJ14" s="149">
        <v>2.6</v>
      </c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>
        <v>2.6</v>
      </c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>
        <v>7.9</v>
      </c>
      <c r="CM14" s="149">
        <v>7.9</v>
      </c>
      <c r="CN14" s="149">
        <v>7.9</v>
      </c>
      <c r="CO14" s="149">
        <v>7.9</v>
      </c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128.32499999999999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>
        <v>3.2</v>
      </c>
      <c r="W16" s="155">
        <v>3.2</v>
      </c>
      <c r="X16" s="155">
        <v>3.2</v>
      </c>
      <c r="Y16" s="155">
        <v>3.2</v>
      </c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>
        <v>70.7</v>
      </c>
      <c r="CQ16" s="155">
        <v>70.7</v>
      </c>
      <c r="CR16" s="155">
        <v>70.7</v>
      </c>
      <c r="CS16" s="155">
        <v>70.7</v>
      </c>
      <c r="CT16" s="156"/>
      <c r="CU16" s="156"/>
      <c r="CV16" s="156"/>
      <c r="CW16" s="157"/>
      <c r="CX16" s="158">
        <f t="array" ref="CX16">SUMPRODUCT(B16:CW16*0.25)</f>
        <v>73.899999999999991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1.2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20</v>
      </c>
      <c r="K17" s="160">
        <f t="shared" si="0"/>
        <v>38.299999999999997</v>
      </c>
      <c r="L17" s="160">
        <f t="shared" si="0"/>
        <v>36.9</v>
      </c>
      <c r="M17" s="160">
        <f t="shared" si="0"/>
        <v>37.1</v>
      </c>
      <c r="N17" s="160">
        <f t="shared" si="0"/>
        <v>58</v>
      </c>
      <c r="O17" s="160">
        <f t="shared" si="0"/>
        <v>58</v>
      </c>
      <c r="P17" s="160">
        <f t="shared" si="0"/>
        <v>58</v>
      </c>
      <c r="Q17" s="160">
        <f t="shared" si="0"/>
        <v>58</v>
      </c>
      <c r="R17" s="160">
        <f t="shared" si="0"/>
        <v>43.5</v>
      </c>
      <c r="S17" s="160">
        <f t="shared" si="0"/>
        <v>43.5</v>
      </c>
      <c r="T17" s="160">
        <f t="shared" si="0"/>
        <v>9.5</v>
      </c>
      <c r="U17" s="160">
        <f t="shared" si="0"/>
        <v>11.8</v>
      </c>
      <c r="V17" s="160">
        <f t="shared" si="0"/>
        <v>3.2</v>
      </c>
      <c r="W17" s="160">
        <f t="shared" si="0"/>
        <v>3.2</v>
      </c>
      <c r="X17" s="160">
        <f t="shared" si="0"/>
        <v>3.2</v>
      </c>
      <c r="Y17" s="160">
        <f t="shared" si="0"/>
        <v>3.2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2.7</v>
      </c>
      <c r="AJ17" s="160">
        <f t="shared" si="0"/>
        <v>2.6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2.6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7.9</v>
      </c>
      <c r="CM17" s="160">
        <f t="shared" si="1"/>
        <v>7.9</v>
      </c>
      <c r="CN17" s="160">
        <f t="shared" si="1"/>
        <v>7.9</v>
      </c>
      <c r="CO17" s="160">
        <f t="shared" si="1"/>
        <v>7.9</v>
      </c>
      <c r="CP17" s="160">
        <f t="shared" si="1"/>
        <v>70.7</v>
      </c>
      <c r="CQ17" s="160">
        <f t="shared" si="1"/>
        <v>70.7</v>
      </c>
      <c r="CR17" s="160">
        <f t="shared" si="1"/>
        <v>70.7</v>
      </c>
      <c r="CS17" s="160">
        <f t="shared" si="1"/>
        <v>70.7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202.22499999999997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>
        <v>1.6</v>
      </c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>
        <v>20</v>
      </c>
      <c r="X22" s="149">
        <v>20</v>
      </c>
      <c r="Y22" s="149">
        <v>57</v>
      </c>
      <c r="Z22" s="149">
        <v>57</v>
      </c>
      <c r="AA22" s="149">
        <v>57</v>
      </c>
      <c r="AB22" s="149">
        <v>57</v>
      </c>
      <c r="AC22" s="149">
        <v>57</v>
      </c>
      <c r="AD22" s="149">
        <v>57</v>
      </c>
      <c r="AE22" s="149">
        <v>37</v>
      </c>
      <c r="AF22" s="149">
        <v>37</v>
      </c>
      <c r="AG22" s="149">
        <v>5.8</v>
      </c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>
        <v>24</v>
      </c>
      <c r="BS22" s="149">
        <v>24</v>
      </c>
      <c r="BT22" s="149">
        <v>24</v>
      </c>
      <c r="BU22" s="149">
        <v>33.200000000000003</v>
      </c>
      <c r="BV22" s="149">
        <v>12.8</v>
      </c>
      <c r="BW22" s="149">
        <v>13.4</v>
      </c>
      <c r="BX22" s="149">
        <v>13.4</v>
      </c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>
        <v>2.1</v>
      </c>
      <c r="CQ22" s="149">
        <v>0.1</v>
      </c>
      <c r="CR22" s="149">
        <v>1.2</v>
      </c>
      <c r="CS22" s="149">
        <v>3.1</v>
      </c>
      <c r="CT22" s="150"/>
      <c r="CU22" s="150"/>
      <c r="CV22" s="150"/>
      <c r="CW22" s="151"/>
      <c r="CX22" s="152">
        <f t="array" ref="CX22">SUMPRODUCT(B22:CW22*0.25)</f>
        <v>153.67500000000004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>
        <v>6.9</v>
      </c>
      <c r="K24" s="155">
        <v>6.9</v>
      </c>
      <c r="L24" s="155">
        <v>6.9</v>
      </c>
      <c r="M24" s="155">
        <v>6.9</v>
      </c>
      <c r="N24" s="155">
        <v>42.2</v>
      </c>
      <c r="O24" s="155">
        <v>42.2</v>
      </c>
      <c r="P24" s="155">
        <v>42.2</v>
      </c>
      <c r="Q24" s="155">
        <v>42.2</v>
      </c>
      <c r="R24" s="155">
        <v>64.900000000000006</v>
      </c>
      <c r="S24" s="155">
        <v>64.900000000000006</v>
      </c>
      <c r="T24" s="155">
        <v>64.900000000000006</v>
      </c>
      <c r="U24" s="155">
        <v>64.900000000000006</v>
      </c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>
        <v>76.8</v>
      </c>
      <c r="CA24" s="155">
        <v>76.8</v>
      </c>
      <c r="CB24" s="155">
        <v>76.8</v>
      </c>
      <c r="CC24" s="155">
        <v>76.8</v>
      </c>
      <c r="CD24" s="155">
        <v>35.5</v>
      </c>
      <c r="CE24" s="155">
        <v>35.5</v>
      </c>
      <c r="CF24" s="155">
        <v>35.5</v>
      </c>
      <c r="CG24" s="155">
        <v>35.5</v>
      </c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226.29999999999995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1.6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6.9</v>
      </c>
      <c r="K25" s="160">
        <f t="shared" si="2"/>
        <v>6.9</v>
      </c>
      <c r="L25" s="160">
        <f t="shared" si="2"/>
        <v>6.9</v>
      </c>
      <c r="M25" s="160">
        <f t="shared" si="2"/>
        <v>6.9</v>
      </c>
      <c r="N25" s="160">
        <f t="shared" si="2"/>
        <v>42.2</v>
      </c>
      <c r="O25" s="160">
        <f t="shared" si="2"/>
        <v>42.2</v>
      </c>
      <c r="P25" s="160">
        <f t="shared" si="2"/>
        <v>42.2</v>
      </c>
      <c r="Q25" s="160">
        <f t="shared" si="2"/>
        <v>42.2</v>
      </c>
      <c r="R25" s="160">
        <f t="shared" si="2"/>
        <v>64.900000000000006</v>
      </c>
      <c r="S25" s="160">
        <f t="shared" si="2"/>
        <v>64.900000000000006</v>
      </c>
      <c r="T25" s="160">
        <f t="shared" si="2"/>
        <v>64.900000000000006</v>
      </c>
      <c r="U25" s="160">
        <f t="shared" si="2"/>
        <v>64.900000000000006</v>
      </c>
      <c r="V25" s="160">
        <f t="shared" si="2"/>
        <v>0</v>
      </c>
      <c r="W25" s="160">
        <f t="shared" si="2"/>
        <v>20</v>
      </c>
      <c r="X25" s="160">
        <f t="shared" si="2"/>
        <v>20</v>
      </c>
      <c r="Y25" s="160">
        <f t="shared" si="2"/>
        <v>57</v>
      </c>
      <c r="Z25" s="160">
        <f t="shared" si="2"/>
        <v>57</v>
      </c>
      <c r="AA25" s="160">
        <f t="shared" si="2"/>
        <v>57</v>
      </c>
      <c r="AB25" s="160">
        <f t="shared" si="2"/>
        <v>57</v>
      </c>
      <c r="AC25" s="160">
        <f t="shared" si="2"/>
        <v>57</v>
      </c>
      <c r="AD25" s="160">
        <f t="shared" si="2"/>
        <v>57</v>
      </c>
      <c r="AE25" s="160">
        <f t="shared" si="2"/>
        <v>37</v>
      </c>
      <c r="AF25" s="160">
        <f t="shared" si="2"/>
        <v>37</v>
      </c>
      <c r="AG25" s="160">
        <f t="shared" si="2"/>
        <v>5.8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24</v>
      </c>
      <c r="BS25" s="160">
        <f t="shared" si="3"/>
        <v>24</v>
      </c>
      <c r="BT25" s="160">
        <f t="shared" si="3"/>
        <v>24</v>
      </c>
      <c r="BU25" s="160">
        <f t="shared" si="3"/>
        <v>33.200000000000003</v>
      </c>
      <c r="BV25" s="160">
        <f t="shared" si="3"/>
        <v>12.8</v>
      </c>
      <c r="BW25" s="160">
        <f t="shared" si="3"/>
        <v>13.4</v>
      </c>
      <c r="BX25" s="160">
        <f t="shared" si="3"/>
        <v>13.4</v>
      </c>
      <c r="BY25" s="160">
        <f t="shared" si="3"/>
        <v>0</v>
      </c>
      <c r="BZ25" s="160">
        <f t="shared" si="3"/>
        <v>76.8</v>
      </c>
      <c r="CA25" s="160">
        <f t="shared" si="3"/>
        <v>76.8</v>
      </c>
      <c r="CB25" s="160">
        <f t="shared" si="3"/>
        <v>76.8</v>
      </c>
      <c r="CC25" s="160">
        <f t="shared" si="3"/>
        <v>76.8</v>
      </c>
      <c r="CD25" s="160">
        <f t="shared" si="3"/>
        <v>35.5</v>
      </c>
      <c r="CE25" s="160">
        <f t="shared" si="3"/>
        <v>35.5</v>
      </c>
      <c r="CF25" s="160">
        <f t="shared" si="3"/>
        <v>35.5</v>
      </c>
      <c r="CG25" s="160">
        <f t="shared" si="3"/>
        <v>35.5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2.1</v>
      </c>
      <c r="CQ25" s="160">
        <f t="shared" si="3"/>
        <v>0.1</v>
      </c>
      <c r="CR25" s="160">
        <f t="shared" si="3"/>
        <v>1.2</v>
      </c>
      <c r="CS25" s="160">
        <f t="shared" si="3"/>
        <v>3.1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379.97500000000002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2026-04-09T13:33:20Z</dcterms:created>
  <dcterms:modified xsi:type="dcterms:W3CDTF">2026-04-09T13:33:23Z</dcterms:modified>
</cp:coreProperties>
</file>