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<sst xmlns="http://schemas.openxmlformats.org/spreadsheetml/2006/main" count="119" uniqueCount="54">
  <si>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10/05/2025 16:43:06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</si>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</sst>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9BF-43DB-87A0-64CA2DB689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8">
                  <c:v>75</c:v>
                </c:pt>
                <c:pt idx="19">
                  <c:v>75</c:v>
                </c:pt>
                <c:pt idx="20">
                  <c:v>28</c:v>
                </c:pt>
                <c:pt idx="21">
                  <c:v>103</c:v>
                </c:pt>
                <c:pt idx="2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BF-43DB-87A0-64CA2DB689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20.23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BF-43DB-87A0-64CA2DB689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23.58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BF-43DB-87A0-64CA2DB689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9BF-43DB-87A0-64CA2DB689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9BF-43DB-87A0-64CA2DB689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9BF-43DB-87A0-64CA2DB689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9BF-43DB-87A0-64CA2DB689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9BF-43DB-87A0-64CA2DB689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50</c:v>
                </c:pt>
                <c:pt idx="1">
                  <c:v>102.402</c:v>
                </c:pt>
                <c:pt idx="2">
                  <c:v>175.29599999999999</c:v>
                </c:pt>
                <c:pt idx="3">
                  <c:v>27.308</c:v>
                </c:pt>
                <c:pt idx="4">
                  <c:v>84.431999999999988</c:v>
                </c:pt>
                <c:pt idx="5">
                  <c:v>44.728999999999999</c:v>
                </c:pt>
                <c:pt idx="9">
                  <c:v>269</c:v>
                </c:pt>
                <c:pt idx="10">
                  <c:v>269</c:v>
                </c:pt>
                <c:pt idx="11">
                  <c:v>269</c:v>
                </c:pt>
                <c:pt idx="12">
                  <c:v>269</c:v>
                </c:pt>
                <c:pt idx="13">
                  <c:v>269</c:v>
                </c:pt>
                <c:pt idx="14">
                  <c:v>269</c:v>
                </c:pt>
                <c:pt idx="15">
                  <c:v>269</c:v>
                </c:pt>
                <c:pt idx="16">
                  <c:v>220</c:v>
                </c:pt>
                <c:pt idx="17">
                  <c:v>29.806999999999999</c:v>
                </c:pt>
                <c:pt idx="18">
                  <c:v>1</c:v>
                </c:pt>
                <c:pt idx="19">
                  <c:v>71</c:v>
                </c:pt>
                <c:pt idx="20">
                  <c:v>94</c:v>
                </c:pt>
                <c:pt idx="21">
                  <c:v>51.034999999999997</c:v>
                </c:pt>
                <c:pt idx="22">
                  <c:v>36.227999999999994</c:v>
                </c:pt>
                <c:pt idx="23">
                  <c:v>10.638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BF-43DB-87A0-64CA2DB6894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27.4</c:v>
                </c:pt>
                <c:pt idx="4">
                  <c:v>0</c:v>
                </c:pt>
                <c:pt idx="5">
                  <c:v>18.7</c:v>
                </c:pt>
                <c:pt idx="6">
                  <c:v>57.9</c:v>
                </c:pt>
                <c:pt idx="7">
                  <c:v>47.5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</c:v>
                </c:pt>
                <c:pt idx="16">
                  <c:v>0.1</c:v>
                </c:pt>
                <c:pt idx="17">
                  <c:v>0</c:v>
                </c:pt>
                <c:pt idx="18">
                  <c:v>0.8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BF-43DB-87A0-64CA2DB689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0.99099999999999999</c:v>
                </c:pt>
                <c:pt idx="1">
                  <c:v>1.087</c:v>
                </c:pt>
                <c:pt idx="2">
                  <c:v>1.1559999999999999</c:v>
                </c:pt>
                <c:pt idx="3">
                  <c:v>1.091</c:v>
                </c:pt>
                <c:pt idx="4">
                  <c:v>1.109</c:v>
                </c:pt>
                <c:pt idx="5">
                  <c:v>1.129</c:v>
                </c:pt>
                <c:pt idx="6">
                  <c:v>1.4500000000000002</c:v>
                </c:pt>
                <c:pt idx="7">
                  <c:v>1.931</c:v>
                </c:pt>
                <c:pt idx="8">
                  <c:v>64.037999999999997</c:v>
                </c:pt>
                <c:pt idx="9">
                  <c:v>3.69</c:v>
                </c:pt>
                <c:pt idx="10">
                  <c:v>4.335</c:v>
                </c:pt>
                <c:pt idx="11">
                  <c:v>4.194</c:v>
                </c:pt>
                <c:pt idx="12">
                  <c:v>3.2189999999999999</c:v>
                </c:pt>
                <c:pt idx="13">
                  <c:v>2.99</c:v>
                </c:pt>
                <c:pt idx="14">
                  <c:v>2.77</c:v>
                </c:pt>
                <c:pt idx="15">
                  <c:v>2.3940000000000001</c:v>
                </c:pt>
                <c:pt idx="16">
                  <c:v>13.709</c:v>
                </c:pt>
                <c:pt idx="17">
                  <c:v>1.6359999999999999</c:v>
                </c:pt>
                <c:pt idx="18">
                  <c:v>1.3109999999999999</c:v>
                </c:pt>
                <c:pt idx="19">
                  <c:v>1.0940000000000001</c:v>
                </c:pt>
                <c:pt idx="20">
                  <c:v>13.548999999999999</c:v>
                </c:pt>
                <c:pt idx="21">
                  <c:v>17.315000000000001</c:v>
                </c:pt>
                <c:pt idx="22">
                  <c:v>0.98599999999999999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BF-43DB-87A0-64CA2DB689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9BF-43DB-87A0-64CA2DB689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0">
                  <c:v>76.504999999999995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9BF-43DB-87A0-64CA2DB68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95.06</c:v>
                </c:pt>
                <c:pt idx="1">
                  <c:v>94.09</c:v>
                </c:pt>
                <c:pt idx="2">
                  <c:v>91.85</c:v>
                </c:pt>
                <c:pt idx="3">
                  <c:v>90.41</c:v>
                </c:pt>
                <c:pt idx="4">
                  <c:v>91.68</c:v>
                </c:pt>
                <c:pt idx="5">
                  <c:v>90.79</c:v>
                </c:pt>
                <c:pt idx="6">
                  <c:v>80.78</c:v>
                </c:pt>
                <c:pt idx="7">
                  <c:v>61.6</c:v>
                </c:pt>
                <c:pt idx="8">
                  <c:v>14.66</c:v>
                </c:pt>
                <c:pt idx="9">
                  <c:v>0.46</c:v>
                </c:pt>
                <c:pt idx="10">
                  <c:v>0.04</c:v>
                </c:pt>
                <c:pt idx="11">
                  <c:v>0.04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2.99</c:v>
                </c:pt>
                <c:pt idx="16">
                  <c:v>46.64</c:v>
                </c:pt>
                <c:pt idx="17">
                  <c:v>83.6</c:v>
                </c:pt>
                <c:pt idx="18">
                  <c:v>120.98</c:v>
                </c:pt>
                <c:pt idx="19">
                  <c:v>153.30000000000001</c:v>
                </c:pt>
                <c:pt idx="20">
                  <c:v>189</c:v>
                </c:pt>
                <c:pt idx="21">
                  <c:v>118.95</c:v>
                </c:pt>
                <c:pt idx="22">
                  <c:v>106.2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BF-43DB-87A0-64CA2DB68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7A2-4A87-8C05-F5A9444EEC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A2-4A87-8C05-F5A9444EEC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7.6280000000000001</c:v>
                </c:pt>
                <c:pt idx="1">
                  <c:v>7.5280000000000005</c:v>
                </c:pt>
                <c:pt idx="2">
                  <c:v>7.4870000000000001</c:v>
                </c:pt>
                <c:pt idx="3">
                  <c:v>9.5</c:v>
                </c:pt>
                <c:pt idx="4">
                  <c:v>9.359</c:v>
                </c:pt>
                <c:pt idx="5">
                  <c:v>9.9619999999999997</c:v>
                </c:pt>
                <c:pt idx="6">
                  <c:v>6.6070000000000002</c:v>
                </c:pt>
                <c:pt idx="7">
                  <c:v>2.3460000000000001</c:v>
                </c:pt>
                <c:pt idx="8">
                  <c:v>4.91</c:v>
                </c:pt>
                <c:pt idx="9">
                  <c:v>4.3570000000000002</c:v>
                </c:pt>
                <c:pt idx="10">
                  <c:v>3.6509999999999998</c:v>
                </c:pt>
                <c:pt idx="11">
                  <c:v>3.16</c:v>
                </c:pt>
                <c:pt idx="12">
                  <c:v>3.1880000000000002</c:v>
                </c:pt>
                <c:pt idx="13">
                  <c:v>3.59</c:v>
                </c:pt>
                <c:pt idx="14">
                  <c:v>3.883</c:v>
                </c:pt>
                <c:pt idx="15">
                  <c:v>4.0190000000000001</c:v>
                </c:pt>
                <c:pt idx="17">
                  <c:v>0.31</c:v>
                </c:pt>
                <c:pt idx="18">
                  <c:v>15.599</c:v>
                </c:pt>
                <c:pt idx="19">
                  <c:v>5.0590000000000002</c:v>
                </c:pt>
                <c:pt idx="20">
                  <c:v>4.7610000000000001</c:v>
                </c:pt>
                <c:pt idx="21">
                  <c:v>5.33</c:v>
                </c:pt>
                <c:pt idx="22">
                  <c:v>5.3419999999999996</c:v>
                </c:pt>
                <c:pt idx="23">
                  <c:v>4.9639999999999995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A2-4A87-8C05-F5A9444EEC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11.554</c:v>
                </c:pt>
                <c:pt idx="1">
                  <c:v>17.523</c:v>
                </c:pt>
                <c:pt idx="2">
                  <c:v>14.995000000000001</c:v>
                </c:pt>
                <c:pt idx="3">
                  <c:v>17.219000000000001</c:v>
                </c:pt>
                <c:pt idx="4">
                  <c:v>17.332000000000001</c:v>
                </c:pt>
                <c:pt idx="5">
                  <c:v>24.721</c:v>
                </c:pt>
                <c:pt idx="6">
                  <c:v>17.920999999999999</c:v>
                </c:pt>
                <c:pt idx="7">
                  <c:v>16.677999999999997</c:v>
                </c:pt>
                <c:pt idx="8">
                  <c:v>7.78</c:v>
                </c:pt>
                <c:pt idx="9">
                  <c:v>8.657</c:v>
                </c:pt>
                <c:pt idx="10">
                  <c:v>9.375</c:v>
                </c:pt>
                <c:pt idx="11">
                  <c:v>9.9030000000000005</c:v>
                </c:pt>
                <c:pt idx="12">
                  <c:v>9.4179999999999993</c:v>
                </c:pt>
                <c:pt idx="13">
                  <c:v>8.4990000000000006</c:v>
                </c:pt>
                <c:pt idx="14">
                  <c:v>7.7279999999999998</c:v>
                </c:pt>
                <c:pt idx="15">
                  <c:v>18.684000000000001</c:v>
                </c:pt>
                <c:pt idx="17">
                  <c:v>22.925999999999998</c:v>
                </c:pt>
                <c:pt idx="18">
                  <c:v>29.856000000000002</c:v>
                </c:pt>
                <c:pt idx="19">
                  <c:v>3.375</c:v>
                </c:pt>
                <c:pt idx="20">
                  <c:v>3.004</c:v>
                </c:pt>
                <c:pt idx="21">
                  <c:v>23.57</c:v>
                </c:pt>
                <c:pt idx="22">
                  <c:v>22.968</c:v>
                </c:pt>
                <c:pt idx="23">
                  <c:v>25.282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A2-4A87-8C05-F5A9444EEC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7A2-4A87-8C05-F5A9444EEC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7A2-4A87-8C05-F5A9444EEC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235</c:v>
                </c:pt>
                <c:pt idx="10">
                  <c:v>235</c:v>
                </c:pt>
                <c:pt idx="11">
                  <c:v>235</c:v>
                </c:pt>
                <c:pt idx="12">
                  <c:v>247.75700000000001</c:v>
                </c:pt>
                <c:pt idx="13">
                  <c:v>255.988</c:v>
                </c:pt>
                <c:pt idx="14">
                  <c:v>252</c:v>
                </c:pt>
                <c:pt idx="15">
                  <c:v>235</c:v>
                </c:pt>
                <c:pt idx="16">
                  <c:v>233.809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A2-4A87-8C05-F5A9444EEC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7A2-4A87-8C05-F5A9444EEC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7A2-4A87-8C05-F5A9444EEC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120</c:v>
                </c:pt>
                <c:pt idx="20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A2-4A87-8C05-F5A9444EECF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15.6</c:v>
                </c:pt>
                <c:pt idx="1">
                  <c:v>54.3</c:v>
                </c:pt>
                <c:pt idx="2">
                  <c:v>130.4</c:v>
                </c:pt>
                <c:pt idx="3">
                  <c:v>0</c:v>
                </c:pt>
                <c:pt idx="4">
                  <c:v>33.1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39.200000000000003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3.4</c:v>
                </c:pt>
                <c:pt idx="20">
                  <c:v>4.3</c:v>
                </c:pt>
                <c:pt idx="21">
                  <c:v>133.1</c:v>
                </c:pt>
                <c:pt idx="22">
                  <c:v>0.7</c:v>
                </c:pt>
                <c:pt idx="2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A2-4A87-8C05-F5A9444EEC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16.245999999999999</c:v>
                </c:pt>
                <c:pt idx="1">
                  <c:v>24.167000000000002</c:v>
                </c:pt>
                <c:pt idx="2">
                  <c:v>23.600999999999999</c:v>
                </c:pt>
                <c:pt idx="3">
                  <c:v>29.059000000000001</c:v>
                </c:pt>
                <c:pt idx="4">
                  <c:v>25.744</c:v>
                </c:pt>
                <c:pt idx="5">
                  <c:v>29.917999999999999</c:v>
                </c:pt>
                <c:pt idx="6">
                  <c:v>34.780999999999999</c:v>
                </c:pt>
                <c:pt idx="7">
                  <c:v>30.434999999999999</c:v>
                </c:pt>
                <c:pt idx="8">
                  <c:v>55.921999999999997</c:v>
                </c:pt>
                <c:pt idx="9">
                  <c:v>24.676000000000002</c:v>
                </c:pt>
                <c:pt idx="10">
                  <c:v>25.309000000000001</c:v>
                </c:pt>
                <c:pt idx="11">
                  <c:v>22.831</c:v>
                </c:pt>
                <c:pt idx="12">
                  <c:v>9.7560000000000002</c:v>
                </c:pt>
                <c:pt idx="13">
                  <c:v>1.8129999999999999</c:v>
                </c:pt>
                <c:pt idx="14">
                  <c:v>3.359</c:v>
                </c:pt>
                <c:pt idx="15">
                  <c:v>13.791</c:v>
                </c:pt>
                <c:pt idx="17">
                  <c:v>8.2070000000000007</c:v>
                </c:pt>
                <c:pt idx="18">
                  <c:v>32.655999999999999</c:v>
                </c:pt>
                <c:pt idx="19">
                  <c:v>15.222</c:v>
                </c:pt>
                <c:pt idx="21">
                  <c:v>9.35</c:v>
                </c:pt>
                <c:pt idx="22">
                  <c:v>8.2040000000000006</c:v>
                </c:pt>
                <c:pt idx="23">
                  <c:v>8.9779999999999998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A2-4A87-8C05-F5A9444EEC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7A2-4A87-8C05-F5A9444EEC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7A2-4A87-8C05-F5A9444EE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95.06</c:v>
                </c:pt>
                <c:pt idx="1">
                  <c:v>94.09</c:v>
                </c:pt>
                <c:pt idx="2">
                  <c:v>91.85</c:v>
                </c:pt>
                <c:pt idx="3">
                  <c:v>90.41</c:v>
                </c:pt>
                <c:pt idx="4">
                  <c:v>91.68</c:v>
                </c:pt>
                <c:pt idx="5">
                  <c:v>90.79</c:v>
                </c:pt>
                <c:pt idx="6">
                  <c:v>80.78</c:v>
                </c:pt>
                <c:pt idx="7">
                  <c:v>61.6</c:v>
                </c:pt>
                <c:pt idx="8">
                  <c:v>14.66</c:v>
                </c:pt>
                <c:pt idx="9">
                  <c:v>0.46</c:v>
                </c:pt>
                <c:pt idx="10">
                  <c:v>0.04</c:v>
                </c:pt>
                <c:pt idx="11">
                  <c:v>0.04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2.99</c:v>
                </c:pt>
                <c:pt idx="16">
                  <c:v>46.64</c:v>
                </c:pt>
                <c:pt idx="17">
                  <c:v>83.6</c:v>
                </c:pt>
                <c:pt idx="18">
                  <c:v>120.98</c:v>
                </c:pt>
                <c:pt idx="19">
                  <c:v>153.30000000000001</c:v>
                </c:pt>
                <c:pt idx="20">
                  <c:v>189</c:v>
                </c:pt>
                <c:pt idx="21">
                  <c:v>118.95</c:v>
                </c:pt>
                <c:pt idx="22">
                  <c:v>106.2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A2-4A87-8C05-F5A9444EE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50.991</v>
      </c>
      <c r="C4" s="18">
        <v>103.489</v>
      </c>
      <c r="D4" s="18">
        <v>176.452</v>
      </c>
      <c r="E4" s="18">
        <v>55.798999999999999</v>
      </c>
      <c r="F4" s="18">
        <v>85.540999999999997</v>
      </c>
      <c r="G4" s="18">
        <v>64.557999999999993</v>
      </c>
      <c r="H4" s="18">
        <v>59.35</v>
      </c>
      <c r="I4" s="18">
        <v>49.431000000000004</v>
      </c>
      <c r="J4" s="18">
        <v>107.848</v>
      </c>
      <c r="K4" s="18">
        <v>272.69</v>
      </c>
      <c r="L4" s="18">
        <v>273.33499999999998</v>
      </c>
      <c r="M4" s="18">
        <v>273.19400000000002</v>
      </c>
      <c r="N4" s="18">
        <v>272.21899999999999</v>
      </c>
      <c r="O4" s="18">
        <v>271.99</v>
      </c>
      <c r="P4" s="18">
        <v>271.77</v>
      </c>
      <c r="Q4" s="18">
        <v>271.49400000000003</v>
      </c>
      <c r="R4" s="18">
        <v>233.809</v>
      </c>
      <c r="S4" s="18">
        <v>31.442999999999998</v>
      </c>
      <c r="T4" s="18">
        <v>78.111000000000004</v>
      </c>
      <c r="U4" s="18">
        <v>147.09399999999999</v>
      </c>
      <c r="V4" s="18">
        <v>212.054</v>
      </c>
      <c r="W4" s="18">
        <v>171.35000000000002</v>
      </c>
      <c r="X4" s="18">
        <v>37.213999999999999</v>
      </c>
      <c r="Y4" s="18">
        <v>39.624000000000002</v>
      </c>
      <c r="Z4" s="19"/>
      <c r="AA4" s="20">
        <f>SUM(B4:Z4)</f>
        <v>3610.85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95.06</v>
      </c>
      <c r="C7" s="28">
        <v>94.09</v>
      </c>
      <c r="D7" s="28">
        <v>91.85</v>
      </c>
      <c r="E7" s="28">
        <v>90.41</v>
      </c>
      <c r="F7" s="28">
        <v>91.68</v>
      </c>
      <c r="G7" s="28">
        <v>90.79</v>
      </c>
      <c r="H7" s="28">
        <v>80.78</v>
      </c>
      <c r="I7" s="28">
        <v>61.6</v>
      </c>
      <c r="J7" s="28">
        <v>14.66</v>
      </c>
      <c r="K7" s="28">
        <v>0.46</v>
      </c>
      <c r="L7" s="28">
        <v>0.04</v>
      </c>
      <c r="M7" s="28">
        <v>0.04</v>
      </c>
      <c r="N7" s="28">
        <v>0.02</v>
      </c>
      <c r="O7" s="28">
        <v>0.02</v>
      </c>
      <c r="P7" s="28">
        <v>0.02</v>
      </c>
      <c r="Q7" s="28">
        <v>2.99</v>
      </c>
      <c r="R7" s="28">
        <v>46.64</v>
      </c>
      <c r="S7" s="28">
        <v>83.6</v>
      </c>
      <c r="T7" s="28">
        <v>120.98</v>
      </c>
      <c r="U7" s="28">
        <v>153.30000000000001</v>
      </c>
      <c r="V7" s="28">
        <v>189</v>
      </c>
      <c r="W7" s="28">
        <v>118.95</v>
      </c>
      <c r="X7" s="28">
        <v>106.2</v>
      </c>
      <c r="Y7" s="28">
        <v>100</v>
      </c>
      <c r="Z7" s="29"/>
      <c r="AA7" s="30">
        <f>IF(SUM(B7:Z7)&lt;&gt;0,AVERAGEIF(B7:Z7,"&lt;&gt;"""),"")</f>
        <v>68.049166666666665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</v>
      </c>
      <c r="C12" s="52">
        <v>102.402</v>
      </c>
      <c r="D12" s="52">
        <v>175.29599999999999</v>
      </c>
      <c r="E12" s="52">
        <v>27.308</v>
      </c>
      <c r="F12" s="52">
        <v>84.431999999999988</v>
      </c>
      <c r="G12" s="52">
        <v>44.728999999999999</v>
      </c>
      <c r="H12" s="52"/>
      <c r="I12" s="52"/>
      <c r="J12" s="52"/>
      <c r="K12" s="52">
        <v>269</v>
      </c>
      <c r="L12" s="52">
        <v>269</v>
      </c>
      <c r="M12" s="52">
        <v>269</v>
      </c>
      <c r="N12" s="52">
        <v>269</v>
      </c>
      <c r="O12" s="52">
        <v>269</v>
      </c>
      <c r="P12" s="52">
        <v>269</v>
      </c>
      <c r="Q12" s="52">
        <v>269</v>
      </c>
      <c r="R12" s="52">
        <v>220</v>
      </c>
      <c r="S12" s="52">
        <v>29.806999999999999</v>
      </c>
      <c r="T12" s="52">
        <v>1</v>
      </c>
      <c r="U12" s="52">
        <v>71</v>
      </c>
      <c r="V12" s="52">
        <v>94</v>
      </c>
      <c r="W12" s="52">
        <v>51.034999999999997</v>
      </c>
      <c r="X12" s="52">
        <v>36.227999999999994</v>
      </c>
      <c r="Y12" s="52">
        <v>10.638</v>
      </c>
      <c r="Z12" s="53"/>
      <c r="AA12" s="54">
        <f t="shared" si="0"/>
        <v>2880.8749999999995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76.504999999999995</v>
      </c>
      <c r="W13" s="52"/>
      <c r="X13" s="52"/>
      <c r="Y13" s="52"/>
      <c r="Z13" s="53"/>
      <c r="AA13" s="54">
        <f t="shared" si="0"/>
        <v>76.504999999999995</v>
      </c>
    </row>
    <row r="14" spans="1:27" ht="24.95" customHeight="1" x14ac:dyDescent="0.2">
      <c r="A14" s="55" t="s">
        <v>10</v>
      </c>
      <c r="B14" s="56">
        <v>0.99099999999999999</v>
      </c>
      <c r="C14" s="57">
        <v>1.087</v>
      </c>
      <c r="D14" s="57">
        <v>1.1559999999999999</v>
      </c>
      <c r="E14" s="57">
        <v>1.091</v>
      </c>
      <c r="F14" s="57">
        <v>1.109</v>
      </c>
      <c r="G14" s="57">
        <v>1.129</v>
      </c>
      <c r="H14" s="57">
        <v>1.4500000000000002</v>
      </c>
      <c r="I14" s="57">
        <v>1.931</v>
      </c>
      <c r="J14" s="57">
        <v>64.037999999999997</v>
      </c>
      <c r="K14" s="57">
        <v>3.69</v>
      </c>
      <c r="L14" s="57">
        <v>4.335</v>
      </c>
      <c r="M14" s="57">
        <v>4.194</v>
      </c>
      <c r="N14" s="57">
        <v>3.2189999999999999</v>
      </c>
      <c r="O14" s="57">
        <v>2.99</v>
      </c>
      <c r="P14" s="57">
        <v>2.77</v>
      </c>
      <c r="Q14" s="57">
        <v>2.3940000000000001</v>
      </c>
      <c r="R14" s="57">
        <v>13.709</v>
      </c>
      <c r="S14" s="57">
        <v>1.6359999999999999</v>
      </c>
      <c r="T14" s="57">
        <v>1.3109999999999999</v>
      </c>
      <c r="U14" s="57">
        <v>1.0940000000000001</v>
      </c>
      <c r="V14" s="57">
        <v>13.548999999999999</v>
      </c>
      <c r="W14" s="57">
        <v>17.315000000000001</v>
      </c>
      <c r="X14" s="57">
        <v>0.98599999999999999</v>
      </c>
      <c r="Y14" s="57">
        <v>0.98599999999999999</v>
      </c>
      <c r="Z14" s="58"/>
      <c r="AA14" s="59">
        <f t="shared" si="0"/>
        <v>148.15999999999997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50.991</v>
      </c>
      <c r="C16" s="62">
        <f t="shared" si="1"/>
        <v>103.489</v>
      </c>
      <c r="D16" s="62">
        <f t="shared" si="1"/>
        <v>176.452</v>
      </c>
      <c r="E16" s="62">
        <f t="shared" si="1"/>
        <v>28.399000000000001</v>
      </c>
      <c r="F16" s="62">
        <f t="shared" si="1"/>
        <v>85.540999999999983</v>
      </c>
      <c r="G16" s="62">
        <f t="shared" si="1"/>
        <v>45.857999999999997</v>
      </c>
      <c r="H16" s="62">
        <f t="shared" si="1"/>
        <v>1.4500000000000002</v>
      </c>
      <c r="I16" s="62">
        <f t="shared" si="1"/>
        <v>1.931</v>
      </c>
      <c r="J16" s="62">
        <f t="shared" si="1"/>
        <v>64.037999999999997</v>
      </c>
      <c r="K16" s="62">
        <f t="shared" si="1"/>
        <v>272.69</v>
      </c>
      <c r="L16" s="62">
        <f t="shared" si="1"/>
        <v>273.33499999999998</v>
      </c>
      <c r="M16" s="62">
        <f t="shared" si="1"/>
        <v>273.19400000000002</v>
      </c>
      <c r="N16" s="62">
        <f t="shared" si="1"/>
        <v>272.21899999999999</v>
      </c>
      <c r="O16" s="62">
        <f t="shared" si="1"/>
        <v>271.99</v>
      </c>
      <c r="P16" s="62">
        <f t="shared" si="1"/>
        <v>271.77</v>
      </c>
      <c r="Q16" s="62">
        <f t="shared" si="1"/>
        <v>271.39400000000001</v>
      </c>
      <c r="R16" s="62">
        <f t="shared" si="1"/>
        <v>233.709</v>
      </c>
      <c r="S16" s="62">
        <f t="shared" si="1"/>
        <v>31.442999999999998</v>
      </c>
      <c r="T16" s="62">
        <f t="shared" si="1"/>
        <v>2.3109999999999999</v>
      </c>
      <c r="U16" s="62">
        <f t="shared" si="1"/>
        <v>72.093999999999994</v>
      </c>
      <c r="V16" s="62">
        <f t="shared" si="1"/>
        <v>184.054</v>
      </c>
      <c r="W16" s="62">
        <f t="shared" si="1"/>
        <v>68.349999999999994</v>
      </c>
      <c r="X16" s="62">
        <f t="shared" si="1"/>
        <v>37.213999999999992</v>
      </c>
      <c r="Y16" s="62">
        <f t="shared" si="1"/>
        <v>11.624000000000001</v>
      </c>
      <c r="Z16" s="63" t="str">
        <f t="shared" si="1"/>
        <v/>
      </c>
      <c r="AA16" s="64">
        <f>SUM(AA10:AA15)</f>
        <v>3105.5399999999995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75</v>
      </c>
      <c r="U19" s="72">
        <v>75</v>
      </c>
      <c r="V19" s="72">
        <v>28</v>
      </c>
      <c r="W19" s="72">
        <v>103</v>
      </c>
      <c r="X19" s="72"/>
      <c r="Y19" s="72">
        <v>28</v>
      </c>
      <c r="Z19" s="73"/>
      <c r="AA19" s="74">
        <f t="shared" ref="AA19:AA25" si="2">SUM(B19:Z19)</f>
        <v>309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20.23</v>
      </c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20.23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23.58</v>
      </c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23.58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43.81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75</v>
      </c>
      <c r="U26" s="88">
        <f t="shared" si="3"/>
        <v>75</v>
      </c>
      <c r="V26" s="88">
        <f t="shared" si="3"/>
        <v>28</v>
      </c>
      <c r="W26" s="88">
        <f t="shared" si="3"/>
        <v>103</v>
      </c>
      <c r="X26" s="88">
        <f t="shared" si="3"/>
        <v>0</v>
      </c>
      <c r="Y26" s="88">
        <f t="shared" si="3"/>
        <v>28</v>
      </c>
      <c r="Z26" s="89" t="str">
        <f t="shared" si="3"/>
        <v/>
      </c>
      <c r="AA26" s="90">
        <f>SUM(AA19:AA25)</f>
        <v>352.81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50.991</v>
      </c>
      <c r="C30" s="77">
        <v>103.489</v>
      </c>
      <c r="D30" s="77">
        <v>176.452</v>
      </c>
      <c r="E30" s="77">
        <v>28.399000000000001</v>
      </c>
      <c r="F30" s="77">
        <v>85.540999999999997</v>
      </c>
      <c r="G30" s="77">
        <v>45.857999999999997</v>
      </c>
      <c r="H30" s="77">
        <v>1.45</v>
      </c>
      <c r="I30" s="77">
        <v>1.931</v>
      </c>
      <c r="J30" s="77">
        <v>107.848</v>
      </c>
      <c r="K30" s="77">
        <v>272.69</v>
      </c>
      <c r="L30" s="77">
        <v>273.33499999999998</v>
      </c>
      <c r="M30" s="77">
        <v>273.19400000000002</v>
      </c>
      <c r="N30" s="77">
        <v>272.21899999999999</v>
      </c>
      <c r="O30" s="77">
        <v>271.99</v>
      </c>
      <c r="P30" s="77">
        <v>271.77</v>
      </c>
      <c r="Q30" s="77">
        <v>271.39400000000001</v>
      </c>
      <c r="R30" s="77">
        <v>233.709</v>
      </c>
      <c r="S30" s="77">
        <v>31.443000000000001</v>
      </c>
      <c r="T30" s="77">
        <v>77.311000000000007</v>
      </c>
      <c r="U30" s="77">
        <v>147.09399999999999</v>
      </c>
      <c r="V30" s="77">
        <v>212.054</v>
      </c>
      <c r="W30" s="77">
        <v>171.35</v>
      </c>
      <c r="X30" s="77">
        <v>37.213999999999999</v>
      </c>
      <c r="Y30" s="77">
        <v>39.624000000000002</v>
      </c>
      <c r="Z30" s="78"/>
      <c r="AA30" s="79">
        <f>SUM(B30:Z30)</f>
        <v>3458.3500000000004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50.991</v>
      </c>
      <c r="C32" s="62">
        <f t="shared" ref="C32:Z32" si="4">IF(LEN(C$2)&gt;0,SUM(C29:C31),"")</f>
        <v>103.489</v>
      </c>
      <c r="D32" s="62">
        <f t="shared" si="4"/>
        <v>176.452</v>
      </c>
      <c r="E32" s="62">
        <f t="shared" si="4"/>
        <v>28.399000000000001</v>
      </c>
      <c r="F32" s="62">
        <f t="shared" si="4"/>
        <v>85.540999999999997</v>
      </c>
      <c r="G32" s="62">
        <f t="shared" si="4"/>
        <v>45.857999999999997</v>
      </c>
      <c r="H32" s="62">
        <f t="shared" si="4"/>
        <v>1.45</v>
      </c>
      <c r="I32" s="62">
        <f t="shared" si="4"/>
        <v>1.931</v>
      </c>
      <c r="J32" s="62">
        <f t="shared" si="4"/>
        <v>107.848</v>
      </c>
      <c r="K32" s="62">
        <f t="shared" si="4"/>
        <v>272.69</v>
      </c>
      <c r="L32" s="62">
        <f t="shared" si="4"/>
        <v>273.33499999999998</v>
      </c>
      <c r="M32" s="62">
        <f t="shared" si="4"/>
        <v>273.19400000000002</v>
      </c>
      <c r="N32" s="62">
        <f t="shared" si="4"/>
        <v>272.21899999999999</v>
      </c>
      <c r="O32" s="62">
        <f t="shared" si="4"/>
        <v>271.99</v>
      </c>
      <c r="P32" s="62">
        <f t="shared" si="4"/>
        <v>271.77</v>
      </c>
      <c r="Q32" s="62">
        <f t="shared" si="4"/>
        <v>271.39400000000001</v>
      </c>
      <c r="R32" s="62">
        <f t="shared" si="4"/>
        <v>233.709</v>
      </c>
      <c r="S32" s="62">
        <f t="shared" si="4"/>
        <v>31.443000000000001</v>
      </c>
      <c r="T32" s="62">
        <f t="shared" si="4"/>
        <v>77.311000000000007</v>
      </c>
      <c r="U32" s="62">
        <f t="shared" si="4"/>
        <v>147.09399999999999</v>
      </c>
      <c r="V32" s="62">
        <f t="shared" si="4"/>
        <v>212.054</v>
      </c>
      <c r="W32" s="62">
        <f t="shared" si="4"/>
        <v>171.35</v>
      </c>
      <c r="X32" s="62">
        <f t="shared" si="4"/>
        <v>37.213999999999999</v>
      </c>
      <c r="Y32" s="62">
        <f t="shared" si="4"/>
        <v>39.624000000000002</v>
      </c>
      <c r="Z32" s="63" t="str">
        <f t="shared" si="4"/>
        <v/>
      </c>
      <c r="AA32" s="64">
        <f>SUM(AA29:AA31)</f>
        <v>3458.3500000000004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27.4</v>
      </c>
      <c r="F37" s="99"/>
      <c r="G37" s="99">
        <v>18.7</v>
      </c>
      <c r="H37" s="99">
        <v>57.9</v>
      </c>
      <c r="I37" s="99">
        <v>47.5</v>
      </c>
      <c r="J37" s="99"/>
      <c r="K37" s="99"/>
      <c r="L37" s="99"/>
      <c r="M37" s="99"/>
      <c r="N37" s="99"/>
      <c r="O37" s="99"/>
      <c r="P37" s="99"/>
      <c r="Q37" s="99">
        <v>0.1</v>
      </c>
      <c r="R37" s="99">
        <v>0.1</v>
      </c>
      <c r="S37" s="99"/>
      <c r="T37" s="99">
        <v>0.8</v>
      </c>
      <c r="U37" s="99"/>
      <c r="V37" s="99"/>
      <c r="W37" s="99"/>
      <c r="X37" s="99"/>
      <c r="Y37" s="99"/>
      <c r="Z37" s="100"/>
      <c r="AA37" s="79">
        <f t="shared" si="5"/>
        <v>152.5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27.4</v>
      </c>
      <c r="F40" s="88">
        <f t="shared" si="6"/>
        <v>0</v>
      </c>
      <c r="G40" s="88">
        <f t="shared" si="6"/>
        <v>18.7</v>
      </c>
      <c r="H40" s="88">
        <f t="shared" si="6"/>
        <v>57.9</v>
      </c>
      <c r="I40" s="88">
        <f t="shared" si="6"/>
        <v>47.5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0.1</v>
      </c>
      <c r="R40" s="88">
        <f t="shared" si="6"/>
        <v>0.1</v>
      </c>
      <c r="S40" s="88">
        <f t="shared" si="6"/>
        <v>0</v>
      </c>
      <c r="T40" s="88">
        <f t="shared" si="6"/>
        <v>0.8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27.4</v>
      </c>
      <c r="F45" s="99"/>
      <c r="G45" s="99">
        <v>18.7</v>
      </c>
      <c r="H45" s="99">
        <v>57.9</v>
      </c>
      <c r="I45" s="99">
        <v>47.5</v>
      </c>
      <c r="J45" s="99"/>
      <c r="K45" s="99"/>
      <c r="L45" s="99"/>
      <c r="M45" s="99"/>
      <c r="N45" s="99"/>
      <c r="O45" s="99"/>
      <c r="P45" s="99"/>
      <c r="Q45" s="99">
        <v>0.1</v>
      </c>
      <c r="R45" s="99">
        <v>0.1</v>
      </c>
      <c r="S45" s="99"/>
      <c r="T45" s="99">
        <v>0.8</v>
      </c>
      <c r="U45" s="99"/>
      <c r="V45" s="99"/>
      <c r="W45" s="99"/>
      <c r="X45" s="99"/>
      <c r="Y45" s="99"/>
      <c r="Z45" s="100"/>
      <c r="AA45" s="79">
        <f t="shared" si="7"/>
        <v>152.5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27.4</v>
      </c>
      <c r="F49" s="88">
        <f t="shared" si="8"/>
        <v>0</v>
      </c>
      <c r="G49" s="88">
        <f t="shared" si="8"/>
        <v>18.7</v>
      </c>
      <c r="H49" s="88">
        <f t="shared" si="8"/>
        <v>57.9</v>
      </c>
      <c r="I49" s="88">
        <f t="shared" si="8"/>
        <v>47.5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0.1</v>
      </c>
      <c r="R49" s="88">
        <f t="shared" si="8"/>
        <v>0.1</v>
      </c>
      <c r="S49" s="88">
        <f t="shared" si="8"/>
        <v>0</v>
      </c>
      <c r="T49" s="88">
        <f t="shared" si="8"/>
        <v>0.8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152.5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50.991</v>
      </c>
      <c r="C52" s="88">
        <f t="shared" si="10"/>
        <v>103.489</v>
      </c>
      <c r="D52" s="88">
        <f t="shared" si="10"/>
        <v>176.452</v>
      </c>
      <c r="E52" s="88">
        <f t="shared" si="10"/>
        <v>55.798999999999999</v>
      </c>
      <c r="F52" s="88">
        <f t="shared" si="10"/>
        <v>85.540999999999983</v>
      </c>
      <c r="G52" s="88">
        <f t="shared" si="10"/>
        <v>64.557999999999993</v>
      </c>
      <c r="H52" s="88">
        <f t="shared" si="10"/>
        <v>59.35</v>
      </c>
      <c r="I52" s="88">
        <f t="shared" si="10"/>
        <v>49.430999999999997</v>
      </c>
      <c r="J52" s="88">
        <f t="shared" si="10"/>
        <v>107.848</v>
      </c>
      <c r="K52" s="88">
        <f t="shared" si="10"/>
        <v>272.69</v>
      </c>
      <c r="L52" s="88">
        <f t="shared" si="10"/>
        <v>273.33499999999998</v>
      </c>
      <c r="M52" s="88">
        <f t="shared" si="10"/>
        <v>273.19400000000002</v>
      </c>
      <c r="N52" s="88">
        <f t="shared" si="10"/>
        <v>272.21899999999999</v>
      </c>
      <c r="O52" s="88">
        <f t="shared" si="10"/>
        <v>271.99</v>
      </c>
      <c r="P52" s="88">
        <f t="shared" si="10"/>
        <v>271.77</v>
      </c>
      <c r="Q52" s="88">
        <f t="shared" si="10"/>
        <v>271.49400000000003</v>
      </c>
      <c r="R52" s="88">
        <f t="shared" si="10"/>
        <v>233.809</v>
      </c>
      <c r="S52" s="88">
        <f t="shared" si="10"/>
        <v>31.442999999999998</v>
      </c>
      <c r="T52" s="88">
        <f t="shared" si="10"/>
        <v>78.111000000000004</v>
      </c>
      <c r="U52" s="88">
        <f t="shared" si="10"/>
        <v>147.09399999999999</v>
      </c>
      <c r="V52" s="88">
        <f t="shared" si="10"/>
        <v>212.054</v>
      </c>
      <c r="W52" s="88">
        <f t="shared" si="10"/>
        <v>171.35</v>
      </c>
      <c r="X52" s="88">
        <f t="shared" si="10"/>
        <v>37.213999999999992</v>
      </c>
      <c r="Y52" s="88">
        <f t="shared" si="10"/>
        <v>39.624000000000002</v>
      </c>
      <c r="Z52" s="89" t="str">
        <f t="shared" si="10"/>
        <v/>
      </c>
      <c r="AA52" s="104">
        <f>SUM(B52:Z52)</f>
        <v>3610.85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51.027999999999999</v>
      </c>
      <c r="C4" s="18">
        <v>103.51800000000001</v>
      </c>
      <c r="D4" s="18">
        <v>176.48300000000003</v>
      </c>
      <c r="E4" s="18">
        <v>55.777999999999999</v>
      </c>
      <c r="F4" s="18">
        <v>85.535000000000011</v>
      </c>
      <c r="G4" s="18">
        <v>64.600999999999999</v>
      </c>
      <c r="H4" s="18">
        <v>59.308999999999997</v>
      </c>
      <c r="I4" s="18">
        <v>49.459000000000003</v>
      </c>
      <c r="J4" s="18">
        <v>107.81200000000001</v>
      </c>
      <c r="K4" s="18">
        <v>272.69</v>
      </c>
      <c r="L4" s="18">
        <v>273.33500000000004</v>
      </c>
      <c r="M4" s="18">
        <v>273.19399999999996</v>
      </c>
      <c r="N4" s="18">
        <v>272.21899999999999</v>
      </c>
      <c r="O4" s="18">
        <v>271.99</v>
      </c>
      <c r="P4" s="18">
        <v>271.77</v>
      </c>
      <c r="Q4" s="18">
        <v>271.49400000000003</v>
      </c>
      <c r="R4" s="18">
        <v>233.809</v>
      </c>
      <c r="S4" s="18">
        <v>31.443000000000001</v>
      </c>
      <c r="T4" s="18">
        <v>78.11099999999999</v>
      </c>
      <c r="U4" s="18">
        <v>147.05600000000001</v>
      </c>
      <c r="V4" s="18">
        <v>212.065</v>
      </c>
      <c r="W4" s="18">
        <v>171.35000000000002</v>
      </c>
      <c r="X4" s="18">
        <v>37.213999999999999</v>
      </c>
      <c r="Y4" s="18">
        <v>39.624000000000002</v>
      </c>
      <c r="Z4" s="19"/>
      <c r="AA4" s="20">
        <f>SUM(B4:Z4)</f>
        <v>3610.8870000000002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95.06</v>
      </c>
      <c r="C7" s="28">
        <v>94.09</v>
      </c>
      <c r="D7" s="28">
        <v>91.85</v>
      </c>
      <c r="E7" s="28">
        <v>90.41</v>
      </c>
      <c r="F7" s="28">
        <v>91.68</v>
      </c>
      <c r="G7" s="28">
        <v>90.79</v>
      </c>
      <c r="H7" s="28">
        <v>80.78</v>
      </c>
      <c r="I7" s="28">
        <v>61.6</v>
      </c>
      <c r="J7" s="28">
        <v>14.66</v>
      </c>
      <c r="K7" s="28">
        <v>0.46</v>
      </c>
      <c r="L7" s="28">
        <v>0.04</v>
      </c>
      <c r="M7" s="28">
        <v>0.04</v>
      </c>
      <c r="N7" s="28">
        <v>0.02</v>
      </c>
      <c r="O7" s="28">
        <v>0.02</v>
      </c>
      <c r="P7" s="28">
        <v>0.02</v>
      </c>
      <c r="Q7" s="28">
        <v>2.99</v>
      </c>
      <c r="R7" s="28">
        <v>46.64</v>
      </c>
      <c r="S7" s="28">
        <v>83.6</v>
      </c>
      <c r="T7" s="28">
        <v>120.98</v>
      </c>
      <c r="U7" s="28">
        <v>153.30000000000001</v>
      </c>
      <c r="V7" s="28">
        <v>189</v>
      </c>
      <c r="W7" s="28">
        <v>118.95</v>
      </c>
      <c r="X7" s="28">
        <v>106.2</v>
      </c>
      <c r="Y7" s="28">
        <v>100</v>
      </c>
      <c r="Z7" s="29"/>
      <c r="AA7" s="30">
        <f>IF(SUM(B7:Z7)&lt;&gt;0,AVERAGEIF(B7:Z7,"&lt;&gt;"""),"")</f>
        <v>68.049166666666665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120</v>
      </c>
      <c r="V12" s="52">
        <v>200</v>
      </c>
      <c r="W12" s="52"/>
      <c r="X12" s="52"/>
      <c r="Y12" s="52"/>
      <c r="Z12" s="53"/>
      <c r="AA12" s="54">
        <f t="shared" si="0"/>
        <v>320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16.245999999999999</v>
      </c>
      <c r="C14" s="57">
        <v>24.167000000000002</v>
      </c>
      <c r="D14" s="57">
        <v>23.600999999999999</v>
      </c>
      <c r="E14" s="57">
        <v>29.059000000000001</v>
      </c>
      <c r="F14" s="57">
        <v>25.744</v>
      </c>
      <c r="G14" s="57">
        <v>29.917999999999999</v>
      </c>
      <c r="H14" s="57">
        <v>34.780999999999999</v>
      </c>
      <c r="I14" s="57">
        <v>30.434999999999999</v>
      </c>
      <c r="J14" s="57">
        <v>55.921999999999997</v>
      </c>
      <c r="K14" s="57">
        <v>24.676000000000002</v>
      </c>
      <c r="L14" s="57">
        <v>25.309000000000001</v>
      </c>
      <c r="M14" s="57">
        <v>22.831</v>
      </c>
      <c r="N14" s="57">
        <v>9.7560000000000002</v>
      </c>
      <c r="O14" s="57">
        <v>1.8129999999999999</v>
      </c>
      <c r="P14" s="57">
        <v>3.359</v>
      </c>
      <c r="Q14" s="57">
        <v>13.791</v>
      </c>
      <c r="R14" s="57"/>
      <c r="S14" s="57">
        <v>8.2070000000000007</v>
      </c>
      <c r="T14" s="57">
        <v>32.655999999999999</v>
      </c>
      <c r="U14" s="57">
        <v>15.222</v>
      </c>
      <c r="V14" s="57"/>
      <c r="W14" s="57">
        <v>9.35</v>
      </c>
      <c r="X14" s="57">
        <v>8.2040000000000006</v>
      </c>
      <c r="Y14" s="57">
        <v>8.9779999999999998</v>
      </c>
      <c r="Z14" s="58"/>
      <c r="AA14" s="59">
        <f t="shared" si="0"/>
        <v>454.02500000000003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16.245999999999999</v>
      </c>
      <c r="C16" s="62">
        <f t="shared" ref="C16:Z16" si="1">IF(LEN(C$2)&gt;0,SUM(C10:C15),"")</f>
        <v>24.167000000000002</v>
      </c>
      <c r="D16" s="62">
        <f t="shared" si="1"/>
        <v>23.600999999999999</v>
      </c>
      <c r="E16" s="62">
        <f t="shared" si="1"/>
        <v>29.059000000000001</v>
      </c>
      <c r="F16" s="62">
        <f t="shared" si="1"/>
        <v>25.744</v>
      </c>
      <c r="G16" s="62">
        <f t="shared" si="1"/>
        <v>29.917999999999999</v>
      </c>
      <c r="H16" s="62">
        <f t="shared" si="1"/>
        <v>34.780999999999999</v>
      </c>
      <c r="I16" s="62">
        <f t="shared" si="1"/>
        <v>30.434999999999999</v>
      </c>
      <c r="J16" s="62">
        <f t="shared" si="1"/>
        <v>55.921999999999997</v>
      </c>
      <c r="K16" s="62">
        <f t="shared" si="1"/>
        <v>24.676000000000002</v>
      </c>
      <c r="L16" s="62">
        <f t="shared" si="1"/>
        <v>25.309000000000001</v>
      </c>
      <c r="M16" s="62">
        <f t="shared" si="1"/>
        <v>22.831</v>
      </c>
      <c r="N16" s="62">
        <f t="shared" si="1"/>
        <v>9.7560000000000002</v>
      </c>
      <c r="O16" s="62">
        <f t="shared" si="1"/>
        <v>1.8129999999999999</v>
      </c>
      <c r="P16" s="62">
        <f t="shared" si="1"/>
        <v>3.359</v>
      </c>
      <c r="Q16" s="62">
        <f t="shared" si="1"/>
        <v>13.791</v>
      </c>
      <c r="R16" s="62">
        <f t="shared" si="1"/>
        <v>0</v>
      </c>
      <c r="S16" s="62">
        <f t="shared" si="1"/>
        <v>8.2070000000000007</v>
      </c>
      <c r="T16" s="62">
        <f t="shared" si="1"/>
        <v>32.655999999999999</v>
      </c>
      <c r="U16" s="62">
        <f t="shared" si="1"/>
        <v>135.22200000000001</v>
      </c>
      <c r="V16" s="62">
        <f t="shared" si="1"/>
        <v>200</v>
      </c>
      <c r="W16" s="62">
        <f t="shared" si="1"/>
        <v>9.35</v>
      </c>
      <c r="X16" s="62">
        <f t="shared" si="1"/>
        <v>8.2040000000000006</v>
      </c>
      <c r="Y16" s="62">
        <f t="shared" si="1"/>
        <v>8.9779999999999998</v>
      </c>
      <c r="Z16" s="63" t="str">
        <f t="shared" si="1"/>
        <v/>
      </c>
      <c r="AA16" s="64">
        <f>SUM(AA10:AA15)</f>
        <v>774.02500000000009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7.6280000000000001</v>
      </c>
      <c r="C20" s="77">
        <v>7.5280000000000005</v>
      </c>
      <c r="D20" s="77">
        <v>7.4870000000000001</v>
      </c>
      <c r="E20" s="77">
        <v>9.5</v>
      </c>
      <c r="F20" s="77">
        <v>9.359</v>
      </c>
      <c r="G20" s="77">
        <v>9.9619999999999997</v>
      </c>
      <c r="H20" s="77">
        <v>6.6070000000000002</v>
      </c>
      <c r="I20" s="77">
        <v>2.3460000000000001</v>
      </c>
      <c r="J20" s="77">
        <v>4.91</v>
      </c>
      <c r="K20" s="77">
        <v>4.3570000000000002</v>
      </c>
      <c r="L20" s="77">
        <v>3.6509999999999998</v>
      </c>
      <c r="M20" s="77">
        <v>3.16</v>
      </c>
      <c r="N20" s="77">
        <v>3.1880000000000002</v>
      </c>
      <c r="O20" s="77">
        <v>3.59</v>
      </c>
      <c r="P20" s="77">
        <v>3.883</v>
      </c>
      <c r="Q20" s="77">
        <v>4.0190000000000001</v>
      </c>
      <c r="R20" s="77"/>
      <c r="S20" s="77">
        <v>0.31</v>
      </c>
      <c r="T20" s="77">
        <v>15.599</v>
      </c>
      <c r="U20" s="77">
        <v>5.0590000000000002</v>
      </c>
      <c r="V20" s="77">
        <v>4.7610000000000001</v>
      </c>
      <c r="W20" s="77">
        <v>5.33</v>
      </c>
      <c r="X20" s="77">
        <v>5.3419999999999996</v>
      </c>
      <c r="Y20" s="77">
        <v>4.9639999999999995</v>
      </c>
      <c r="Z20" s="78"/>
      <c r="AA20" s="79">
        <f t="shared" si="2"/>
        <v>132.54</v>
      </c>
    </row>
    <row r="21" spans="1:27" ht="24.95" customHeight="1" x14ac:dyDescent="0.2">
      <c r="A21" s="75" t="s">
        <v>16</v>
      </c>
      <c r="B21" s="80">
        <v>11.554</v>
      </c>
      <c r="C21" s="81">
        <v>17.523</v>
      </c>
      <c r="D21" s="81">
        <v>14.995000000000001</v>
      </c>
      <c r="E21" s="81">
        <v>17.219000000000001</v>
      </c>
      <c r="F21" s="81">
        <v>17.332000000000001</v>
      </c>
      <c r="G21" s="81">
        <v>24.721</v>
      </c>
      <c r="H21" s="81">
        <v>17.920999999999999</v>
      </c>
      <c r="I21" s="81">
        <v>16.677999999999997</v>
      </c>
      <c r="J21" s="81">
        <v>7.78</v>
      </c>
      <c r="K21" s="81">
        <v>8.657</v>
      </c>
      <c r="L21" s="81">
        <v>9.375</v>
      </c>
      <c r="M21" s="81">
        <v>9.9030000000000005</v>
      </c>
      <c r="N21" s="81">
        <v>9.4179999999999993</v>
      </c>
      <c r="O21" s="81">
        <v>8.4990000000000006</v>
      </c>
      <c r="P21" s="81">
        <v>7.7279999999999998</v>
      </c>
      <c r="Q21" s="81">
        <v>18.684000000000001</v>
      </c>
      <c r="R21" s="81"/>
      <c r="S21" s="81">
        <v>22.925999999999998</v>
      </c>
      <c r="T21" s="81">
        <v>29.856000000000002</v>
      </c>
      <c r="U21" s="81">
        <v>3.375</v>
      </c>
      <c r="V21" s="81">
        <v>3.004</v>
      </c>
      <c r="W21" s="81">
        <v>23.57</v>
      </c>
      <c r="X21" s="81">
        <v>22.968</v>
      </c>
      <c r="Y21" s="81">
        <v>25.282</v>
      </c>
      <c r="Z21" s="78"/>
      <c r="AA21" s="79">
        <f t="shared" si="2"/>
        <v>348.96800000000002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235</v>
      </c>
      <c r="L22" s="81">
        <v>235</v>
      </c>
      <c r="M22" s="81">
        <v>235</v>
      </c>
      <c r="N22" s="81">
        <v>247.75700000000001</v>
      </c>
      <c r="O22" s="81">
        <v>255.988</v>
      </c>
      <c r="P22" s="81">
        <v>252</v>
      </c>
      <c r="Q22" s="81">
        <v>235</v>
      </c>
      <c r="R22" s="81">
        <v>233.809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1929.5540000000001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19.182000000000002</v>
      </c>
      <c r="C26" s="88">
        <f t="shared" ref="C26:Z26" si="3">IF(LEN(C$2)&gt;0,SUM(C19:C25),"")</f>
        <v>25.051000000000002</v>
      </c>
      <c r="D26" s="88">
        <f t="shared" si="3"/>
        <v>22.481999999999999</v>
      </c>
      <c r="E26" s="88">
        <f t="shared" si="3"/>
        <v>26.719000000000001</v>
      </c>
      <c r="F26" s="88">
        <f t="shared" si="3"/>
        <v>26.691000000000003</v>
      </c>
      <c r="G26" s="88">
        <f t="shared" si="3"/>
        <v>34.683</v>
      </c>
      <c r="H26" s="88">
        <f t="shared" si="3"/>
        <v>24.527999999999999</v>
      </c>
      <c r="I26" s="88">
        <f t="shared" si="3"/>
        <v>19.023999999999997</v>
      </c>
      <c r="J26" s="88">
        <f t="shared" si="3"/>
        <v>12.690000000000001</v>
      </c>
      <c r="K26" s="88">
        <f t="shared" si="3"/>
        <v>248.01400000000001</v>
      </c>
      <c r="L26" s="88">
        <f t="shared" si="3"/>
        <v>248.02600000000001</v>
      </c>
      <c r="M26" s="88">
        <f t="shared" si="3"/>
        <v>250.363</v>
      </c>
      <c r="N26" s="88">
        <f t="shared" si="3"/>
        <v>262.46300000000002</v>
      </c>
      <c r="O26" s="88">
        <f t="shared" si="3"/>
        <v>270.17700000000002</v>
      </c>
      <c r="P26" s="88">
        <f t="shared" si="3"/>
        <v>268.411</v>
      </c>
      <c r="Q26" s="88">
        <f t="shared" si="3"/>
        <v>257.70299999999997</v>
      </c>
      <c r="R26" s="88">
        <f t="shared" si="3"/>
        <v>233.809</v>
      </c>
      <c r="S26" s="88">
        <f t="shared" si="3"/>
        <v>23.235999999999997</v>
      </c>
      <c r="T26" s="88">
        <f t="shared" si="3"/>
        <v>45.454999999999998</v>
      </c>
      <c r="U26" s="88">
        <f t="shared" si="3"/>
        <v>8.4340000000000011</v>
      </c>
      <c r="V26" s="88">
        <f t="shared" si="3"/>
        <v>7.7650000000000006</v>
      </c>
      <c r="W26" s="88">
        <f t="shared" si="3"/>
        <v>28.9</v>
      </c>
      <c r="X26" s="88">
        <f t="shared" si="3"/>
        <v>28.31</v>
      </c>
      <c r="Y26" s="88">
        <f t="shared" si="3"/>
        <v>30.245999999999999</v>
      </c>
      <c r="Z26" s="89" t="str">
        <f t="shared" si="3"/>
        <v/>
      </c>
      <c r="AA26" s="90">
        <f>SUM(AA19:AA25)</f>
        <v>2422.3620000000001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35.427999999999997</v>
      </c>
      <c r="C30" s="77">
        <v>49.218000000000004</v>
      </c>
      <c r="D30" s="77">
        <v>46.082999999999998</v>
      </c>
      <c r="E30" s="77">
        <v>55.777999999999999</v>
      </c>
      <c r="F30" s="77">
        <v>52.435000000000002</v>
      </c>
      <c r="G30" s="77">
        <v>64.600999999999999</v>
      </c>
      <c r="H30" s="77">
        <v>59.308999999999997</v>
      </c>
      <c r="I30" s="77">
        <v>49.459000000000003</v>
      </c>
      <c r="J30" s="77">
        <v>68.611999999999995</v>
      </c>
      <c r="K30" s="77">
        <v>272.69</v>
      </c>
      <c r="L30" s="77">
        <v>273.33499999999998</v>
      </c>
      <c r="M30" s="77">
        <v>273.19400000000002</v>
      </c>
      <c r="N30" s="77">
        <v>272.21899999999999</v>
      </c>
      <c r="O30" s="77">
        <v>271.99</v>
      </c>
      <c r="P30" s="77">
        <v>271.77</v>
      </c>
      <c r="Q30" s="77">
        <v>271.49400000000003</v>
      </c>
      <c r="R30" s="77">
        <v>233.809</v>
      </c>
      <c r="S30" s="77">
        <v>31.443000000000001</v>
      </c>
      <c r="T30" s="77">
        <v>78.111000000000004</v>
      </c>
      <c r="U30" s="77">
        <v>143.65600000000001</v>
      </c>
      <c r="V30" s="77">
        <v>207.76499999999999</v>
      </c>
      <c r="W30" s="77">
        <v>38.25</v>
      </c>
      <c r="X30" s="77">
        <v>36.514000000000003</v>
      </c>
      <c r="Y30" s="77">
        <v>39.223999999999997</v>
      </c>
      <c r="Z30" s="78"/>
      <c r="AA30" s="79">
        <f>SUM(B30:Z30)</f>
        <v>3196.3870000000006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35.427999999999997</v>
      </c>
      <c r="C32" s="62">
        <f t="shared" ref="C32:Z32" si="4">IF(LEN(C$2)&gt;0,SUM(C29:C31),"")</f>
        <v>49.218000000000004</v>
      </c>
      <c r="D32" s="62">
        <f t="shared" si="4"/>
        <v>46.082999999999998</v>
      </c>
      <c r="E32" s="62">
        <f t="shared" si="4"/>
        <v>55.777999999999999</v>
      </c>
      <c r="F32" s="62">
        <f t="shared" si="4"/>
        <v>52.435000000000002</v>
      </c>
      <c r="G32" s="62">
        <f t="shared" si="4"/>
        <v>64.600999999999999</v>
      </c>
      <c r="H32" s="62">
        <f t="shared" si="4"/>
        <v>59.308999999999997</v>
      </c>
      <c r="I32" s="62">
        <f t="shared" si="4"/>
        <v>49.459000000000003</v>
      </c>
      <c r="J32" s="62">
        <f t="shared" si="4"/>
        <v>68.611999999999995</v>
      </c>
      <c r="K32" s="62">
        <f t="shared" si="4"/>
        <v>272.69</v>
      </c>
      <c r="L32" s="62">
        <f t="shared" si="4"/>
        <v>273.33499999999998</v>
      </c>
      <c r="M32" s="62">
        <f t="shared" si="4"/>
        <v>273.19400000000002</v>
      </c>
      <c r="N32" s="62">
        <f t="shared" si="4"/>
        <v>272.21899999999999</v>
      </c>
      <c r="O32" s="62">
        <f t="shared" si="4"/>
        <v>271.99</v>
      </c>
      <c r="P32" s="62">
        <f t="shared" si="4"/>
        <v>271.77</v>
      </c>
      <c r="Q32" s="62">
        <f t="shared" si="4"/>
        <v>271.49400000000003</v>
      </c>
      <c r="R32" s="62">
        <f t="shared" si="4"/>
        <v>233.809</v>
      </c>
      <c r="S32" s="62">
        <f t="shared" si="4"/>
        <v>31.443000000000001</v>
      </c>
      <c r="T32" s="62">
        <f t="shared" si="4"/>
        <v>78.111000000000004</v>
      </c>
      <c r="U32" s="62">
        <f t="shared" si="4"/>
        <v>143.65600000000001</v>
      </c>
      <c r="V32" s="62">
        <f t="shared" si="4"/>
        <v>207.76499999999999</v>
      </c>
      <c r="W32" s="62">
        <f t="shared" si="4"/>
        <v>38.25</v>
      </c>
      <c r="X32" s="62">
        <f t="shared" si="4"/>
        <v>36.514000000000003</v>
      </c>
      <c r="Y32" s="62">
        <f t="shared" si="4"/>
        <v>39.223999999999997</v>
      </c>
      <c r="Z32" s="63" t="str">
        <f t="shared" si="4"/>
        <v/>
      </c>
      <c r="AA32" s="64">
        <f>SUM(AA29:AA31)</f>
        <v>3196.3870000000006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15.6</v>
      </c>
      <c r="C37" s="99">
        <v>54.3</v>
      </c>
      <c r="D37" s="99">
        <v>130.4</v>
      </c>
      <c r="E37" s="99"/>
      <c r="F37" s="99">
        <v>33.1</v>
      </c>
      <c r="G37" s="99"/>
      <c r="H37" s="99"/>
      <c r="I37" s="99"/>
      <c r="J37" s="99">
        <v>39.200000000000003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3.4</v>
      </c>
      <c r="V37" s="99">
        <v>4.3</v>
      </c>
      <c r="W37" s="99">
        <v>133.1</v>
      </c>
      <c r="X37" s="99">
        <v>0.7</v>
      </c>
      <c r="Y37" s="99">
        <v>0.4</v>
      </c>
      <c r="Z37" s="100"/>
      <c r="AA37" s="79">
        <f t="shared" si="5"/>
        <v>414.49999999999994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15.6</v>
      </c>
      <c r="C40" s="88">
        <f t="shared" ref="C40:Z40" si="6">IF(LEN(C$2)&gt;0,SUM(C35:C39),"")</f>
        <v>54.3</v>
      </c>
      <c r="D40" s="88">
        <f t="shared" si="6"/>
        <v>130.4</v>
      </c>
      <c r="E40" s="88">
        <f t="shared" si="6"/>
        <v>0</v>
      </c>
      <c r="F40" s="88">
        <f t="shared" si="6"/>
        <v>33.1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39.200000000000003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3.4</v>
      </c>
      <c r="V40" s="88">
        <f t="shared" si="6"/>
        <v>4.3</v>
      </c>
      <c r="W40" s="88">
        <f t="shared" si="6"/>
        <v>133.1</v>
      </c>
      <c r="X40" s="88">
        <f t="shared" si="6"/>
        <v>0.7</v>
      </c>
      <c r="Y40" s="88">
        <f t="shared" si="6"/>
        <v>0.4</v>
      </c>
      <c r="Z40" s="89" t="str">
        <f t="shared" si="6"/>
        <v/>
      </c>
      <c r="AA40" s="90">
        <f t="shared" si="5"/>
        <v>414.49999999999994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15.6</v>
      </c>
      <c r="C45" s="99">
        <v>54.3</v>
      </c>
      <c r="D45" s="99">
        <v>130.4</v>
      </c>
      <c r="E45" s="99"/>
      <c r="F45" s="99">
        <v>33.1</v>
      </c>
      <c r="G45" s="99"/>
      <c r="H45" s="99"/>
      <c r="I45" s="99"/>
      <c r="J45" s="99">
        <v>39.200000000000003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3.4</v>
      </c>
      <c r="V45" s="99">
        <v>4.3</v>
      </c>
      <c r="W45" s="99">
        <v>133.1</v>
      </c>
      <c r="X45" s="99">
        <v>0.7</v>
      </c>
      <c r="Y45" s="99">
        <v>0.4</v>
      </c>
      <c r="Z45" s="100"/>
      <c r="AA45" s="79">
        <f t="shared" si="7"/>
        <v>414.49999999999994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15.6</v>
      </c>
      <c r="C49" s="88">
        <f t="shared" ref="C49:Z49" si="8">IF(LEN(C$2)&gt;0,SUM(C43:C48),"")</f>
        <v>54.3</v>
      </c>
      <c r="D49" s="88">
        <f t="shared" si="8"/>
        <v>130.4</v>
      </c>
      <c r="E49" s="88">
        <f t="shared" si="8"/>
        <v>0</v>
      </c>
      <c r="F49" s="88">
        <f t="shared" si="8"/>
        <v>33.1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39.200000000000003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3.4</v>
      </c>
      <c r="V49" s="88">
        <f t="shared" si="8"/>
        <v>4.3</v>
      </c>
      <c r="W49" s="88">
        <f t="shared" si="8"/>
        <v>133.1</v>
      </c>
      <c r="X49" s="88">
        <f t="shared" si="8"/>
        <v>0.7</v>
      </c>
      <c r="Y49" s="88">
        <f t="shared" si="8"/>
        <v>0.4</v>
      </c>
      <c r="Z49" s="89" t="str">
        <f t="shared" si="8"/>
        <v/>
      </c>
      <c r="AA49" s="90">
        <f t="shared" si="7"/>
        <v>414.49999999999994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51.027999999999999</v>
      </c>
      <c r="C52" s="88">
        <f t="shared" ref="C52:Z52" si="10">IF(LEN(C$2)&gt;0,SUM(C10:C15)+C26+C40,"")</f>
        <v>103.518</v>
      </c>
      <c r="D52" s="88">
        <f t="shared" si="10"/>
        <v>176.483</v>
      </c>
      <c r="E52" s="88">
        <f t="shared" si="10"/>
        <v>55.778000000000006</v>
      </c>
      <c r="F52" s="88">
        <f t="shared" si="10"/>
        <v>85.534999999999997</v>
      </c>
      <c r="G52" s="88">
        <f t="shared" si="10"/>
        <v>64.600999999999999</v>
      </c>
      <c r="H52" s="88">
        <f t="shared" si="10"/>
        <v>59.308999999999997</v>
      </c>
      <c r="I52" s="88">
        <f t="shared" si="10"/>
        <v>49.458999999999996</v>
      </c>
      <c r="J52" s="88">
        <f t="shared" si="10"/>
        <v>107.812</v>
      </c>
      <c r="K52" s="88">
        <f t="shared" si="10"/>
        <v>272.69</v>
      </c>
      <c r="L52" s="88">
        <f t="shared" si="10"/>
        <v>273.33500000000004</v>
      </c>
      <c r="M52" s="88">
        <f t="shared" si="10"/>
        <v>273.19400000000002</v>
      </c>
      <c r="N52" s="88">
        <f t="shared" si="10"/>
        <v>272.21900000000005</v>
      </c>
      <c r="O52" s="88">
        <f t="shared" si="10"/>
        <v>271.99</v>
      </c>
      <c r="P52" s="88">
        <f t="shared" si="10"/>
        <v>271.77</v>
      </c>
      <c r="Q52" s="88">
        <f t="shared" si="10"/>
        <v>271.49399999999997</v>
      </c>
      <c r="R52" s="88">
        <f t="shared" si="10"/>
        <v>233.809</v>
      </c>
      <c r="S52" s="88">
        <f t="shared" si="10"/>
        <v>31.442999999999998</v>
      </c>
      <c r="T52" s="88">
        <f t="shared" si="10"/>
        <v>78.11099999999999</v>
      </c>
      <c r="U52" s="88">
        <f t="shared" si="10"/>
        <v>147.05600000000001</v>
      </c>
      <c r="V52" s="88">
        <f t="shared" si="10"/>
        <v>212.065</v>
      </c>
      <c r="W52" s="88">
        <f t="shared" si="10"/>
        <v>171.35</v>
      </c>
      <c r="X52" s="88">
        <f t="shared" si="10"/>
        <v>37.213999999999999</v>
      </c>
      <c r="Y52" s="88">
        <f t="shared" si="10"/>
        <v>39.623999999999995</v>
      </c>
      <c r="Z52" s="89" t="str">
        <f t="shared" si="10"/>
        <v/>
      </c>
      <c r="AA52" s="104">
        <f>SUM(B52:Z52)</f>
        <v>3610.8870000000002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15.6</v>
      </c>
      <c r="C4" s="18">
        <v>54.3</v>
      </c>
      <c r="D4" s="18">
        <v>130.4</v>
      </c>
      <c r="E4" s="18">
        <v>-27.4</v>
      </c>
      <c r="F4" s="18">
        <v>33.1</v>
      </c>
      <c r="G4" s="18">
        <v>-18.7</v>
      </c>
      <c r="H4" s="18">
        <v>-57.9</v>
      </c>
      <c r="I4" s="18">
        <v>-47.5</v>
      </c>
      <c r="J4" s="18">
        <v>39.200000000000003</v>
      </c>
      <c r="K4" s="18"/>
      <c r="L4" s="18"/>
      <c r="M4" s="18"/>
      <c r="N4" s="18"/>
      <c r="O4" s="18"/>
      <c r="P4" s="18"/>
      <c r="Q4" s="18">
        <v>-0.1</v>
      </c>
      <c r="R4" s="18">
        <v>-0.1</v>
      </c>
      <c r="S4" s="18"/>
      <c r="T4" s="18">
        <v>-0.8</v>
      </c>
      <c r="U4" s="18">
        <v>3.4</v>
      </c>
      <c r="V4" s="18">
        <v>4.3</v>
      </c>
      <c r="W4" s="18">
        <v>133.1</v>
      </c>
      <c r="X4" s="18">
        <v>0.7</v>
      </c>
      <c r="Y4" s="18">
        <v>0.4</v>
      </c>
      <c r="Z4" s="19"/>
      <c r="AA4" s="111">
        <f>SUM(B4:Z4)</f>
        <v>262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95.06</v>
      </c>
      <c r="C7" s="117">
        <v>94.09</v>
      </c>
      <c r="D7" s="117">
        <v>91.85</v>
      </c>
      <c r="E7" s="117">
        <v>90.41</v>
      </c>
      <c r="F7" s="117">
        <v>91.68</v>
      </c>
      <c r="G7" s="117">
        <v>90.79</v>
      </c>
      <c r="H7" s="117">
        <v>80.78</v>
      </c>
      <c r="I7" s="117">
        <v>61.6</v>
      </c>
      <c r="J7" s="117">
        <v>14.66</v>
      </c>
      <c r="K7" s="117">
        <v>0.46</v>
      </c>
      <c r="L7" s="117">
        <v>0.04</v>
      </c>
      <c r="M7" s="117">
        <v>0.04</v>
      </c>
      <c r="N7" s="117">
        <v>0.02</v>
      </c>
      <c r="O7" s="117">
        <v>0.02</v>
      </c>
      <c r="P7" s="117">
        <v>0.02</v>
      </c>
      <c r="Q7" s="117">
        <v>2.99</v>
      </c>
      <c r="R7" s="117">
        <v>46.64</v>
      </c>
      <c r="S7" s="117">
        <v>83.6</v>
      </c>
      <c r="T7" s="117">
        <v>120.98</v>
      </c>
      <c r="U7" s="117">
        <v>153.30000000000001</v>
      </c>
      <c r="V7" s="117">
        <v>189</v>
      </c>
      <c r="W7" s="117">
        <v>118.95</v>
      </c>
      <c r="X7" s="117">
        <v>106.2</v>
      </c>
      <c r="Y7" s="117">
        <v>100</v>
      </c>
      <c r="Z7" s="118"/>
      <c r="AA7" s="119">
        <f>IF(SUM(B7:Z7)&lt;&gt;0,AVERAGEIF(B7:Z7,"&lt;&gt;"""),"")</f>
        <v>68.049166666666665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27.4</v>
      </c>
      <c r="F13" s="129"/>
      <c r="G13" s="129">
        <v>18.7</v>
      </c>
      <c r="H13" s="129">
        <v>57.9</v>
      </c>
      <c r="I13" s="129">
        <v>47.5</v>
      </c>
      <c r="J13" s="129"/>
      <c r="K13" s="129"/>
      <c r="L13" s="129"/>
      <c r="M13" s="129"/>
      <c r="N13" s="129"/>
      <c r="O13" s="129"/>
      <c r="P13" s="129"/>
      <c r="Q13" s="129">
        <v>0.1</v>
      </c>
      <c r="R13" s="129">
        <v>0.1</v>
      </c>
      <c r="S13" s="129"/>
      <c r="T13" s="129">
        <v>0.8</v>
      </c>
      <c r="U13" s="129"/>
      <c r="V13" s="129"/>
      <c r="W13" s="129"/>
      <c r="X13" s="129"/>
      <c r="Y13" s="130"/>
      <c r="Z13" s="131"/>
      <c r="AA13" s="132">
        <f t="shared" si="0"/>
        <v>152.5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27.4</v>
      </c>
      <c r="F16" s="135">
        <f t="shared" si="1"/>
        <v>0</v>
      </c>
      <c r="G16" s="135">
        <f t="shared" si="1"/>
        <v>18.7</v>
      </c>
      <c r="H16" s="135">
        <f t="shared" si="1"/>
        <v>57.9</v>
      </c>
      <c r="I16" s="135">
        <f t="shared" si="1"/>
        <v>47.5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0.1</v>
      </c>
      <c r="R16" s="135">
        <f t="shared" si="1"/>
        <v>0.1</v>
      </c>
      <c r="S16" s="135">
        <f t="shared" si="1"/>
        <v>0</v>
      </c>
      <c r="T16" s="135">
        <f t="shared" si="1"/>
        <v>0.8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152.5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15.6</v>
      </c>
      <c r="C21" s="129">
        <v>54.3</v>
      </c>
      <c r="D21" s="129">
        <v>130.4</v>
      </c>
      <c r="E21" s="129"/>
      <c r="F21" s="129">
        <v>33.1</v>
      </c>
      <c r="G21" s="129"/>
      <c r="H21" s="129"/>
      <c r="I21" s="129"/>
      <c r="J21" s="129">
        <v>39.200000000000003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3.4</v>
      </c>
      <c r="V21" s="129">
        <v>4.3</v>
      </c>
      <c r="W21" s="129">
        <v>133.1</v>
      </c>
      <c r="X21" s="129">
        <v>0.7</v>
      </c>
      <c r="Y21" s="130">
        <v>0.4</v>
      </c>
      <c r="Z21" s="131"/>
      <c r="AA21" s="132">
        <f t="shared" si="2"/>
        <v>414.49999999999994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15.6</v>
      </c>
      <c r="C24" s="135">
        <f t="shared" si="3"/>
        <v>54.3</v>
      </c>
      <c r="D24" s="135">
        <f t="shared" si="3"/>
        <v>130.4</v>
      </c>
      <c r="E24" s="135">
        <f t="shared" si="3"/>
        <v>0</v>
      </c>
      <c r="F24" s="135">
        <f t="shared" si="3"/>
        <v>33.1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39.200000000000003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3.4</v>
      </c>
      <c r="V24" s="135">
        <f t="shared" si="3"/>
        <v>4.3</v>
      </c>
      <c r="W24" s="135">
        <f t="shared" si="3"/>
        <v>133.1</v>
      </c>
      <c r="X24" s="135">
        <f t="shared" si="3"/>
        <v>0.7</v>
      </c>
      <c r="Y24" s="135">
        <f t="shared" si="3"/>
        <v>0.4</v>
      </c>
      <c r="Z24" s="136" t="str">
        <f t="shared" si="3"/>
        <v/>
      </c>
      <c r="AA24" s="90">
        <f t="shared" si="2"/>
        <v>414.49999999999994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2025-05-10T13:46:05Z</dcterms:created>
  <dcterms:modified xsi:type="dcterms:W3CDTF">2025-05-10T13:46:07Z</dcterms:modified>
</cp:coreProperties>
</file>