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<sst xmlns="http://schemas.openxmlformats.org/spreadsheetml/2006/main" count="124" uniqueCount="57">
  <si>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20/03/2026 23:23:29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</si>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</sst>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EEA-46E1-8FDC-31A7787E968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6">
                  <c:v>3.6</c:v>
                </c:pt>
                <c:pt idx="73">
                  <c:v>3.6</c:v>
                </c:pt>
                <c:pt idx="74">
                  <c:v>3.6</c:v>
                </c:pt>
                <c:pt idx="75">
                  <c:v>3.6</c:v>
                </c:pt>
                <c:pt idx="76">
                  <c:v>1.825</c:v>
                </c:pt>
                <c:pt idx="77">
                  <c:v>3.6</c:v>
                </c:pt>
                <c:pt idx="78">
                  <c:v>3.6</c:v>
                </c:pt>
                <c:pt idx="79">
                  <c:v>3.6</c:v>
                </c:pt>
                <c:pt idx="80">
                  <c:v>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EEA-46E1-8FDC-31A7787E968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">
                  <c:v>2.1</c:v>
                </c:pt>
                <c:pt idx="2">
                  <c:v>1.6</c:v>
                </c:pt>
                <c:pt idx="3">
                  <c:v>10</c:v>
                </c:pt>
                <c:pt idx="23">
                  <c:v>5</c:v>
                </c:pt>
                <c:pt idx="72">
                  <c:v>5</c:v>
                </c:pt>
                <c:pt idx="7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EEA-46E1-8FDC-31A7787E968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2">
                  <c:v>4.8</c:v>
                </c:pt>
                <c:pt idx="3">
                  <c:v>7.6</c:v>
                </c:pt>
                <c:pt idx="4">
                  <c:v>2.403</c:v>
                </c:pt>
                <c:pt idx="11">
                  <c:v>18.173999999999999</c:v>
                </c:pt>
                <c:pt idx="12">
                  <c:v>64.311000000000007</c:v>
                </c:pt>
                <c:pt idx="13">
                  <c:v>60.680999999999997</c:v>
                </c:pt>
                <c:pt idx="14">
                  <c:v>57.981000000000002</c:v>
                </c:pt>
                <c:pt idx="15">
                  <c:v>53.59</c:v>
                </c:pt>
                <c:pt idx="16">
                  <c:v>53.470999999999997</c:v>
                </c:pt>
                <c:pt idx="17">
                  <c:v>44.295999999999999</c:v>
                </c:pt>
                <c:pt idx="18">
                  <c:v>52.972000000000001</c:v>
                </c:pt>
                <c:pt idx="19">
                  <c:v>46.121000000000002</c:v>
                </c:pt>
                <c:pt idx="20">
                  <c:v>3.8130000000000002</c:v>
                </c:pt>
                <c:pt idx="21">
                  <c:v>20.763000000000002</c:v>
                </c:pt>
                <c:pt idx="22">
                  <c:v>31.887</c:v>
                </c:pt>
                <c:pt idx="35">
                  <c:v>15.2</c:v>
                </c:pt>
                <c:pt idx="36">
                  <c:v>0.90500000000000003</c:v>
                </c:pt>
                <c:pt idx="37">
                  <c:v>23.651</c:v>
                </c:pt>
                <c:pt idx="38">
                  <c:v>22.54</c:v>
                </c:pt>
                <c:pt idx="39">
                  <c:v>22.475000000000001</c:v>
                </c:pt>
                <c:pt idx="40">
                  <c:v>22.544</c:v>
                </c:pt>
                <c:pt idx="41">
                  <c:v>22.463000000000001</c:v>
                </c:pt>
                <c:pt idx="42">
                  <c:v>22.443000000000001</c:v>
                </c:pt>
                <c:pt idx="43">
                  <c:v>22.803000000000001</c:v>
                </c:pt>
                <c:pt idx="44">
                  <c:v>22.84</c:v>
                </c:pt>
                <c:pt idx="45">
                  <c:v>23.012</c:v>
                </c:pt>
                <c:pt idx="46">
                  <c:v>1.42</c:v>
                </c:pt>
                <c:pt idx="51">
                  <c:v>1.4139999999999999</c:v>
                </c:pt>
                <c:pt idx="52">
                  <c:v>1.62</c:v>
                </c:pt>
                <c:pt idx="55">
                  <c:v>1.4390000000000001</c:v>
                </c:pt>
                <c:pt idx="56">
                  <c:v>19.977</c:v>
                </c:pt>
                <c:pt idx="57">
                  <c:v>32.247</c:v>
                </c:pt>
                <c:pt idx="58">
                  <c:v>2.6819999999999999</c:v>
                </c:pt>
                <c:pt idx="59">
                  <c:v>9.8369999999999997</c:v>
                </c:pt>
                <c:pt idx="60">
                  <c:v>21.92</c:v>
                </c:pt>
                <c:pt idx="62">
                  <c:v>19.808</c:v>
                </c:pt>
                <c:pt idx="63">
                  <c:v>19.773</c:v>
                </c:pt>
                <c:pt idx="64">
                  <c:v>1.6E-2</c:v>
                </c:pt>
                <c:pt idx="68">
                  <c:v>41.433</c:v>
                </c:pt>
                <c:pt idx="69">
                  <c:v>31.632000000000001</c:v>
                </c:pt>
                <c:pt idx="70">
                  <c:v>36.127000000000002</c:v>
                </c:pt>
                <c:pt idx="71">
                  <c:v>31.137</c:v>
                </c:pt>
                <c:pt idx="72">
                  <c:v>46.762</c:v>
                </c:pt>
                <c:pt idx="73">
                  <c:v>41.573</c:v>
                </c:pt>
                <c:pt idx="74">
                  <c:v>43.502000000000002</c:v>
                </c:pt>
                <c:pt idx="75">
                  <c:v>42.851999999999997</c:v>
                </c:pt>
                <c:pt idx="76">
                  <c:v>57.262</c:v>
                </c:pt>
                <c:pt idx="77">
                  <c:v>64.691999999999993</c:v>
                </c:pt>
                <c:pt idx="78">
                  <c:v>53.5</c:v>
                </c:pt>
                <c:pt idx="79">
                  <c:v>45.872</c:v>
                </c:pt>
                <c:pt idx="80">
                  <c:v>41.503</c:v>
                </c:pt>
                <c:pt idx="81">
                  <c:v>1.6E-2</c:v>
                </c:pt>
                <c:pt idx="82">
                  <c:v>6.9290000000000003</c:v>
                </c:pt>
                <c:pt idx="83">
                  <c:v>22.213999999999999</c:v>
                </c:pt>
                <c:pt idx="84">
                  <c:v>20.55</c:v>
                </c:pt>
                <c:pt idx="85">
                  <c:v>5.75</c:v>
                </c:pt>
                <c:pt idx="86">
                  <c:v>4.7809999999999997</c:v>
                </c:pt>
                <c:pt idx="87">
                  <c:v>18.776</c:v>
                </c:pt>
                <c:pt idx="88">
                  <c:v>22.007999999999999</c:v>
                </c:pt>
                <c:pt idx="89">
                  <c:v>19.077000000000002</c:v>
                </c:pt>
                <c:pt idx="90">
                  <c:v>17.440000000000001</c:v>
                </c:pt>
                <c:pt idx="91">
                  <c:v>18.36</c:v>
                </c:pt>
                <c:pt idx="92">
                  <c:v>4.7560000000000002</c:v>
                </c:pt>
                <c:pt idx="93">
                  <c:v>0.44700000000000001</c:v>
                </c:pt>
                <c:pt idx="94">
                  <c:v>23.722999999999999</c:v>
                </c:pt>
                <c:pt idx="95">
                  <c:v>12.851000000000001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EEA-46E1-8FDC-31A7787E968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EEA-46E1-8FDC-31A7787E968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EEA-46E1-8FDC-31A7787E968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  <c:pt idx="51">
                  <c:v>21.085999999999999</c:v>
                </c:pt>
                <c:pt idx="52">
                  <c:v>9.1440000000000001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EEA-46E1-8FDC-31A7787E968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EEA-46E1-8FDC-31A7787E968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EEA-46E1-8FDC-31A7787E968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">
                  <c:v>49.475999999999999</c:v>
                </c:pt>
                <c:pt idx="4">
                  <c:v>36.377000000000002</c:v>
                </c:pt>
                <c:pt idx="5">
                  <c:v>59.311</c:v>
                </c:pt>
                <c:pt idx="6">
                  <c:v>82.447999999999993</c:v>
                </c:pt>
                <c:pt idx="7">
                  <c:v>46.942999999999998</c:v>
                </c:pt>
                <c:pt idx="8">
                  <c:v>46.036000000000001</c:v>
                </c:pt>
                <c:pt idx="9">
                  <c:v>46.993000000000002</c:v>
                </c:pt>
                <c:pt idx="10">
                  <c:v>50.137999999999998</c:v>
                </c:pt>
                <c:pt idx="11">
                  <c:v>36.508000000000003</c:v>
                </c:pt>
                <c:pt idx="20">
                  <c:v>100.37</c:v>
                </c:pt>
                <c:pt idx="21">
                  <c:v>91.98</c:v>
                </c:pt>
                <c:pt idx="22">
                  <c:v>88.6</c:v>
                </c:pt>
                <c:pt idx="23">
                  <c:v>89.62</c:v>
                </c:pt>
                <c:pt idx="24">
                  <c:v>100.25</c:v>
                </c:pt>
                <c:pt idx="25">
                  <c:v>100.42</c:v>
                </c:pt>
                <c:pt idx="26">
                  <c:v>119.54599999999999</c:v>
                </c:pt>
                <c:pt idx="27">
                  <c:v>141.22800000000001</c:v>
                </c:pt>
                <c:pt idx="28">
                  <c:v>57.55</c:v>
                </c:pt>
                <c:pt idx="29">
                  <c:v>99.52</c:v>
                </c:pt>
                <c:pt idx="30">
                  <c:v>125.352</c:v>
                </c:pt>
                <c:pt idx="31">
                  <c:v>130.86099999999999</c:v>
                </c:pt>
                <c:pt idx="32">
                  <c:v>188.94</c:v>
                </c:pt>
                <c:pt idx="33">
                  <c:v>44.174999999999997</c:v>
                </c:pt>
                <c:pt idx="61">
                  <c:v>39.619999999999997</c:v>
                </c:pt>
                <c:pt idx="63">
                  <c:v>38.581000000000003</c:v>
                </c:pt>
                <c:pt idx="64">
                  <c:v>49.594999999999999</c:v>
                </c:pt>
                <c:pt idx="65">
                  <c:v>50</c:v>
                </c:pt>
                <c:pt idx="66">
                  <c:v>38.814999999999998</c:v>
                </c:pt>
                <c:pt idx="67">
                  <c:v>42.258000000000003</c:v>
                </c:pt>
                <c:pt idx="68">
                  <c:v>0.03</c:v>
                </c:pt>
                <c:pt idx="71">
                  <c:v>58.731000000000002</c:v>
                </c:pt>
                <c:pt idx="76">
                  <c:v>36.673999999999999</c:v>
                </c:pt>
                <c:pt idx="80">
                  <c:v>43.209000000000003</c:v>
                </c:pt>
                <c:pt idx="84">
                  <c:v>43.015000000000001</c:v>
                </c:pt>
                <c:pt idx="85">
                  <c:v>61.22</c:v>
                </c:pt>
                <c:pt idx="86">
                  <c:v>56.328999999999994</c:v>
                </c:pt>
                <c:pt idx="87">
                  <c:v>46.152000000000001</c:v>
                </c:pt>
                <c:pt idx="88">
                  <c:v>73.376999999999995</c:v>
                </c:pt>
                <c:pt idx="89">
                  <c:v>57.816000000000003</c:v>
                </c:pt>
                <c:pt idx="90">
                  <c:v>55.911000000000001</c:v>
                </c:pt>
                <c:pt idx="91">
                  <c:v>59.485999999999997</c:v>
                </c:pt>
                <c:pt idx="92">
                  <c:v>68.478999999999999</c:v>
                </c:pt>
                <c:pt idx="93">
                  <c:v>55.39</c:v>
                </c:pt>
                <c:pt idx="94">
                  <c:v>79.944000000000003</c:v>
                </c:pt>
                <c:pt idx="95">
                  <c:v>140.29900000000001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EEA-46E1-8FDC-31A7787E968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46.7</c:v>
                </c:pt>
                <c:pt idx="1">
                  <c:v>0</c:v>
                </c:pt>
                <c:pt idx="2">
                  <c:v>0</c:v>
                </c:pt>
                <c:pt idx="3">
                  <c:v>2.2000000000000002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0.2</c:v>
                </c:pt>
                <c:pt idx="19">
                  <c:v>0.2</c:v>
                </c:pt>
                <c:pt idx="20">
                  <c:v>0.2</c:v>
                </c:pt>
                <c:pt idx="21">
                  <c:v>0.2</c:v>
                </c:pt>
                <c:pt idx="22">
                  <c:v>0.2</c:v>
                </c:pt>
                <c:pt idx="23">
                  <c:v>0.2</c:v>
                </c:pt>
                <c:pt idx="24">
                  <c:v>0.2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0.2</c:v>
                </c:pt>
                <c:pt idx="29">
                  <c:v>0.4</c:v>
                </c:pt>
                <c:pt idx="30">
                  <c:v>0.4</c:v>
                </c:pt>
                <c:pt idx="31">
                  <c:v>0.2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0.3</c:v>
                </c:pt>
                <c:pt idx="41">
                  <c:v>0.2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11.4</c:v>
                </c:pt>
                <c:pt idx="52">
                  <c:v>0</c:v>
                </c:pt>
                <c:pt idx="53">
                  <c:v>21.2</c:v>
                </c:pt>
                <c:pt idx="54">
                  <c:v>13.8</c:v>
                </c:pt>
                <c:pt idx="55">
                  <c:v>0</c:v>
                </c:pt>
                <c:pt idx="56">
                  <c:v>1.6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18.7</c:v>
                </c:pt>
                <c:pt idx="65">
                  <c:v>52.5</c:v>
                </c:pt>
                <c:pt idx="66">
                  <c:v>54.5</c:v>
                </c:pt>
                <c:pt idx="67">
                  <c:v>29.7</c:v>
                </c:pt>
                <c:pt idx="68">
                  <c:v>33.4</c:v>
                </c:pt>
                <c:pt idx="69">
                  <c:v>49.9</c:v>
                </c:pt>
                <c:pt idx="70">
                  <c:v>66.900000000000006</c:v>
                </c:pt>
                <c:pt idx="71">
                  <c:v>0</c:v>
                </c:pt>
                <c:pt idx="72">
                  <c:v>38.4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120.1</c:v>
                </c:pt>
                <c:pt idx="82">
                  <c:v>92.4</c:v>
                </c:pt>
                <c:pt idx="83">
                  <c:v>33.4</c:v>
                </c:pt>
                <c:pt idx="84">
                  <c:v>0.4</c:v>
                </c:pt>
                <c:pt idx="85">
                  <c:v>0.4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EEA-46E1-8FDC-31A7787E968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</c:v>
                </c:pt>
                <c:pt idx="1">
                  <c:v>1</c:v>
                </c:pt>
                <c:pt idx="2">
                  <c:v>38.159999999999997</c:v>
                </c:pt>
                <c:pt idx="3">
                  <c:v>25.963999999999999</c:v>
                </c:pt>
                <c:pt idx="4">
                  <c:v>18.501000000000001</c:v>
                </c:pt>
                <c:pt idx="5">
                  <c:v>17.593</c:v>
                </c:pt>
                <c:pt idx="6">
                  <c:v>12.391</c:v>
                </c:pt>
                <c:pt idx="7">
                  <c:v>9.8070000000000004</c:v>
                </c:pt>
                <c:pt idx="8">
                  <c:v>11.111000000000001</c:v>
                </c:pt>
                <c:pt idx="9">
                  <c:v>10.827999999999999</c:v>
                </c:pt>
                <c:pt idx="10">
                  <c:v>11.143000000000001</c:v>
                </c:pt>
                <c:pt idx="11">
                  <c:v>6.8220000000000001</c:v>
                </c:pt>
                <c:pt idx="12">
                  <c:v>1</c:v>
                </c:pt>
                <c:pt idx="13">
                  <c:v>3.2330000000000001</c:v>
                </c:pt>
                <c:pt idx="14">
                  <c:v>3.552</c:v>
                </c:pt>
                <c:pt idx="15">
                  <c:v>5.391</c:v>
                </c:pt>
                <c:pt idx="16">
                  <c:v>6.4749999999999996</c:v>
                </c:pt>
                <c:pt idx="17">
                  <c:v>8.7829999999999995</c:v>
                </c:pt>
                <c:pt idx="18">
                  <c:v>6.1239999999999997</c:v>
                </c:pt>
                <c:pt idx="19">
                  <c:v>9.2149999999999999</c:v>
                </c:pt>
                <c:pt idx="20">
                  <c:v>4.5</c:v>
                </c:pt>
                <c:pt idx="21">
                  <c:v>4.9470000000000001</c:v>
                </c:pt>
                <c:pt idx="22">
                  <c:v>3.8929999999999998</c:v>
                </c:pt>
                <c:pt idx="23">
                  <c:v>6.1559999999999997</c:v>
                </c:pt>
                <c:pt idx="24">
                  <c:v>4.5439999999999996</c:v>
                </c:pt>
                <c:pt idx="25">
                  <c:v>6.6059999999999999</c:v>
                </c:pt>
                <c:pt idx="26">
                  <c:v>3.996</c:v>
                </c:pt>
                <c:pt idx="27">
                  <c:v>4.016</c:v>
                </c:pt>
                <c:pt idx="28">
                  <c:v>58.384</c:v>
                </c:pt>
                <c:pt idx="29">
                  <c:v>39.56</c:v>
                </c:pt>
                <c:pt idx="31">
                  <c:v>15.875</c:v>
                </c:pt>
                <c:pt idx="32">
                  <c:v>14.805</c:v>
                </c:pt>
                <c:pt idx="33">
                  <c:v>108.23</c:v>
                </c:pt>
                <c:pt idx="34">
                  <c:v>101.51300000000001</c:v>
                </c:pt>
                <c:pt idx="35">
                  <c:v>83.293000000000006</c:v>
                </c:pt>
                <c:pt idx="36">
                  <c:v>116.958</c:v>
                </c:pt>
                <c:pt idx="37">
                  <c:v>99.748999999999995</c:v>
                </c:pt>
                <c:pt idx="38">
                  <c:v>67.055000000000007</c:v>
                </c:pt>
                <c:pt idx="39">
                  <c:v>61.281999999999996</c:v>
                </c:pt>
                <c:pt idx="40">
                  <c:v>71.66</c:v>
                </c:pt>
                <c:pt idx="41">
                  <c:v>60.006</c:v>
                </c:pt>
                <c:pt idx="42">
                  <c:v>56.972000000000001</c:v>
                </c:pt>
                <c:pt idx="43">
                  <c:v>59.076999999999998</c:v>
                </c:pt>
                <c:pt idx="44">
                  <c:v>50.420999999999999</c:v>
                </c:pt>
                <c:pt idx="45">
                  <c:v>58.758000000000003</c:v>
                </c:pt>
                <c:pt idx="46">
                  <c:v>93.063999999999993</c:v>
                </c:pt>
                <c:pt idx="47">
                  <c:v>114.77</c:v>
                </c:pt>
                <c:pt idx="48">
                  <c:v>92.935000000000002</c:v>
                </c:pt>
                <c:pt idx="49">
                  <c:v>91.069000000000003</c:v>
                </c:pt>
                <c:pt idx="50">
                  <c:v>130.32300000000001</c:v>
                </c:pt>
                <c:pt idx="51">
                  <c:v>46.837000000000003</c:v>
                </c:pt>
                <c:pt idx="52">
                  <c:v>56.573</c:v>
                </c:pt>
                <c:pt idx="53">
                  <c:v>91.015000000000001</c:v>
                </c:pt>
                <c:pt idx="54">
                  <c:v>90.912000000000006</c:v>
                </c:pt>
                <c:pt idx="55">
                  <c:v>90.611000000000004</c:v>
                </c:pt>
                <c:pt idx="56">
                  <c:v>31.805</c:v>
                </c:pt>
                <c:pt idx="57">
                  <c:v>64.968000000000004</c:v>
                </c:pt>
                <c:pt idx="58">
                  <c:v>108.464</c:v>
                </c:pt>
                <c:pt idx="59">
                  <c:v>89.882999999999996</c:v>
                </c:pt>
                <c:pt idx="60">
                  <c:v>55.09</c:v>
                </c:pt>
                <c:pt idx="61">
                  <c:v>42.134</c:v>
                </c:pt>
                <c:pt idx="62">
                  <c:v>60.692999999999998</c:v>
                </c:pt>
                <c:pt idx="63">
                  <c:v>48.216999999999999</c:v>
                </c:pt>
                <c:pt idx="64">
                  <c:v>8.5259999999999998</c:v>
                </c:pt>
                <c:pt idx="65">
                  <c:v>1.44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2.39</c:v>
                </c:pt>
                <c:pt idx="71">
                  <c:v>16.943000000000001</c:v>
                </c:pt>
                <c:pt idx="72">
                  <c:v>20.51</c:v>
                </c:pt>
                <c:pt idx="73">
                  <c:v>21.302</c:v>
                </c:pt>
                <c:pt idx="74">
                  <c:v>21.495000000000001</c:v>
                </c:pt>
                <c:pt idx="75">
                  <c:v>20.466000000000001</c:v>
                </c:pt>
                <c:pt idx="76">
                  <c:v>14.010999999999999</c:v>
                </c:pt>
                <c:pt idx="77">
                  <c:v>23.492999999999999</c:v>
                </c:pt>
                <c:pt idx="78">
                  <c:v>27.381</c:v>
                </c:pt>
                <c:pt idx="79">
                  <c:v>15.942</c:v>
                </c:pt>
                <c:pt idx="80">
                  <c:v>11.504</c:v>
                </c:pt>
                <c:pt idx="81">
                  <c:v>9.7940000000000005</c:v>
                </c:pt>
                <c:pt idx="82">
                  <c:v>10.458</c:v>
                </c:pt>
                <c:pt idx="83">
                  <c:v>3.2570000000000001</c:v>
                </c:pt>
                <c:pt idx="84">
                  <c:v>3.802</c:v>
                </c:pt>
                <c:pt idx="85">
                  <c:v>3.9860000000000002</c:v>
                </c:pt>
                <c:pt idx="86">
                  <c:v>2.7869999999999999</c:v>
                </c:pt>
                <c:pt idx="87">
                  <c:v>3.4670000000000001</c:v>
                </c:pt>
                <c:pt idx="88">
                  <c:v>21.75</c:v>
                </c:pt>
                <c:pt idx="89">
                  <c:v>17.173999999999999</c:v>
                </c:pt>
                <c:pt idx="92">
                  <c:v>18.344999999999999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EEA-46E1-8FDC-31A7787E968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EEA-46E1-8FDC-31A7787E968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7">
                  <c:v>15.840999999999999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EEA-46E1-8FDC-31A7787E96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146.54</c:v>
                </c:pt>
                <c:pt idx="1">
                  <c:v>130.41999999999999</c:v>
                </c:pt>
                <c:pt idx="2">
                  <c:v>142.5</c:v>
                </c:pt>
                <c:pt idx="3">
                  <c:v>133.31</c:v>
                </c:pt>
                <c:pt idx="4">
                  <c:v>111.11</c:v>
                </c:pt>
                <c:pt idx="5">
                  <c:v>108.81</c:v>
                </c:pt>
                <c:pt idx="6">
                  <c:v>101</c:v>
                </c:pt>
                <c:pt idx="7">
                  <c:v>99.32</c:v>
                </c:pt>
                <c:pt idx="8">
                  <c:v>99.19</c:v>
                </c:pt>
                <c:pt idx="9">
                  <c:v>98.71</c:v>
                </c:pt>
                <c:pt idx="10">
                  <c:v>98.12</c:v>
                </c:pt>
                <c:pt idx="11">
                  <c:v>100.74</c:v>
                </c:pt>
                <c:pt idx="12">
                  <c:v>113.96</c:v>
                </c:pt>
                <c:pt idx="13">
                  <c:v>130</c:v>
                </c:pt>
                <c:pt idx="14">
                  <c:v>131.01</c:v>
                </c:pt>
                <c:pt idx="15">
                  <c:v>131.03</c:v>
                </c:pt>
                <c:pt idx="16">
                  <c:v>134.02000000000001</c:v>
                </c:pt>
                <c:pt idx="17">
                  <c:v>129.57</c:v>
                </c:pt>
                <c:pt idx="18">
                  <c:v>126.92</c:v>
                </c:pt>
                <c:pt idx="19">
                  <c:v>129.82</c:v>
                </c:pt>
                <c:pt idx="20">
                  <c:v>115.25</c:v>
                </c:pt>
                <c:pt idx="21">
                  <c:v>120.9</c:v>
                </c:pt>
                <c:pt idx="22">
                  <c:v>121.93</c:v>
                </c:pt>
                <c:pt idx="23">
                  <c:v>124.93</c:v>
                </c:pt>
                <c:pt idx="24">
                  <c:v>121.86</c:v>
                </c:pt>
                <c:pt idx="25">
                  <c:v>116.03</c:v>
                </c:pt>
                <c:pt idx="26">
                  <c:v>104</c:v>
                </c:pt>
                <c:pt idx="27">
                  <c:v>99.74</c:v>
                </c:pt>
                <c:pt idx="28">
                  <c:v>137.72</c:v>
                </c:pt>
                <c:pt idx="29">
                  <c:v>117.57</c:v>
                </c:pt>
                <c:pt idx="30">
                  <c:v>103</c:v>
                </c:pt>
                <c:pt idx="31">
                  <c:v>95.42</c:v>
                </c:pt>
                <c:pt idx="32">
                  <c:v>99</c:v>
                </c:pt>
                <c:pt idx="33">
                  <c:v>93</c:v>
                </c:pt>
                <c:pt idx="34">
                  <c:v>91.5</c:v>
                </c:pt>
                <c:pt idx="35">
                  <c:v>20.02</c:v>
                </c:pt>
                <c:pt idx="36">
                  <c:v>2.39</c:v>
                </c:pt>
                <c:pt idx="37">
                  <c:v>-2.0499999999999998</c:v>
                </c:pt>
                <c:pt idx="38">
                  <c:v>-9.82</c:v>
                </c:pt>
                <c:pt idx="39">
                  <c:v>-10.28</c:v>
                </c:pt>
                <c:pt idx="40">
                  <c:v>-9.74</c:v>
                </c:pt>
                <c:pt idx="41">
                  <c:v>-10.31</c:v>
                </c:pt>
                <c:pt idx="42">
                  <c:v>-10.46</c:v>
                </c:pt>
                <c:pt idx="43">
                  <c:v>-10.45</c:v>
                </c:pt>
                <c:pt idx="44">
                  <c:v>-10.050000000000001</c:v>
                </c:pt>
                <c:pt idx="45">
                  <c:v>-8.85</c:v>
                </c:pt>
                <c:pt idx="46">
                  <c:v>-4.6399999999999997</c:v>
                </c:pt>
                <c:pt idx="47">
                  <c:v>0.05</c:v>
                </c:pt>
                <c:pt idx="48">
                  <c:v>2.2200000000000002</c:v>
                </c:pt>
                <c:pt idx="49">
                  <c:v>2.94</c:v>
                </c:pt>
                <c:pt idx="50">
                  <c:v>19.440000000000001</c:v>
                </c:pt>
                <c:pt idx="51">
                  <c:v>26.18</c:v>
                </c:pt>
                <c:pt idx="52">
                  <c:v>25.97</c:v>
                </c:pt>
                <c:pt idx="53">
                  <c:v>37.85</c:v>
                </c:pt>
                <c:pt idx="54">
                  <c:v>41.98</c:v>
                </c:pt>
                <c:pt idx="55">
                  <c:v>40.6</c:v>
                </c:pt>
                <c:pt idx="56">
                  <c:v>60.83</c:v>
                </c:pt>
                <c:pt idx="57">
                  <c:v>84.1</c:v>
                </c:pt>
                <c:pt idx="58">
                  <c:v>92.8</c:v>
                </c:pt>
                <c:pt idx="59">
                  <c:v>101.15</c:v>
                </c:pt>
                <c:pt idx="60">
                  <c:v>81.12</c:v>
                </c:pt>
                <c:pt idx="61">
                  <c:v>94.46</c:v>
                </c:pt>
                <c:pt idx="62">
                  <c:v>96</c:v>
                </c:pt>
                <c:pt idx="63">
                  <c:v>97.55</c:v>
                </c:pt>
                <c:pt idx="64">
                  <c:v>108.35</c:v>
                </c:pt>
                <c:pt idx="65">
                  <c:v>114.81</c:v>
                </c:pt>
                <c:pt idx="66">
                  <c:v>130.1</c:v>
                </c:pt>
                <c:pt idx="67">
                  <c:v>145.65</c:v>
                </c:pt>
                <c:pt idx="68">
                  <c:v>122.8</c:v>
                </c:pt>
                <c:pt idx="69">
                  <c:v>134.38999999999999</c:v>
                </c:pt>
                <c:pt idx="70">
                  <c:v>156.46</c:v>
                </c:pt>
                <c:pt idx="71">
                  <c:v>170.48</c:v>
                </c:pt>
                <c:pt idx="72">
                  <c:v>166.03</c:v>
                </c:pt>
                <c:pt idx="73">
                  <c:v>162.81</c:v>
                </c:pt>
                <c:pt idx="74">
                  <c:v>164.14</c:v>
                </c:pt>
                <c:pt idx="75">
                  <c:v>153.30000000000001</c:v>
                </c:pt>
                <c:pt idx="76">
                  <c:v>130.30000000000001</c:v>
                </c:pt>
                <c:pt idx="77">
                  <c:v>151.02000000000001</c:v>
                </c:pt>
                <c:pt idx="78">
                  <c:v>164.19</c:v>
                </c:pt>
                <c:pt idx="79">
                  <c:v>143.57</c:v>
                </c:pt>
                <c:pt idx="80">
                  <c:v>131.19</c:v>
                </c:pt>
                <c:pt idx="81">
                  <c:v>146.91</c:v>
                </c:pt>
                <c:pt idx="82">
                  <c:v>135.38999999999999</c:v>
                </c:pt>
                <c:pt idx="83">
                  <c:v>125.83</c:v>
                </c:pt>
                <c:pt idx="84">
                  <c:v>127</c:v>
                </c:pt>
                <c:pt idx="85">
                  <c:v>126</c:v>
                </c:pt>
                <c:pt idx="86">
                  <c:v>121.54</c:v>
                </c:pt>
                <c:pt idx="87">
                  <c:v>119.38</c:v>
                </c:pt>
                <c:pt idx="88">
                  <c:v>133.5</c:v>
                </c:pt>
                <c:pt idx="89">
                  <c:v>133.66</c:v>
                </c:pt>
                <c:pt idx="90">
                  <c:v>115.82</c:v>
                </c:pt>
                <c:pt idx="91">
                  <c:v>107</c:v>
                </c:pt>
                <c:pt idx="92">
                  <c:v>125.56</c:v>
                </c:pt>
                <c:pt idx="93">
                  <c:v>113.83</c:v>
                </c:pt>
                <c:pt idx="94">
                  <c:v>107.83</c:v>
                </c:pt>
                <c:pt idx="95">
                  <c:v>98.34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EEA-46E1-8FDC-31A7787E96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063-4589-9E8C-3714EABBB17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063-4589-9E8C-3714EABBB17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0.3</c:v>
                </c:pt>
                <c:pt idx="1">
                  <c:v>1.7</c:v>
                </c:pt>
                <c:pt idx="2">
                  <c:v>0.3</c:v>
                </c:pt>
                <c:pt idx="3">
                  <c:v>0.3</c:v>
                </c:pt>
                <c:pt idx="4">
                  <c:v>3.6</c:v>
                </c:pt>
                <c:pt idx="5">
                  <c:v>3.6</c:v>
                </c:pt>
                <c:pt idx="6">
                  <c:v>0.3</c:v>
                </c:pt>
                <c:pt idx="7">
                  <c:v>0.3</c:v>
                </c:pt>
                <c:pt idx="8">
                  <c:v>0.3</c:v>
                </c:pt>
                <c:pt idx="9">
                  <c:v>0.3</c:v>
                </c:pt>
                <c:pt idx="10">
                  <c:v>0.3</c:v>
                </c:pt>
                <c:pt idx="11">
                  <c:v>0.7</c:v>
                </c:pt>
                <c:pt idx="12">
                  <c:v>0.7</c:v>
                </c:pt>
                <c:pt idx="13">
                  <c:v>4.0599999999999996</c:v>
                </c:pt>
                <c:pt idx="14">
                  <c:v>2.774</c:v>
                </c:pt>
                <c:pt idx="15">
                  <c:v>0.7</c:v>
                </c:pt>
                <c:pt idx="16">
                  <c:v>0.7</c:v>
                </c:pt>
                <c:pt idx="17">
                  <c:v>0.7</c:v>
                </c:pt>
                <c:pt idx="18">
                  <c:v>0.7</c:v>
                </c:pt>
                <c:pt idx="19">
                  <c:v>0.7</c:v>
                </c:pt>
                <c:pt idx="20">
                  <c:v>6.9630000000000001</c:v>
                </c:pt>
                <c:pt idx="21">
                  <c:v>6.1120000000000001</c:v>
                </c:pt>
                <c:pt idx="22">
                  <c:v>10.7</c:v>
                </c:pt>
                <c:pt idx="23">
                  <c:v>0.7</c:v>
                </c:pt>
                <c:pt idx="24">
                  <c:v>0.7</c:v>
                </c:pt>
                <c:pt idx="25">
                  <c:v>0.7</c:v>
                </c:pt>
                <c:pt idx="26">
                  <c:v>0.7</c:v>
                </c:pt>
                <c:pt idx="27">
                  <c:v>0.7</c:v>
                </c:pt>
                <c:pt idx="28">
                  <c:v>0.7</c:v>
                </c:pt>
                <c:pt idx="29">
                  <c:v>0.7</c:v>
                </c:pt>
                <c:pt idx="30">
                  <c:v>2.78</c:v>
                </c:pt>
                <c:pt idx="31">
                  <c:v>0.7</c:v>
                </c:pt>
                <c:pt idx="32">
                  <c:v>8.4990000000000006</c:v>
                </c:pt>
                <c:pt idx="33">
                  <c:v>1.452</c:v>
                </c:pt>
                <c:pt idx="34">
                  <c:v>1.3759999999999999</c:v>
                </c:pt>
                <c:pt idx="35">
                  <c:v>0.7</c:v>
                </c:pt>
                <c:pt idx="36">
                  <c:v>0.4</c:v>
                </c:pt>
                <c:pt idx="37">
                  <c:v>0.4</c:v>
                </c:pt>
                <c:pt idx="38">
                  <c:v>0.4</c:v>
                </c:pt>
                <c:pt idx="39">
                  <c:v>0.4</c:v>
                </c:pt>
                <c:pt idx="40">
                  <c:v>0.4</c:v>
                </c:pt>
                <c:pt idx="41">
                  <c:v>0.4</c:v>
                </c:pt>
                <c:pt idx="42">
                  <c:v>0.4</c:v>
                </c:pt>
                <c:pt idx="43">
                  <c:v>0.4</c:v>
                </c:pt>
                <c:pt idx="44">
                  <c:v>0.4</c:v>
                </c:pt>
                <c:pt idx="45">
                  <c:v>0.4</c:v>
                </c:pt>
                <c:pt idx="46">
                  <c:v>2.64</c:v>
                </c:pt>
                <c:pt idx="47">
                  <c:v>3.6</c:v>
                </c:pt>
                <c:pt idx="48">
                  <c:v>0.4</c:v>
                </c:pt>
                <c:pt idx="49">
                  <c:v>0.4</c:v>
                </c:pt>
                <c:pt idx="50">
                  <c:v>0.4</c:v>
                </c:pt>
                <c:pt idx="51">
                  <c:v>0.4</c:v>
                </c:pt>
                <c:pt idx="52">
                  <c:v>0.4</c:v>
                </c:pt>
                <c:pt idx="53">
                  <c:v>0.4</c:v>
                </c:pt>
                <c:pt idx="54">
                  <c:v>0.4</c:v>
                </c:pt>
                <c:pt idx="55">
                  <c:v>0.4</c:v>
                </c:pt>
                <c:pt idx="56">
                  <c:v>0.4</c:v>
                </c:pt>
                <c:pt idx="60">
                  <c:v>2.4</c:v>
                </c:pt>
                <c:pt idx="63">
                  <c:v>2.88</c:v>
                </c:pt>
                <c:pt idx="64">
                  <c:v>6.7240000000000002</c:v>
                </c:pt>
                <c:pt idx="65">
                  <c:v>9.8000000000000007</c:v>
                </c:pt>
                <c:pt idx="66">
                  <c:v>9.9</c:v>
                </c:pt>
                <c:pt idx="67">
                  <c:v>6.3</c:v>
                </c:pt>
                <c:pt idx="68">
                  <c:v>0.7</c:v>
                </c:pt>
                <c:pt idx="69">
                  <c:v>0.7</c:v>
                </c:pt>
                <c:pt idx="70">
                  <c:v>3.9</c:v>
                </c:pt>
                <c:pt idx="71">
                  <c:v>0.7</c:v>
                </c:pt>
                <c:pt idx="72">
                  <c:v>6.7</c:v>
                </c:pt>
                <c:pt idx="73">
                  <c:v>3.1</c:v>
                </c:pt>
                <c:pt idx="74">
                  <c:v>0.72</c:v>
                </c:pt>
                <c:pt idx="75">
                  <c:v>0.7</c:v>
                </c:pt>
                <c:pt idx="76">
                  <c:v>0.7</c:v>
                </c:pt>
                <c:pt idx="77">
                  <c:v>0.7</c:v>
                </c:pt>
                <c:pt idx="78">
                  <c:v>0.70799999999999996</c:v>
                </c:pt>
                <c:pt idx="79">
                  <c:v>0.7</c:v>
                </c:pt>
                <c:pt idx="80">
                  <c:v>0.7</c:v>
                </c:pt>
                <c:pt idx="81">
                  <c:v>6.3319999999999999</c:v>
                </c:pt>
                <c:pt idx="82">
                  <c:v>2.7</c:v>
                </c:pt>
                <c:pt idx="83">
                  <c:v>0.4</c:v>
                </c:pt>
                <c:pt idx="84">
                  <c:v>4.4000000000000004</c:v>
                </c:pt>
                <c:pt idx="85">
                  <c:v>4.4000000000000004</c:v>
                </c:pt>
                <c:pt idx="86">
                  <c:v>4.4000000000000004</c:v>
                </c:pt>
                <c:pt idx="87">
                  <c:v>4.4000000000000004</c:v>
                </c:pt>
                <c:pt idx="88">
                  <c:v>0.4</c:v>
                </c:pt>
                <c:pt idx="89">
                  <c:v>2</c:v>
                </c:pt>
                <c:pt idx="90">
                  <c:v>2</c:v>
                </c:pt>
                <c:pt idx="91">
                  <c:v>2.4</c:v>
                </c:pt>
                <c:pt idx="92">
                  <c:v>0.4</c:v>
                </c:pt>
                <c:pt idx="93">
                  <c:v>2</c:v>
                </c:pt>
                <c:pt idx="94">
                  <c:v>0.4</c:v>
                </c:pt>
                <c:pt idx="95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63-4589-9E8C-3714EABBB17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13.24</c:v>
                </c:pt>
                <c:pt idx="1">
                  <c:v>14.92</c:v>
                </c:pt>
                <c:pt idx="2">
                  <c:v>16</c:v>
                </c:pt>
                <c:pt idx="3">
                  <c:v>16.52</c:v>
                </c:pt>
                <c:pt idx="4">
                  <c:v>20.36</c:v>
                </c:pt>
                <c:pt idx="5">
                  <c:v>19.760000000000002</c:v>
                </c:pt>
                <c:pt idx="6">
                  <c:v>15.44</c:v>
                </c:pt>
                <c:pt idx="7">
                  <c:v>15.48</c:v>
                </c:pt>
                <c:pt idx="8">
                  <c:v>15.44</c:v>
                </c:pt>
                <c:pt idx="9">
                  <c:v>15.96</c:v>
                </c:pt>
                <c:pt idx="10">
                  <c:v>16.600000000000001</c:v>
                </c:pt>
                <c:pt idx="11">
                  <c:v>15.96</c:v>
                </c:pt>
                <c:pt idx="12">
                  <c:v>16</c:v>
                </c:pt>
                <c:pt idx="13">
                  <c:v>15.96</c:v>
                </c:pt>
                <c:pt idx="14">
                  <c:v>15.48</c:v>
                </c:pt>
                <c:pt idx="15">
                  <c:v>15.44</c:v>
                </c:pt>
                <c:pt idx="16">
                  <c:v>15.96</c:v>
                </c:pt>
                <c:pt idx="17">
                  <c:v>15.96</c:v>
                </c:pt>
                <c:pt idx="18">
                  <c:v>15.44</c:v>
                </c:pt>
                <c:pt idx="19">
                  <c:v>14.88</c:v>
                </c:pt>
                <c:pt idx="20">
                  <c:v>19.600000000000001</c:v>
                </c:pt>
                <c:pt idx="21">
                  <c:v>19.452000000000002</c:v>
                </c:pt>
                <c:pt idx="22">
                  <c:v>23.437000000000001</c:v>
                </c:pt>
                <c:pt idx="23">
                  <c:v>16.963000000000001</c:v>
                </c:pt>
                <c:pt idx="24">
                  <c:v>25.94</c:v>
                </c:pt>
                <c:pt idx="25">
                  <c:v>27.56</c:v>
                </c:pt>
                <c:pt idx="26">
                  <c:v>34.299999999999997</c:v>
                </c:pt>
                <c:pt idx="27">
                  <c:v>40.619999999999997</c:v>
                </c:pt>
                <c:pt idx="28">
                  <c:v>67.531999999999996</c:v>
                </c:pt>
                <c:pt idx="29">
                  <c:v>78.44</c:v>
                </c:pt>
                <c:pt idx="30">
                  <c:v>76.2</c:v>
                </c:pt>
                <c:pt idx="31">
                  <c:v>76.58</c:v>
                </c:pt>
                <c:pt idx="32">
                  <c:v>31.065999999999999</c:v>
                </c:pt>
                <c:pt idx="33">
                  <c:v>98.953000000000003</c:v>
                </c:pt>
                <c:pt idx="34">
                  <c:v>99.537000000000006</c:v>
                </c:pt>
                <c:pt idx="35">
                  <c:v>86.92</c:v>
                </c:pt>
                <c:pt idx="36">
                  <c:v>98.48</c:v>
                </c:pt>
                <c:pt idx="37">
                  <c:v>90.62</c:v>
                </c:pt>
                <c:pt idx="38">
                  <c:v>58.604999999999997</c:v>
                </c:pt>
                <c:pt idx="39">
                  <c:v>57.284999999999997</c:v>
                </c:pt>
                <c:pt idx="40">
                  <c:v>62.454000000000001</c:v>
                </c:pt>
                <c:pt idx="41">
                  <c:v>61.619</c:v>
                </c:pt>
                <c:pt idx="42">
                  <c:v>60.515000000000001</c:v>
                </c:pt>
                <c:pt idx="43">
                  <c:v>67.7</c:v>
                </c:pt>
                <c:pt idx="44">
                  <c:v>59.481000000000002</c:v>
                </c:pt>
                <c:pt idx="45">
                  <c:v>68.87</c:v>
                </c:pt>
                <c:pt idx="46">
                  <c:v>89.343999999999994</c:v>
                </c:pt>
                <c:pt idx="47">
                  <c:v>111.17</c:v>
                </c:pt>
                <c:pt idx="48">
                  <c:v>89.456000000000003</c:v>
                </c:pt>
                <c:pt idx="49">
                  <c:v>86.828999999999994</c:v>
                </c:pt>
                <c:pt idx="50">
                  <c:v>124.392</c:v>
                </c:pt>
                <c:pt idx="51">
                  <c:v>74.430999999999997</c:v>
                </c:pt>
                <c:pt idx="52">
                  <c:v>66.936999999999998</c:v>
                </c:pt>
                <c:pt idx="53">
                  <c:v>111.803</c:v>
                </c:pt>
                <c:pt idx="54">
                  <c:v>96.427999999999997</c:v>
                </c:pt>
                <c:pt idx="55">
                  <c:v>46.170999999999999</c:v>
                </c:pt>
                <c:pt idx="56">
                  <c:v>16.52</c:v>
                </c:pt>
                <c:pt idx="57">
                  <c:v>17.64</c:v>
                </c:pt>
                <c:pt idx="58">
                  <c:v>18.239999999999998</c:v>
                </c:pt>
                <c:pt idx="59">
                  <c:v>18.760000000000002</c:v>
                </c:pt>
                <c:pt idx="60">
                  <c:v>23.2</c:v>
                </c:pt>
                <c:pt idx="61">
                  <c:v>24.704000000000001</c:v>
                </c:pt>
                <c:pt idx="62">
                  <c:v>17.12</c:v>
                </c:pt>
                <c:pt idx="63">
                  <c:v>26.335999999999999</c:v>
                </c:pt>
                <c:pt idx="64">
                  <c:v>49.176000000000002</c:v>
                </c:pt>
                <c:pt idx="65">
                  <c:v>52.698</c:v>
                </c:pt>
                <c:pt idx="66">
                  <c:v>43.08</c:v>
                </c:pt>
                <c:pt idx="67">
                  <c:v>35.479999999999997</c:v>
                </c:pt>
                <c:pt idx="68">
                  <c:v>22.08</c:v>
                </c:pt>
                <c:pt idx="69">
                  <c:v>23.68</c:v>
                </c:pt>
                <c:pt idx="70">
                  <c:v>32.96</c:v>
                </c:pt>
                <c:pt idx="71">
                  <c:v>25.92</c:v>
                </c:pt>
                <c:pt idx="72">
                  <c:v>42.84</c:v>
                </c:pt>
                <c:pt idx="73">
                  <c:v>27.04</c:v>
                </c:pt>
                <c:pt idx="74">
                  <c:v>27</c:v>
                </c:pt>
                <c:pt idx="75">
                  <c:v>27</c:v>
                </c:pt>
                <c:pt idx="76">
                  <c:v>27.04</c:v>
                </c:pt>
                <c:pt idx="77">
                  <c:v>27.04</c:v>
                </c:pt>
                <c:pt idx="78">
                  <c:v>26.44</c:v>
                </c:pt>
                <c:pt idx="79">
                  <c:v>25.92</c:v>
                </c:pt>
                <c:pt idx="80">
                  <c:v>25.36</c:v>
                </c:pt>
                <c:pt idx="81">
                  <c:v>56.381</c:v>
                </c:pt>
                <c:pt idx="82">
                  <c:v>45.72</c:v>
                </c:pt>
                <c:pt idx="83">
                  <c:v>22.64</c:v>
                </c:pt>
                <c:pt idx="84">
                  <c:v>32.6</c:v>
                </c:pt>
                <c:pt idx="85">
                  <c:v>31.6</c:v>
                </c:pt>
                <c:pt idx="86">
                  <c:v>29</c:v>
                </c:pt>
                <c:pt idx="87">
                  <c:v>31.52</c:v>
                </c:pt>
                <c:pt idx="88">
                  <c:v>15.48</c:v>
                </c:pt>
                <c:pt idx="89">
                  <c:v>18.36</c:v>
                </c:pt>
                <c:pt idx="90">
                  <c:v>18.52</c:v>
                </c:pt>
                <c:pt idx="91">
                  <c:v>20.68</c:v>
                </c:pt>
                <c:pt idx="92">
                  <c:v>12.72</c:v>
                </c:pt>
                <c:pt idx="93">
                  <c:v>15.68</c:v>
                </c:pt>
                <c:pt idx="94">
                  <c:v>9.92</c:v>
                </c:pt>
                <c:pt idx="95">
                  <c:v>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63-4589-9E8C-3714EABBB17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063-4589-9E8C-3714EABBB17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063-4589-9E8C-3714EABBB17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063-4589-9E8C-3714EABBB17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063-4589-9E8C-3714EABBB17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063-4589-9E8C-3714EABBB17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5">
                  <c:v>18.809999999999999</c:v>
                </c:pt>
                <c:pt idx="6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063-4589-9E8C-3714EABBB17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60.8</c:v>
                </c:pt>
                <c:pt idx="33">
                  <c:v>52</c:v>
                </c:pt>
                <c:pt idx="34">
                  <c:v>0.6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33.4</c:v>
                </c:pt>
                <c:pt idx="56">
                  <c:v>0</c:v>
                </c:pt>
                <c:pt idx="57">
                  <c:v>42.7</c:v>
                </c:pt>
                <c:pt idx="58">
                  <c:v>55.6</c:v>
                </c:pt>
                <c:pt idx="59">
                  <c:v>43.1</c:v>
                </c:pt>
                <c:pt idx="60">
                  <c:v>13</c:v>
                </c:pt>
                <c:pt idx="61">
                  <c:v>18.399999999999999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16.8</c:v>
                </c:pt>
                <c:pt idx="72">
                  <c:v>0</c:v>
                </c:pt>
                <c:pt idx="73">
                  <c:v>9.8000000000000007</c:v>
                </c:pt>
                <c:pt idx="74">
                  <c:v>9.8000000000000007</c:v>
                </c:pt>
                <c:pt idx="75">
                  <c:v>9.8000000000000007</c:v>
                </c:pt>
                <c:pt idx="76">
                  <c:v>33.200000000000003</c:v>
                </c:pt>
                <c:pt idx="77">
                  <c:v>33.200000000000003</c:v>
                </c:pt>
                <c:pt idx="78">
                  <c:v>33.200000000000003</c:v>
                </c:pt>
                <c:pt idx="79">
                  <c:v>2.5</c:v>
                </c:pt>
                <c:pt idx="80">
                  <c:v>40.200000000000003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75.900000000000006</c:v>
                </c:pt>
                <c:pt idx="89">
                  <c:v>46</c:v>
                </c:pt>
                <c:pt idx="90">
                  <c:v>24</c:v>
                </c:pt>
                <c:pt idx="91">
                  <c:v>25.6</c:v>
                </c:pt>
                <c:pt idx="92">
                  <c:v>49.3</c:v>
                </c:pt>
                <c:pt idx="93">
                  <c:v>10.5</c:v>
                </c:pt>
                <c:pt idx="94">
                  <c:v>68.099999999999994</c:v>
                </c:pt>
                <c:pt idx="95">
                  <c:v>120.3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063-4589-9E8C-3714EABBB17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34.195999999999998</c:v>
                </c:pt>
                <c:pt idx="1">
                  <c:v>35.956000000000003</c:v>
                </c:pt>
                <c:pt idx="2">
                  <c:v>28.26</c:v>
                </c:pt>
                <c:pt idx="3">
                  <c:v>28.92</c:v>
                </c:pt>
                <c:pt idx="4">
                  <c:v>33.320999999999998</c:v>
                </c:pt>
                <c:pt idx="5">
                  <c:v>34.734000000000002</c:v>
                </c:pt>
                <c:pt idx="6">
                  <c:v>38.098999999999997</c:v>
                </c:pt>
                <c:pt idx="7">
                  <c:v>40.97</c:v>
                </c:pt>
                <c:pt idx="8">
                  <c:v>41.406999999999996</c:v>
                </c:pt>
                <c:pt idx="9">
                  <c:v>41.561</c:v>
                </c:pt>
                <c:pt idx="10">
                  <c:v>44.381</c:v>
                </c:pt>
                <c:pt idx="11">
                  <c:v>44.844000000000001</c:v>
                </c:pt>
                <c:pt idx="12">
                  <c:v>48.610999999999997</c:v>
                </c:pt>
                <c:pt idx="13">
                  <c:v>43.893999999999998</c:v>
                </c:pt>
                <c:pt idx="14">
                  <c:v>43.279000000000003</c:v>
                </c:pt>
                <c:pt idx="15">
                  <c:v>42.841000000000001</c:v>
                </c:pt>
                <c:pt idx="16">
                  <c:v>43.286000000000001</c:v>
                </c:pt>
                <c:pt idx="17">
                  <c:v>36.418999999999997</c:v>
                </c:pt>
                <c:pt idx="18">
                  <c:v>43.155999999999999</c:v>
                </c:pt>
                <c:pt idx="19">
                  <c:v>39.956000000000003</c:v>
                </c:pt>
                <c:pt idx="20">
                  <c:v>82.32</c:v>
                </c:pt>
                <c:pt idx="21">
                  <c:v>92.325999999999993</c:v>
                </c:pt>
                <c:pt idx="22">
                  <c:v>90.442999999999998</c:v>
                </c:pt>
                <c:pt idx="23">
                  <c:v>83.313000000000002</c:v>
                </c:pt>
                <c:pt idx="24">
                  <c:v>78.353999999999999</c:v>
                </c:pt>
                <c:pt idx="25">
                  <c:v>78.766000000000005</c:v>
                </c:pt>
                <c:pt idx="26">
                  <c:v>88.542000000000002</c:v>
                </c:pt>
                <c:pt idx="27">
                  <c:v>103.92400000000001</c:v>
                </c:pt>
                <c:pt idx="28">
                  <c:v>47.902000000000001</c:v>
                </c:pt>
                <c:pt idx="29">
                  <c:v>60.34</c:v>
                </c:pt>
                <c:pt idx="30">
                  <c:v>46.771999999999998</c:v>
                </c:pt>
                <c:pt idx="31">
                  <c:v>69.656000000000006</c:v>
                </c:pt>
                <c:pt idx="32">
                  <c:v>103.38</c:v>
                </c:pt>
                <c:pt idx="35">
                  <c:v>10.872999999999999</c:v>
                </c:pt>
                <c:pt idx="36">
                  <c:v>22.582999999999998</c:v>
                </c:pt>
                <c:pt idx="37">
                  <c:v>32.380000000000003</c:v>
                </c:pt>
                <c:pt idx="38">
                  <c:v>30.59</c:v>
                </c:pt>
                <c:pt idx="39">
                  <c:v>26.071999999999999</c:v>
                </c:pt>
                <c:pt idx="40">
                  <c:v>31.65</c:v>
                </c:pt>
                <c:pt idx="41">
                  <c:v>20.65</c:v>
                </c:pt>
                <c:pt idx="42">
                  <c:v>18.5</c:v>
                </c:pt>
                <c:pt idx="43">
                  <c:v>13.78</c:v>
                </c:pt>
                <c:pt idx="44">
                  <c:v>13.38</c:v>
                </c:pt>
                <c:pt idx="45">
                  <c:v>12.5</c:v>
                </c:pt>
                <c:pt idx="46">
                  <c:v>2.5</c:v>
                </c:pt>
                <c:pt idx="48">
                  <c:v>3.0790000000000002</c:v>
                </c:pt>
                <c:pt idx="49">
                  <c:v>3.84</c:v>
                </c:pt>
                <c:pt idx="50">
                  <c:v>5.5309999999999997</c:v>
                </c:pt>
                <c:pt idx="51">
                  <c:v>5.8620000000000001</c:v>
                </c:pt>
                <c:pt idx="54">
                  <c:v>7.93</c:v>
                </c:pt>
                <c:pt idx="55">
                  <c:v>12.07</c:v>
                </c:pt>
                <c:pt idx="56">
                  <c:v>36.49</c:v>
                </c:pt>
                <c:pt idx="57">
                  <c:v>36.909999999999997</c:v>
                </c:pt>
                <c:pt idx="58">
                  <c:v>37.299999999999997</c:v>
                </c:pt>
                <c:pt idx="59">
                  <c:v>37.840000000000003</c:v>
                </c:pt>
                <c:pt idx="60">
                  <c:v>38.409999999999997</c:v>
                </c:pt>
                <c:pt idx="61">
                  <c:v>38.65</c:v>
                </c:pt>
                <c:pt idx="62">
                  <c:v>63.381</c:v>
                </c:pt>
                <c:pt idx="63">
                  <c:v>77.355000000000004</c:v>
                </c:pt>
                <c:pt idx="64">
                  <c:v>20.93</c:v>
                </c:pt>
                <c:pt idx="65">
                  <c:v>41.478000000000002</c:v>
                </c:pt>
                <c:pt idx="66">
                  <c:v>41.350999999999999</c:v>
                </c:pt>
                <c:pt idx="67">
                  <c:v>47.021999999999998</c:v>
                </c:pt>
                <c:pt idx="68">
                  <c:v>53.052</c:v>
                </c:pt>
                <c:pt idx="69">
                  <c:v>58.183999999999997</c:v>
                </c:pt>
                <c:pt idx="70">
                  <c:v>68.543999999999997</c:v>
                </c:pt>
                <c:pt idx="71">
                  <c:v>63.390999999999998</c:v>
                </c:pt>
                <c:pt idx="72">
                  <c:v>61.152999999999999</c:v>
                </c:pt>
                <c:pt idx="73">
                  <c:v>26.535</c:v>
                </c:pt>
                <c:pt idx="74">
                  <c:v>35.076999999999998</c:v>
                </c:pt>
                <c:pt idx="75">
                  <c:v>29.417999999999999</c:v>
                </c:pt>
                <c:pt idx="76">
                  <c:v>48.832000000000001</c:v>
                </c:pt>
                <c:pt idx="77">
                  <c:v>30.844999999999999</c:v>
                </c:pt>
                <c:pt idx="78">
                  <c:v>24.132999999999999</c:v>
                </c:pt>
                <c:pt idx="79">
                  <c:v>36.253999999999998</c:v>
                </c:pt>
                <c:pt idx="80">
                  <c:v>31.356000000000002</c:v>
                </c:pt>
                <c:pt idx="81">
                  <c:v>67.197000000000003</c:v>
                </c:pt>
                <c:pt idx="82">
                  <c:v>61.366999999999997</c:v>
                </c:pt>
                <c:pt idx="83">
                  <c:v>35.798999999999999</c:v>
                </c:pt>
                <c:pt idx="84">
                  <c:v>30.766999999999999</c:v>
                </c:pt>
                <c:pt idx="85">
                  <c:v>35.356000000000002</c:v>
                </c:pt>
                <c:pt idx="86">
                  <c:v>30.497</c:v>
                </c:pt>
                <c:pt idx="87">
                  <c:v>32.475000000000001</c:v>
                </c:pt>
                <c:pt idx="88">
                  <c:v>25.387</c:v>
                </c:pt>
                <c:pt idx="89">
                  <c:v>27.707000000000001</c:v>
                </c:pt>
                <c:pt idx="90">
                  <c:v>28.831</c:v>
                </c:pt>
                <c:pt idx="91">
                  <c:v>29.166</c:v>
                </c:pt>
                <c:pt idx="92">
                  <c:v>29.134</c:v>
                </c:pt>
                <c:pt idx="93">
                  <c:v>28.696999999999999</c:v>
                </c:pt>
                <c:pt idx="94">
                  <c:v>26.294</c:v>
                </c:pt>
                <c:pt idx="95">
                  <c:v>26.238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063-4589-9E8C-3714EABBB17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063-4589-9E8C-3714EABBB17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063-4589-9E8C-3714EABBB1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146.54</c:v>
                </c:pt>
                <c:pt idx="1">
                  <c:v>130.41999999999999</c:v>
                </c:pt>
                <c:pt idx="2">
                  <c:v>142.5</c:v>
                </c:pt>
                <c:pt idx="3">
                  <c:v>133.31</c:v>
                </c:pt>
                <c:pt idx="4">
                  <c:v>111.11</c:v>
                </c:pt>
                <c:pt idx="5">
                  <c:v>108.81</c:v>
                </c:pt>
                <c:pt idx="6">
                  <c:v>101</c:v>
                </c:pt>
                <c:pt idx="7">
                  <c:v>99.32</c:v>
                </c:pt>
                <c:pt idx="8">
                  <c:v>99.19</c:v>
                </c:pt>
                <c:pt idx="9">
                  <c:v>98.71</c:v>
                </c:pt>
                <c:pt idx="10">
                  <c:v>98.12</c:v>
                </c:pt>
                <c:pt idx="11">
                  <c:v>100.74</c:v>
                </c:pt>
                <c:pt idx="12">
                  <c:v>113.96</c:v>
                </c:pt>
                <c:pt idx="13">
                  <c:v>130</c:v>
                </c:pt>
                <c:pt idx="14">
                  <c:v>131.01</c:v>
                </c:pt>
                <c:pt idx="15">
                  <c:v>131.03</c:v>
                </c:pt>
                <c:pt idx="16">
                  <c:v>134.02000000000001</c:v>
                </c:pt>
                <c:pt idx="17">
                  <c:v>129.57</c:v>
                </c:pt>
                <c:pt idx="18">
                  <c:v>126.92</c:v>
                </c:pt>
                <c:pt idx="19">
                  <c:v>129.82</c:v>
                </c:pt>
                <c:pt idx="20">
                  <c:v>115.25</c:v>
                </c:pt>
                <c:pt idx="21">
                  <c:v>120.9</c:v>
                </c:pt>
                <c:pt idx="22">
                  <c:v>121.93</c:v>
                </c:pt>
                <c:pt idx="23">
                  <c:v>124.93</c:v>
                </c:pt>
                <c:pt idx="24">
                  <c:v>121.86</c:v>
                </c:pt>
                <c:pt idx="25">
                  <c:v>116.03</c:v>
                </c:pt>
                <c:pt idx="26">
                  <c:v>104</c:v>
                </c:pt>
                <c:pt idx="27">
                  <c:v>99.74</c:v>
                </c:pt>
                <c:pt idx="28">
                  <c:v>137.72</c:v>
                </c:pt>
                <c:pt idx="29">
                  <c:v>117.57</c:v>
                </c:pt>
                <c:pt idx="30">
                  <c:v>103</c:v>
                </c:pt>
                <c:pt idx="31">
                  <c:v>95.42</c:v>
                </c:pt>
                <c:pt idx="32">
                  <c:v>99</c:v>
                </c:pt>
                <c:pt idx="33">
                  <c:v>93</c:v>
                </c:pt>
                <c:pt idx="34">
                  <c:v>91.5</c:v>
                </c:pt>
                <c:pt idx="35">
                  <c:v>20.02</c:v>
                </c:pt>
                <c:pt idx="36">
                  <c:v>2.39</c:v>
                </c:pt>
                <c:pt idx="37">
                  <c:v>-2.0499999999999998</c:v>
                </c:pt>
                <c:pt idx="38">
                  <c:v>-9.82</c:v>
                </c:pt>
                <c:pt idx="39">
                  <c:v>-10.28</c:v>
                </c:pt>
                <c:pt idx="40">
                  <c:v>-9.74</c:v>
                </c:pt>
                <c:pt idx="41">
                  <c:v>-10.31</c:v>
                </c:pt>
                <c:pt idx="42">
                  <c:v>-10.46</c:v>
                </c:pt>
                <c:pt idx="43">
                  <c:v>-10.45</c:v>
                </c:pt>
                <c:pt idx="44">
                  <c:v>-10.050000000000001</c:v>
                </c:pt>
                <c:pt idx="45">
                  <c:v>-8.85</c:v>
                </c:pt>
                <c:pt idx="46">
                  <c:v>-4.6399999999999997</c:v>
                </c:pt>
                <c:pt idx="47">
                  <c:v>0.05</c:v>
                </c:pt>
                <c:pt idx="48">
                  <c:v>2.2200000000000002</c:v>
                </c:pt>
                <c:pt idx="49">
                  <c:v>2.94</c:v>
                </c:pt>
                <c:pt idx="50">
                  <c:v>19.440000000000001</c:v>
                </c:pt>
                <c:pt idx="51">
                  <c:v>26.18</c:v>
                </c:pt>
                <c:pt idx="52">
                  <c:v>25.97</c:v>
                </c:pt>
                <c:pt idx="53">
                  <c:v>37.85</c:v>
                </c:pt>
                <c:pt idx="54">
                  <c:v>41.98</c:v>
                </c:pt>
                <c:pt idx="55">
                  <c:v>40.6</c:v>
                </c:pt>
                <c:pt idx="56">
                  <c:v>60.83</c:v>
                </c:pt>
                <c:pt idx="57">
                  <c:v>84.1</c:v>
                </c:pt>
                <c:pt idx="58">
                  <c:v>92.8</c:v>
                </c:pt>
                <c:pt idx="59">
                  <c:v>101.15</c:v>
                </c:pt>
                <c:pt idx="60">
                  <c:v>81.12</c:v>
                </c:pt>
                <c:pt idx="61">
                  <c:v>94.46</c:v>
                </c:pt>
                <c:pt idx="62">
                  <c:v>96</c:v>
                </c:pt>
                <c:pt idx="63">
                  <c:v>97.55</c:v>
                </c:pt>
                <c:pt idx="64">
                  <c:v>108.35</c:v>
                </c:pt>
                <c:pt idx="65">
                  <c:v>114.81</c:v>
                </c:pt>
                <c:pt idx="66">
                  <c:v>130.1</c:v>
                </c:pt>
                <c:pt idx="67">
                  <c:v>145.65</c:v>
                </c:pt>
                <c:pt idx="68">
                  <c:v>122.8</c:v>
                </c:pt>
                <c:pt idx="69">
                  <c:v>134.38999999999999</c:v>
                </c:pt>
                <c:pt idx="70">
                  <c:v>156.46</c:v>
                </c:pt>
                <c:pt idx="71">
                  <c:v>170.48</c:v>
                </c:pt>
                <c:pt idx="72">
                  <c:v>166.03</c:v>
                </c:pt>
                <c:pt idx="73">
                  <c:v>162.81</c:v>
                </c:pt>
                <c:pt idx="74">
                  <c:v>164.14</c:v>
                </c:pt>
                <c:pt idx="75">
                  <c:v>153.30000000000001</c:v>
                </c:pt>
                <c:pt idx="76">
                  <c:v>130.30000000000001</c:v>
                </c:pt>
                <c:pt idx="77">
                  <c:v>151.02000000000001</c:v>
                </c:pt>
                <c:pt idx="78">
                  <c:v>164.19</c:v>
                </c:pt>
                <c:pt idx="79">
                  <c:v>143.57</c:v>
                </c:pt>
                <c:pt idx="80">
                  <c:v>131.19</c:v>
                </c:pt>
                <c:pt idx="81">
                  <c:v>146.91</c:v>
                </c:pt>
                <c:pt idx="82">
                  <c:v>135.38999999999999</c:v>
                </c:pt>
                <c:pt idx="83">
                  <c:v>125.83</c:v>
                </c:pt>
                <c:pt idx="84">
                  <c:v>127</c:v>
                </c:pt>
                <c:pt idx="85">
                  <c:v>126</c:v>
                </c:pt>
                <c:pt idx="86">
                  <c:v>121.54</c:v>
                </c:pt>
                <c:pt idx="87">
                  <c:v>119.38</c:v>
                </c:pt>
                <c:pt idx="88">
                  <c:v>133.5</c:v>
                </c:pt>
                <c:pt idx="89">
                  <c:v>133.66</c:v>
                </c:pt>
                <c:pt idx="90">
                  <c:v>115.82</c:v>
                </c:pt>
                <c:pt idx="91">
                  <c:v>107</c:v>
                </c:pt>
                <c:pt idx="92">
                  <c:v>125.56</c:v>
                </c:pt>
                <c:pt idx="93">
                  <c:v>113.83</c:v>
                </c:pt>
                <c:pt idx="94">
                  <c:v>107.83</c:v>
                </c:pt>
                <c:pt idx="95">
                  <c:v>98.34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063-4589-9E8C-3714EABBB1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46102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47.7</v>
      </c>
      <c r="C5" s="25">
        <v>52.576000000000001</v>
      </c>
      <c r="D5" s="25">
        <v>44.56</v>
      </c>
      <c r="E5" s="25">
        <v>45.764000000000003</v>
      </c>
      <c r="F5" s="25">
        <v>57.280999999999999</v>
      </c>
      <c r="G5" s="25">
        <v>76.903999999999996</v>
      </c>
      <c r="H5" s="25">
        <v>94.838999999999999</v>
      </c>
      <c r="I5" s="25">
        <v>56.75</v>
      </c>
      <c r="J5" s="25">
        <v>57.146999999999998</v>
      </c>
      <c r="K5" s="25">
        <v>57.820999999999998</v>
      </c>
      <c r="L5" s="25">
        <v>61.280999999999999</v>
      </c>
      <c r="M5" s="25">
        <v>61.503999999999998</v>
      </c>
      <c r="N5" s="25">
        <v>65.311000000000007</v>
      </c>
      <c r="O5" s="25">
        <v>63.914000000000001</v>
      </c>
      <c r="P5" s="25">
        <v>61.533000000000001</v>
      </c>
      <c r="Q5" s="25">
        <v>58.981000000000002</v>
      </c>
      <c r="R5" s="25">
        <v>59.945999999999998</v>
      </c>
      <c r="S5" s="25">
        <v>53.079000000000001</v>
      </c>
      <c r="T5" s="25">
        <v>59.295999999999999</v>
      </c>
      <c r="U5" s="25">
        <v>55.536000000000001</v>
      </c>
      <c r="V5" s="25">
        <v>108.883</v>
      </c>
      <c r="W5" s="25">
        <v>117.89</v>
      </c>
      <c r="X5" s="25">
        <v>124.58</v>
      </c>
      <c r="Y5" s="25">
        <v>100.976</v>
      </c>
      <c r="Z5" s="25">
        <v>104.994</v>
      </c>
      <c r="AA5" s="25">
        <v>107.026</v>
      </c>
      <c r="AB5" s="25">
        <v>123.542</v>
      </c>
      <c r="AC5" s="25">
        <v>145.244</v>
      </c>
      <c r="AD5" s="25">
        <v>116.134</v>
      </c>
      <c r="AE5" s="25">
        <v>139.47999999999999</v>
      </c>
      <c r="AF5" s="25">
        <v>125.752</v>
      </c>
      <c r="AG5" s="25">
        <v>146.93600000000001</v>
      </c>
      <c r="AH5" s="25">
        <v>203.745</v>
      </c>
      <c r="AI5" s="25">
        <v>152.405</v>
      </c>
      <c r="AJ5" s="25">
        <v>101.51300000000001</v>
      </c>
      <c r="AK5" s="25">
        <v>98.492999999999995</v>
      </c>
      <c r="AL5" s="25">
        <v>121.46299999999999</v>
      </c>
      <c r="AM5" s="25">
        <v>123.4</v>
      </c>
      <c r="AN5" s="25">
        <v>89.594999999999999</v>
      </c>
      <c r="AO5" s="25">
        <v>83.757000000000005</v>
      </c>
      <c r="AP5" s="25">
        <v>94.504000000000005</v>
      </c>
      <c r="AQ5" s="25">
        <v>82.668999999999997</v>
      </c>
      <c r="AR5" s="25">
        <v>79.415000000000006</v>
      </c>
      <c r="AS5" s="25">
        <v>81.88</v>
      </c>
      <c r="AT5" s="25">
        <v>73.260999999999996</v>
      </c>
      <c r="AU5" s="25">
        <v>81.77</v>
      </c>
      <c r="AV5" s="25">
        <v>94.483999999999995</v>
      </c>
      <c r="AW5" s="25">
        <v>114.77</v>
      </c>
      <c r="AX5" s="25">
        <v>92.935000000000002</v>
      </c>
      <c r="AY5" s="25">
        <v>91.069000000000003</v>
      </c>
      <c r="AZ5" s="25">
        <v>130.32300000000001</v>
      </c>
      <c r="BA5" s="25">
        <v>80.736999999999995</v>
      </c>
      <c r="BB5" s="25">
        <v>67.337000000000003</v>
      </c>
      <c r="BC5" s="25">
        <v>112.215</v>
      </c>
      <c r="BD5" s="25">
        <v>104.712</v>
      </c>
      <c r="BE5" s="25">
        <v>92.05</v>
      </c>
      <c r="BF5" s="25">
        <v>53.381999999999998</v>
      </c>
      <c r="BG5" s="25">
        <v>97.215000000000003</v>
      </c>
      <c r="BH5" s="25">
        <v>111.146</v>
      </c>
      <c r="BI5" s="25">
        <v>99.72</v>
      </c>
      <c r="BJ5" s="25">
        <v>77.010000000000005</v>
      </c>
      <c r="BK5" s="25">
        <v>81.754000000000005</v>
      </c>
      <c r="BL5" s="25">
        <v>80.501000000000005</v>
      </c>
      <c r="BM5" s="25">
        <v>106.571</v>
      </c>
      <c r="BN5" s="25">
        <v>76.837000000000003</v>
      </c>
      <c r="BO5" s="25">
        <v>103.94</v>
      </c>
      <c r="BP5" s="25">
        <v>94.314999999999998</v>
      </c>
      <c r="BQ5" s="25">
        <v>88.799000000000007</v>
      </c>
      <c r="BR5" s="25">
        <v>75.863</v>
      </c>
      <c r="BS5" s="25">
        <v>82.531999999999996</v>
      </c>
      <c r="BT5" s="25">
        <v>105.417</v>
      </c>
      <c r="BU5" s="25">
        <v>106.81100000000001</v>
      </c>
      <c r="BV5" s="25">
        <v>110.672</v>
      </c>
      <c r="BW5" s="25">
        <v>66.474999999999994</v>
      </c>
      <c r="BX5" s="25">
        <v>72.596999999999994</v>
      </c>
      <c r="BY5" s="25">
        <v>66.918000000000006</v>
      </c>
      <c r="BZ5" s="25">
        <v>109.77200000000001</v>
      </c>
      <c r="CA5" s="25">
        <v>91.784999999999997</v>
      </c>
      <c r="CB5" s="25">
        <v>84.480999999999995</v>
      </c>
      <c r="CC5" s="25">
        <v>65.414000000000001</v>
      </c>
      <c r="CD5" s="25">
        <v>97.616</v>
      </c>
      <c r="CE5" s="25">
        <v>129.91</v>
      </c>
      <c r="CF5" s="25">
        <v>109.78700000000001</v>
      </c>
      <c r="CG5" s="25">
        <v>58.871000000000002</v>
      </c>
      <c r="CH5" s="25">
        <v>67.766999999999996</v>
      </c>
      <c r="CI5" s="25">
        <v>71.355999999999995</v>
      </c>
      <c r="CJ5" s="25">
        <v>63.896999999999998</v>
      </c>
      <c r="CK5" s="25">
        <v>68.394999999999996</v>
      </c>
      <c r="CL5" s="25">
        <v>117.13500000000001</v>
      </c>
      <c r="CM5" s="25">
        <v>94.066999999999993</v>
      </c>
      <c r="CN5" s="25">
        <v>73.350999999999999</v>
      </c>
      <c r="CO5" s="25">
        <v>77.846000000000004</v>
      </c>
      <c r="CP5" s="25">
        <v>91.58</v>
      </c>
      <c r="CQ5" s="25">
        <v>56.837000000000003</v>
      </c>
      <c r="CR5" s="25">
        <v>104.667</v>
      </c>
      <c r="CS5" s="25">
        <v>154.15</v>
      </c>
      <c r="CT5" s="26"/>
      <c r="CU5" s="26"/>
      <c r="CV5" s="26"/>
      <c r="CW5" s="27"/>
      <c r="CX5" s="28">
        <f t="array" ref="CX5">SUMPRODUCT(B5:CW5*0.25)</f>
        <v>2162.2052500000004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146.54</v>
      </c>
      <c r="C8" s="37">
        <v>130.41999999999999</v>
      </c>
      <c r="D8" s="37">
        <v>142.5</v>
      </c>
      <c r="E8" s="37">
        <v>133.31</v>
      </c>
      <c r="F8" s="37">
        <v>111.11</v>
      </c>
      <c r="G8" s="37">
        <v>108.81</v>
      </c>
      <c r="H8" s="37">
        <v>101</v>
      </c>
      <c r="I8" s="37">
        <v>99.32</v>
      </c>
      <c r="J8" s="37">
        <v>99.19</v>
      </c>
      <c r="K8" s="37">
        <v>98.71</v>
      </c>
      <c r="L8" s="37">
        <v>98.12</v>
      </c>
      <c r="M8" s="37">
        <v>100.74</v>
      </c>
      <c r="N8" s="37">
        <v>113.96</v>
      </c>
      <c r="O8" s="37">
        <v>130</v>
      </c>
      <c r="P8" s="37">
        <v>131.01</v>
      </c>
      <c r="Q8" s="37">
        <v>131.03</v>
      </c>
      <c r="R8" s="37">
        <v>134.02000000000001</v>
      </c>
      <c r="S8" s="37">
        <v>129.57</v>
      </c>
      <c r="T8" s="37">
        <v>126.92</v>
      </c>
      <c r="U8" s="37">
        <v>129.82</v>
      </c>
      <c r="V8" s="37">
        <v>115.25</v>
      </c>
      <c r="W8" s="37">
        <v>120.9</v>
      </c>
      <c r="X8" s="37">
        <v>121.93</v>
      </c>
      <c r="Y8" s="37">
        <v>124.93</v>
      </c>
      <c r="Z8" s="37">
        <v>121.86</v>
      </c>
      <c r="AA8" s="37">
        <v>116.03</v>
      </c>
      <c r="AB8" s="37">
        <v>104</v>
      </c>
      <c r="AC8" s="37">
        <v>99.74</v>
      </c>
      <c r="AD8" s="37">
        <v>137.72</v>
      </c>
      <c r="AE8" s="37">
        <v>117.57</v>
      </c>
      <c r="AF8" s="37">
        <v>103</v>
      </c>
      <c r="AG8" s="37">
        <v>95.42</v>
      </c>
      <c r="AH8" s="37">
        <v>99</v>
      </c>
      <c r="AI8" s="37">
        <v>93</v>
      </c>
      <c r="AJ8" s="37">
        <v>91.5</v>
      </c>
      <c r="AK8" s="37">
        <v>20.02</v>
      </c>
      <c r="AL8" s="37">
        <v>2.39</v>
      </c>
      <c r="AM8" s="37">
        <v>-2.0499999999999998</v>
      </c>
      <c r="AN8" s="37">
        <v>-9.82</v>
      </c>
      <c r="AO8" s="37">
        <v>-10.28</v>
      </c>
      <c r="AP8" s="37">
        <v>-9.74</v>
      </c>
      <c r="AQ8" s="37">
        <v>-10.31</v>
      </c>
      <c r="AR8" s="37">
        <v>-10.46</v>
      </c>
      <c r="AS8" s="37">
        <v>-10.45</v>
      </c>
      <c r="AT8" s="37">
        <v>-10.050000000000001</v>
      </c>
      <c r="AU8" s="37">
        <v>-8.85</v>
      </c>
      <c r="AV8" s="37">
        <v>-4.6399999999999997</v>
      </c>
      <c r="AW8" s="37">
        <v>0.05</v>
      </c>
      <c r="AX8" s="37">
        <v>2.2200000000000002</v>
      </c>
      <c r="AY8" s="37">
        <v>2.94</v>
      </c>
      <c r="AZ8" s="37">
        <v>19.440000000000001</v>
      </c>
      <c r="BA8" s="37">
        <v>26.18</v>
      </c>
      <c r="BB8" s="37">
        <v>25.97</v>
      </c>
      <c r="BC8" s="37">
        <v>37.85</v>
      </c>
      <c r="BD8" s="37">
        <v>41.98</v>
      </c>
      <c r="BE8" s="37">
        <v>40.6</v>
      </c>
      <c r="BF8" s="37">
        <v>60.83</v>
      </c>
      <c r="BG8" s="37">
        <v>84.1</v>
      </c>
      <c r="BH8" s="37">
        <v>92.8</v>
      </c>
      <c r="BI8" s="37">
        <v>101.15</v>
      </c>
      <c r="BJ8" s="37">
        <v>81.12</v>
      </c>
      <c r="BK8" s="37">
        <v>94.46</v>
      </c>
      <c r="BL8" s="37">
        <v>96</v>
      </c>
      <c r="BM8" s="37">
        <v>97.55</v>
      </c>
      <c r="BN8" s="37">
        <v>108.35</v>
      </c>
      <c r="BO8" s="37">
        <v>114.81</v>
      </c>
      <c r="BP8" s="37">
        <v>130.1</v>
      </c>
      <c r="BQ8" s="37">
        <v>145.65</v>
      </c>
      <c r="BR8" s="37">
        <v>122.8</v>
      </c>
      <c r="BS8" s="37">
        <v>134.38999999999999</v>
      </c>
      <c r="BT8" s="37">
        <v>156.46</v>
      </c>
      <c r="BU8" s="37">
        <v>170.48</v>
      </c>
      <c r="BV8" s="37">
        <v>166.03</v>
      </c>
      <c r="BW8" s="37">
        <v>162.81</v>
      </c>
      <c r="BX8" s="37">
        <v>164.14</v>
      </c>
      <c r="BY8" s="37">
        <v>153.30000000000001</v>
      </c>
      <c r="BZ8" s="37">
        <v>130.30000000000001</v>
      </c>
      <c r="CA8" s="37">
        <v>151.02000000000001</v>
      </c>
      <c r="CB8" s="37">
        <v>164.19</v>
      </c>
      <c r="CC8" s="37">
        <v>143.57</v>
      </c>
      <c r="CD8" s="37">
        <v>131.19</v>
      </c>
      <c r="CE8" s="37">
        <v>146.91</v>
      </c>
      <c r="CF8" s="37">
        <v>135.38999999999999</v>
      </c>
      <c r="CG8" s="37">
        <v>125.83</v>
      </c>
      <c r="CH8" s="37">
        <v>127</v>
      </c>
      <c r="CI8" s="37">
        <v>126</v>
      </c>
      <c r="CJ8" s="37">
        <v>121.54</v>
      </c>
      <c r="CK8" s="37">
        <v>119.38</v>
      </c>
      <c r="CL8" s="37">
        <v>133.5</v>
      </c>
      <c r="CM8" s="37">
        <v>133.66</v>
      </c>
      <c r="CN8" s="37">
        <v>115.82</v>
      </c>
      <c r="CO8" s="37">
        <v>107</v>
      </c>
      <c r="CP8" s="37">
        <v>125.56</v>
      </c>
      <c r="CQ8" s="37">
        <v>113.83</v>
      </c>
      <c r="CR8" s="37">
        <v>107.83</v>
      </c>
      <c r="CS8" s="37">
        <v>98.34</v>
      </c>
      <c r="CT8" s="38"/>
      <c r="CU8" s="38"/>
      <c r="CV8" s="38"/>
      <c r="CW8" s="39"/>
      <c r="CX8" s="40">
        <f>IF(SUM(B8:CW8)&lt;&gt;0,AVERAGEIF(B8:CW8,"&lt;&gt;"""),"")</f>
        <v>95.688854166666658</v>
      </c>
    </row>
    <row r="9" spans="1:102" ht="24.95" customHeight="1" thickBot="1" x14ac:dyDescent="0.25">
      <c r="A9" s="41" t="s">
        <v>6</v>
      </c>
      <c r="B9" s="42">
        <v>138.1925</v>
      </c>
      <c r="C9" s="43">
        <v>138.1925</v>
      </c>
      <c r="D9" s="43">
        <v>138.1925</v>
      </c>
      <c r="E9" s="43">
        <v>138.1925</v>
      </c>
      <c r="F9" s="43">
        <v>105.06</v>
      </c>
      <c r="G9" s="43">
        <v>105.06</v>
      </c>
      <c r="H9" s="43">
        <v>105.06</v>
      </c>
      <c r="I9" s="43">
        <v>105.06</v>
      </c>
      <c r="J9" s="43">
        <v>99.19</v>
      </c>
      <c r="K9" s="43">
        <v>99.19</v>
      </c>
      <c r="L9" s="43">
        <v>99.19</v>
      </c>
      <c r="M9" s="43">
        <v>99.19</v>
      </c>
      <c r="N9" s="43">
        <v>126.5</v>
      </c>
      <c r="O9" s="43">
        <v>126.5</v>
      </c>
      <c r="P9" s="43">
        <v>126.5</v>
      </c>
      <c r="Q9" s="43">
        <v>126.5</v>
      </c>
      <c r="R9" s="43">
        <v>130.08250000000001</v>
      </c>
      <c r="S9" s="43">
        <v>130.08250000000001</v>
      </c>
      <c r="T9" s="43">
        <v>130.08250000000001</v>
      </c>
      <c r="U9" s="43">
        <v>130.08250000000001</v>
      </c>
      <c r="V9" s="43">
        <v>120.7525</v>
      </c>
      <c r="W9" s="43">
        <v>120.7525</v>
      </c>
      <c r="X9" s="43">
        <v>120.7525</v>
      </c>
      <c r="Y9" s="43">
        <v>120.7525</v>
      </c>
      <c r="Z9" s="43">
        <v>110.4075</v>
      </c>
      <c r="AA9" s="43">
        <v>110.4075</v>
      </c>
      <c r="AB9" s="43">
        <v>110.4075</v>
      </c>
      <c r="AC9" s="43">
        <v>110.4075</v>
      </c>
      <c r="AD9" s="43">
        <v>113.42749999999999</v>
      </c>
      <c r="AE9" s="43">
        <v>113.42749999999999</v>
      </c>
      <c r="AF9" s="43">
        <v>113.42749999999999</v>
      </c>
      <c r="AG9" s="43">
        <v>113.42749999999999</v>
      </c>
      <c r="AH9" s="43">
        <v>75.88</v>
      </c>
      <c r="AI9" s="43">
        <v>75.88</v>
      </c>
      <c r="AJ9" s="43">
        <v>75.88</v>
      </c>
      <c r="AK9" s="43">
        <v>75.88</v>
      </c>
      <c r="AL9" s="43">
        <v>-4.9400000000000004</v>
      </c>
      <c r="AM9" s="43">
        <v>-4.9400000000000004</v>
      </c>
      <c r="AN9" s="43">
        <v>-4.9400000000000004</v>
      </c>
      <c r="AO9" s="43">
        <v>-4.9400000000000004</v>
      </c>
      <c r="AP9" s="43">
        <v>-10.24</v>
      </c>
      <c r="AQ9" s="43">
        <v>-10.24</v>
      </c>
      <c r="AR9" s="43">
        <v>-10.24</v>
      </c>
      <c r="AS9" s="43">
        <v>-10.24</v>
      </c>
      <c r="AT9" s="43">
        <v>-5.8724999999999996</v>
      </c>
      <c r="AU9" s="43">
        <v>-5.8724999999999996</v>
      </c>
      <c r="AV9" s="43">
        <v>-5.8724999999999996</v>
      </c>
      <c r="AW9" s="43">
        <v>-5.8724999999999996</v>
      </c>
      <c r="AX9" s="43">
        <v>12.695</v>
      </c>
      <c r="AY9" s="43">
        <v>12.695</v>
      </c>
      <c r="AZ9" s="43">
        <v>12.695</v>
      </c>
      <c r="BA9" s="43">
        <v>12.695</v>
      </c>
      <c r="BB9" s="43">
        <v>36.6</v>
      </c>
      <c r="BC9" s="43">
        <v>36.6</v>
      </c>
      <c r="BD9" s="43">
        <v>36.6</v>
      </c>
      <c r="BE9" s="43">
        <v>36.6</v>
      </c>
      <c r="BF9" s="43">
        <v>84.72</v>
      </c>
      <c r="BG9" s="43">
        <v>84.72</v>
      </c>
      <c r="BH9" s="43">
        <v>84.72</v>
      </c>
      <c r="BI9" s="43">
        <v>84.72</v>
      </c>
      <c r="BJ9" s="43">
        <v>92.282499999999999</v>
      </c>
      <c r="BK9" s="43">
        <v>92.282499999999999</v>
      </c>
      <c r="BL9" s="43">
        <v>92.282499999999999</v>
      </c>
      <c r="BM9" s="43">
        <v>92.282499999999999</v>
      </c>
      <c r="BN9" s="43">
        <v>124.72750000000001</v>
      </c>
      <c r="BO9" s="43">
        <v>124.72750000000001</v>
      </c>
      <c r="BP9" s="43">
        <v>124.72750000000001</v>
      </c>
      <c r="BQ9" s="43">
        <v>124.72750000000001</v>
      </c>
      <c r="BR9" s="43">
        <v>146.0325</v>
      </c>
      <c r="BS9" s="43">
        <v>146.0325</v>
      </c>
      <c r="BT9" s="43">
        <v>146.0325</v>
      </c>
      <c r="BU9" s="43">
        <v>146.0325</v>
      </c>
      <c r="BV9" s="43">
        <v>161.57</v>
      </c>
      <c r="BW9" s="43">
        <v>161.57</v>
      </c>
      <c r="BX9" s="43">
        <v>161.57</v>
      </c>
      <c r="BY9" s="43">
        <v>161.57</v>
      </c>
      <c r="BZ9" s="43">
        <v>147.27000000000001</v>
      </c>
      <c r="CA9" s="43">
        <v>147.27000000000001</v>
      </c>
      <c r="CB9" s="43">
        <v>147.27000000000001</v>
      </c>
      <c r="CC9" s="43">
        <v>147.27000000000001</v>
      </c>
      <c r="CD9" s="43">
        <v>134.83000000000001</v>
      </c>
      <c r="CE9" s="43">
        <v>134.83000000000001</v>
      </c>
      <c r="CF9" s="43">
        <v>134.83000000000001</v>
      </c>
      <c r="CG9" s="43">
        <v>134.83000000000001</v>
      </c>
      <c r="CH9" s="43">
        <v>123.48</v>
      </c>
      <c r="CI9" s="43">
        <v>123.48</v>
      </c>
      <c r="CJ9" s="43">
        <v>123.48</v>
      </c>
      <c r="CK9" s="43">
        <v>123.48</v>
      </c>
      <c r="CL9" s="43">
        <v>122.495</v>
      </c>
      <c r="CM9" s="43">
        <v>122.495</v>
      </c>
      <c r="CN9" s="43">
        <v>122.495</v>
      </c>
      <c r="CO9" s="43">
        <v>122.495</v>
      </c>
      <c r="CP9" s="43">
        <v>111.39</v>
      </c>
      <c r="CQ9" s="43">
        <v>111.39</v>
      </c>
      <c r="CR9" s="43">
        <v>111.39</v>
      </c>
      <c r="CS9" s="43">
        <v>111.39</v>
      </c>
      <c r="CT9" s="44"/>
      <c r="CU9" s="44"/>
      <c r="CV9" s="44"/>
      <c r="CW9" s="45"/>
      <c r="CX9" s="46">
        <f>IF(SUM(B9:CW9)&lt;&gt;0,AVERAGEIF(B9:CW9,"&lt;&gt;"""),"")</f>
        <v>95.688854166666715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>
        <v>49.475999999999999</v>
      </c>
      <c r="D13" s="65"/>
      <c r="E13" s="65"/>
      <c r="F13" s="65">
        <v>36.377000000000002</v>
      </c>
      <c r="G13" s="65">
        <v>59.311</v>
      </c>
      <c r="H13" s="65">
        <v>82.447999999999993</v>
      </c>
      <c r="I13" s="65">
        <v>46.942999999999998</v>
      </c>
      <c r="J13" s="65">
        <v>46.036000000000001</v>
      </c>
      <c r="K13" s="65">
        <v>46.993000000000002</v>
      </c>
      <c r="L13" s="65">
        <v>50.137999999999998</v>
      </c>
      <c r="M13" s="65">
        <v>36.508000000000003</v>
      </c>
      <c r="N13" s="65"/>
      <c r="O13" s="65"/>
      <c r="P13" s="65"/>
      <c r="Q13" s="65"/>
      <c r="R13" s="65"/>
      <c r="S13" s="65"/>
      <c r="T13" s="65"/>
      <c r="U13" s="65"/>
      <c r="V13" s="65">
        <v>100.37</v>
      </c>
      <c r="W13" s="65">
        <v>91.98</v>
      </c>
      <c r="X13" s="65">
        <v>88.6</v>
      </c>
      <c r="Y13" s="65">
        <v>89.62</v>
      </c>
      <c r="Z13" s="65">
        <v>100.25</v>
      </c>
      <c r="AA13" s="65">
        <v>100.42</v>
      </c>
      <c r="AB13" s="65">
        <v>119.54599999999999</v>
      </c>
      <c r="AC13" s="65">
        <v>141.22800000000001</v>
      </c>
      <c r="AD13" s="65">
        <v>57.55</v>
      </c>
      <c r="AE13" s="65">
        <v>99.52</v>
      </c>
      <c r="AF13" s="65">
        <v>125.352</v>
      </c>
      <c r="AG13" s="65">
        <v>130.86099999999999</v>
      </c>
      <c r="AH13" s="65">
        <v>188.94</v>
      </c>
      <c r="AI13" s="65">
        <v>44.174999999999997</v>
      </c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>
        <v>39.619999999999997</v>
      </c>
      <c r="BL13" s="65"/>
      <c r="BM13" s="65">
        <v>38.581000000000003</v>
      </c>
      <c r="BN13" s="65">
        <v>49.594999999999999</v>
      </c>
      <c r="BO13" s="65">
        <v>50</v>
      </c>
      <c r="BP13" s="65">
        <v>38.814999999999998</v>
      </c>
      <c r="BQ13" s="65">
        <v>42.258000000000003</v>
      </c>
      <c r="BR13" s="65">
        <v>0.03</v>
      </c>
      <c r="BS13" s="65"/>
      <c r="BT13" s="65"/>
      <c r="BU13" s="65">
        <v>58.731000000000002</v>
      </c>
      <c r="BV13" s="65"/>
      <c r="BW13" s="65"/>
      <c r="BX13" s="65"/>
      <c r="BY13" s="65"/>
      <c r="BZ13" s="65">
        <v>36.673999999999999</v>
      </c>
      <c r="CA13" s="65"/>
      <c r="CB13" s="65"/>
      <c r="CC13" s="65"/>
      <c r="CD13" s="65">
        <v>43.209000000000003</v>
      </c>
      <c r="CE13" s="65"/>
      <c r="CF13" s="65"/>
      <c r="CG13" s="65"/>
      <c r="CH13" s="65">
        <v>43.015000000000001</v>
      </c>
      <c r="CI13" s="65">
        <v>61.22</v>
      </c>
      <c r="CJ13" s="65">
        <v>56.328999999999994</v>
      </c>
      <c r="CK13" s="65">
        <v>46.152000000000001</v>
      </c>
      <c r="CL13" s="65">
        <v>73.376999999999995</v>
      </c>
      <c r="CM13" s="65">
        <v>57.816000000000003</v>
      </c>
      <c r="CN13" s="65">
        <v>55.911000000000001</v>
      </c>
      <c r="CO13" s="65">
        <v>59.485999999999997</v>
      </c>
      <c r="CP13" s="65">
        <v>68.478999999999999</v>
      </c>
      <c r="CQ13" s="65">
        <v>55.39</v>
      </c>
      <c r="CR13" s="65">
        <v>79.944000000000003</v>
      </c>
      <c r="CS13" s="65">
        <v>140.29900000000001</v>
      </c>
      <c r="CT13" s="66"/>
      <c r="CU13" s="66"/>
      <c r="CV13" s="66"/>
      <c r="CW13" s="67"/>
      <c r="CX13" s="68">
        <f t="array" ref="CX13">SUMPRODUCT(B13:CW13*0.25)</f>
        <v>781.89324999999974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>
        <v>15.840999999999999</v>
      </c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3.9602499999999998</v>
      </c>
    </row>
    <row r="15" spans="1:102" ht="24.95" customHeight="1" x14ac:dyDescent="0.2">
      <c r="A15" s="69" t="s">
        <v>12</v>
      </c>
      <c r="B15" s="70">
        <v>1</v>
      </c>
      <c r="C15" s="71">
        <v>1</v>
      </c>
      <c r="D15" s="71">
        <v>38.159999999999997</v>
      </c>
      <c r="E15" s="71">
        <v>25.963999999999999</v>
      </c>
      <c r="F15" s="71">
        <v>18.501000000000001</v>
      </c>
      <c r="G15" s="71">
        <v>17.593</v>
      </c>
      <c r="H15" s="71">
        <v>12.391</v>
      </c>
      <c r="I15" s="71">
        <v>9.8070000000000004</v>
      </c>
      <c r="J15" s="71">
        <v>11.111000000000001</v>
      </c>
      <c r="K15" s="71">
        <v>10.827999999999999</v>
      </c>
      <c r="L15" s="71">
        <v>11.143000000000001</v>
      </c>
      <c r="M15" s="71">
        <v>6.8220000000000001</v>
      </c>
      <c r="N15" s="71">
        <v>1</v>
      </c>
      <c r="O15" s="71">
        <v>3.2330000000000001</v>
      </c>
      <c r="P15" s="71">
        <v>3.552</v>
      </c>
      <c r="Q15" s="71">
        <v>5.391</v>
      </c>
      <c r="R15" s="71">
        <v>6.4749999999999996</v>
      </c>
      <c r="S15" s="71">
        <v>8.7829999999999995</v>
      </c>
      <c r="T15" s="71">
        <v>6.1239999999999997</v>
      </c>
      <c r="U15" s="71">
        <v>9.2149999999999999</v>
      </c>
      <c r="V15" s="71">
        <v>4.5</v>
      </c>
      <c r="W15" s="71">
        <v>4.9470000000000001</v>
      </c>
      <c r="X15" s="71">
        <v>3.8929999999999998</v>
      </c>
      <c r="Y15" s="71">
        <v>6.1559999999999997</v>
      </c>
      <c r="Z15" s="71">
        <v>4.5439999999999996</v>
      </c>
      <c r="AA15" s="71">
        <v>6.6059999999999999</v>
      </c>
      <c r="AB15" s="71">
        <v>3.996</v>
      </c>
      <c r="AC15" s="71">
        <v>4.016</v>
      </c>
      <c r="AD15" s="71">
        <v>58.384</v>
      </c>
      <c r="AE15" s="71">
        <v>39.56</v>
      </c>
      <c r="AF15" s="71"/>
      <c r="AG15" s="71">
        <v>15.875</v>
      </c>
      <c r="AH15" s="71">
        <v>14.805</v>
      </c>
      <c r="AI15" s="71">
        <v>108.23</v>
      </c>
      <c r="AJ15" s="71">
        <v>101.51300000000001</v>
      </c>
      <c r="AK15" s="71">
        <v>83.293000000000006</v>
      </c>
      <c r="AL15" s="71">
        <v>116.958</v>
      </c>
      <c r="AM15" s="71">
        <v>99.748999999999995</v>
      </c>
      <c r="AN15" s="71">
        <v>67.055000000000007</v>
      </c>
      <c r="AO15" s="71">
        <v>61.281999999999996</v>
      </c>
      <c r="AP15" s="71">
        <v>71.66</v>
      </c>
      <c r="AQ15" s="71">
        <v>60.006</v>
      </c>
      <c r="AR15" s="71">
        <v>56.972000000000001</v>
      </c>
      <c r="AS15" s="71">
        <v>59.076999999999998</v>
      </c>
      <c r="AT15" s="71">
        <v>50.420999999999999</v>
      </c>
      <c r="AU15" s="71">
        <v>58.758000000000003</v>
      </c>
      <c r="AV15" s="71">
        <v>93.063999999999993</v>
      </c>
      <c r="AW15" s="71">
        <v>114.77</v>
      </c>
      <c r="AX15" s="71">
        <v>92.935000000000002</v>
      </c>
      <c r="AY15" s="71">
        <v>91.069000000000003</v>
      </c>
      <c r="AZ15" s="71">
        <v>130.32300000000001</v>
      </c>
      <c r="BA15" s="71">
        <v>46.837000000000003</v>
      </c>
      <c r="BB15" s="71">
        <v>56.573</v>
      </c>
      <c r="BC15" s="71">
        <v>91.015000000000001</v>
      </c>
      <c r="BD15" s="71">
        <v>90.912000000000006</v>
      </c>
      <c r="BE15" s="71">
        <v>90.611000000000004</v>
      </c>
      <c r="BF15" s="71">
        <v>31.805</v>
      </c>
      <c r="BG15" s="71">
        <v>64.968000000000004</v>
      </c>
      <c r="BH15" s="71">
        <v>108.464</v>
      </c>
      <c r="BI15" s="71">
        <v>89.882999999999996</v>
      </c>
      <c r="BJ15" s="71">
        <v>55.09</v>
      </c>
      <c r="BK15" s="71">
        <v>42.134</v>
      </c>
      <c r="BL15" s="71">
        <v>60.692999999999998</v>
      </c>
      <c r="BM15" s="71">
        <v>48.216999999999999</v>
      </c>
      <c r="BN15" s="71">
        <v>8.5259999999999998</v>
      </c>
      <c r="BO15" s="71">
        <v>1.44</v>
      </c>
      <c r="BP15" s="71">
        <v>1</v>
      </c>
      <c r="BQ15" s="71">
        <v>1</v>
      </c>
      <c r="BR15" s="71">
        <v>1</v>
      </c>
      <c r="BS15" s="71">
        <v>1</v>
      </c>
      <c r="BT15" s="71">
        <v>2.39</v>
      </c>
      <c r="BU15" s="71">
        <v>16.943000000000001</v>
      </c>
      <c r="BV15" s="71">
        <v>20.51</v>
      </c>
      <c r="BW15" s="71">
        <v>21.302</v>
      </c>
      <c r="BX15" s="71">
        <v>21.495000000000001</v>
      </c>
      <c r="BY15" s="71">
        <v>20.466000000000001</v>
      </c>
      <c r="BZ15" s="71">
        <v>14.010999999999999</v>
      </c>
      <c r="CA15" s="71">
        <v>23.492999999999999</v>
      </c>
      <c r="CB15" s="71">
        <v>27.381</v>
      </c>
      <c r="CC15" s="71">
        <v>15.942</v>
      </c>
      <c r="CD15" s="71">
        <v>11.504</v>
      </c>
      <c r="CE15" s="71">
        <v>9.7940000000000005</v>
      </c>
      <c r="CF15" s="71">
        <v>10.458</v>
      </c>
      <c r="CG15" s="71">
        <v>3.2570000000000001</v>
      </c>
      <c r="CH15" s="71">
        <v>3.802</v>
      </c>
      <c r="CI15" s="71">
        <v>3.9860000000000002</v>
      </c>
      <c r="CJ15" s="71">
        <v>2.7869999999999999</v>
      </c>
      <c r="CK15" s="71">
        <v>3.4670000000000001</v>
      </c>
      <c r="CL15" s="71">
        <v>21.75</v>
      </c>
      <c r="CM15" s="71">
        <v>17.173999999999999</v>
      </c>
      <c r="CN15" s="71"/>
      <c r="CO15" s="71"/>
      <c r="CP15" s="71">
        <v>18.344999999999999</v>
      </c>
      <c r="CQ15" s="71">
        <v>1</v>
      </c>
      <c r="CR15" s="71">
        <v>1</v>
      </c>
      <c r="CS15" s="71">
        <v>1</v>
      </c>
      <c r="CT15" s="72"/>
      <c r="CU15" s="72"/>
      <c r="CV15" s="72"/>
      <c r="CW15" s="73"/>
      <c r="CX15" s="74">
        <f t="array" ref="CX15">SUMPRODUCT(B15:CW15*0.25)</f>
        <v>769.23374999999987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</v>
      </c>
      <c r="C18" s="77">
        <f t="shared" ref="C18:BN18" si="0">SUM(C11:C17)</f>
        <v>50.475999999999999</v>
      </c>
      <c r="D18" s="77">
        <f t="shared" si="0"/>
        <v>38.159999999999997</v>
      </c>
      <c r="E18" s="77">
        <f t="shared" si="0"/>
        <v>25.963999999999999</v>
      </c>
      <c r="F18" s="77">
        <f t="shared" si="0"/>
        <v>54.878</v>
      </c>
      <c r="G18" s="77">
        <f t="shared" si="0"/>
        <v>76.903999999999996</v>
      </c>
      <c r="H18" s="77">
        <f t="shared" si="0"/>
        <v>94.838999999999999</v>
      </c>
      <c r="I18" s="77">
        <f t="shared" si="0"/>
        <v>56.75</v>
      </c>
      <c r="J18" s="77">
        <f t="shared" si="0"/>
        <v>57.147000000000006</v>
      </c>
      <c r="K18" s="77">
        <f t="shared" si="0"/>
        <v>57.820999999999998</v>
      </c>
      <c r="L18" s="77">
        <f t="shared" si="0"/>
        <v>61.280999999999999</v>
      </c>
      <c r="M18" s="77">
        <f t="shared" si="0"/>
        <v>43.330000000000005</v>
      </c>
      <c r="N18" s="77">
        <f t="shared" si="0"/>
        <v>1</v>
      </c>
      <c r="O18" s="77">
        <f t="shared" si="0"/>
        <v>3.2330000000000001</v>
      </c>
      <c r="P18" s="77">
        <f t="shared" si="0"/>
        <v>3.552</v>
      </c>
      <c r="Q18" s="77">
        <f t="shared" si="0"/>
        <v>5.391</v>
      </c>
      <c r="R18" s="77">
        <f t="shared" si="0"/>
        <v>6.4749999999999996</v>
      </c>
      <c r="S18" s="77">
        <f t="shared" si="0"/>
        <v>8.7829999999999995</v>
      </c>
      <c r="T18" s="77">
        <f t="shared" si="0"/>
        <v>6.1239999999999997</v>
      </c>
      <c r="U18" s="77">
        <f t="shared" si="0"/>
        <v>9.2149999999999999</v>
      </c>
      <c r="V18" s="77">
        <f t="shared" si="0"/>
        <v>104.87</v>
      </c>
      <c r="W18" s="77">
        <f t="shared" si="0"/>
        <v>96.927000000000007</v>
      </c>
      <c r="X18" s="77">
        <f t="shared" si="0"/>
        <v>92.492999999999995</v>
      </c>
      <c r="Y18" s="77">
        <f t="shared" si="0"/>
        <v>95.77600000000001</v>
      </c>
      <c r="Z18" s="77">
        <f t="shared" si="0"/>
        <v>104.794</v>
      </c>
      <c r="AA18" s="77">
        <f t="shared" si="0"/>
        <v>107.026</v>
      </c>
      <c r="AB18" s="77">
        <f t="shared" si="0"/>
        <v>123.54199999999999</v>
      </c>
      <c r="AC18" s="77">
        <f t="shared" si="0"/>
        <v>145.244</v>
      </c>
      <c r="AD18" s="77">
        <f t="shared" si="0"/>
        <v>115.934</v>
      </c>
      <c r="AE18" s="77">
        <f t="shared" si="0"/>
        <v>139.07999999999998</v>
      </c>
      <c r="AF18" s="77">
        <f t="shared" si="0"/>
        <v>125.352</v>
      </c>
      <c r="AG18" s="77">
        <f t="shared" si="0"/>
        <v>146.73599999999999</v>
      </c>
      <c r="AH18" s="77">
        <f t="shared" si="0"/>
        <v>203.745</v>
      </c>
      <c r="AI18" s="77">
        <f t="shared" si="0"/>
        <v>152.405</v>
      </c>
      <c r="AJ18" s="77">
        <f t="shared" si="0"/>
        <v>101.51300000000001</v>
      </c>
      <c r="AK18" s="77">
        <f t="shared" si="0"/>
        <v>83.293000000000006</v>
      </c>
      <c r="AL18" s="77">
        <f t="shared" si="0"/>
        <v>116.958</v>
      </c>
      <c r="AM18" s="77">
        <f t="shared" si="0"/>
        <v>99.748999999999995</v>
      </c>
      <c r="AN18" s="77">
        <f t="shared" si="0"/>
        <v>67.055000000000007</v>
      </c>
      <c r="AO18" s="77">
        <f t="shared" si="0"/>
        <v>61.281999999999996</v>
      </c>
      <c r="AP18" s="77">
        <f t="shared" si="0"/>
        <v>71.66</v>
      </c>
      <c r="AQ18" s="77">
        <f t="shared" si="0"/>
        <v>60.006</v>
      </c>
      <c r="AR18" s="77">
        <f t="shared" si="0"/>
        <v>56.972000000000001</v>
      </c>
      <c r="AS18" s="77">
        <f t="shared" si="0"/>
        <v>59.076999999999998</v>
      </c>
      <c r="AT18" s="77">
        <f t="shared" si="0"/>
        <v>50.420999999999999</v>
      </c>
      <c r="AU18" s="77">
        <f t="shared" si="0"/>
        <v>58.758000000000003</v>
      </c>
      <c r="AV18" s="77">
        <f t="shared" si="0"/>
        <v>93.063999999999993</v>
      </c>
      <c r="AW18" s="77">
        <f t="shared" si="0"/>
        <v>114.77</v>
      </c>
      <c r="AX18" s="77">
        <f t="shared" si="0"/>
        <v>92.935000000000002</v>
      </c>
      <c r="AY18" s="77">
        <f t="shared" si="0"/>
        <v>91.069000000000003</v>
      </c>
      <c r="AZ18" s="77">
        <f t="shared" si="0"/>
        <v>130.32300000000001</v>
      </c>
      <c r="BA18" s="77">
        <f t="shared" si="0"/>
        <v>46.837000000000003</v>
      </c>
      <c r="BB18" s="77">
        <f t="shared" si="0"/>
        <v>56.573</v>
      </c>
      <c r="BC18" s="77">
        <f t="shared" si="0"/>
        <v>91.015000000000001</v>
      </c>
      <c r="BD18" s="77">
        <f t="shared" si="0"/>
        <v>90.912000000000006</v>
      </c>
      <c r="BE18" s="77">
        <f t="shared" si="0"/>
        <v>90.611000000000004</v>
      </c>
      <c r="BF18" s="77">
        <f t="shared" si="0"/>
        <v>31.805</v>
      </c>
      <c r="BG18" s="77">
        <f t="shared" si="0"/>
        <v>64.968000000000004</v>
      </c>
      <c r="BH18" s="77">
        <f t="shared" si="0"/>
        <v>108.464</v>
      </c>
      <c r="BI18" s="77">
        <f t="shared" si="0"/>
        <v>89.882999999999996</v>
      </c>
      <c r="BJ18" s="77">
        <f t="shared" si="0"/>
        <v>55.09</v>
      </c>
      <c r="BK18" s="77">
        <f t="shared" si="0"/>
        <v>81.753999999999991</v>
      </c>
      <c r="BL18" s="77">
        <f t="shared" si="0"/>
        <v>60.692999999999998</v>
      </c>
      <c r="BM18" s="77">
        <f t="shared" si="0"/>
        <v>86.798000000000002</v>
      </c>
      <c r="BN18" s="77">
        <f t="shared" si="0"/>
        <v>58.120999999999995</v>
      </c>
      <c r="BO18" s="77">
        <f t="shared" ref="BO18:CW18" si="1">SUM(BO11:BO17)</f>
        <v>51.44</v>
      </c>
      <c r="BP18" s="77">
        <f t="shared" si="1"/>
        <v>39.814999999999998</v>
      </c>
      <c r="BQ18" s="77">
        <f t="shared" si="1"/>
        <v>59.099000000000004</v>
      </c>
      <c r="BR18" s="77">
        <f t="shared" si="1"/>
        <v>1.03</v>
      </c>
      <c r="BS18" s="77">
        <f t="shared" si="1"/>
        <v>1</v>
      </c>
      <c r="BT18" s="77">
        <f t="shared" si="1"/>
        <v>2.39</v>
      </c>
      <c r="BU18" s="77">
        <f t="shared" si="1"/>
        <v>75.674000000000007</v>
      </c>
      <c r="BV18" s="77">
        <f t="shared" si="1"/>
        <v>20.51</v>
      </c>
      <c r="BW18" s="77">
        <f t="shared" si="1"/>
        <v>21.302</v>
      </c>
      <c r="BX18" s="77">
        <f t="shared" si="1"/>
        <v>21.495000000000001</v>
      </c>
      <c r="BY18" s="77">
        <f t="shared" si="1"/>
        <v>20.466000000000001</v>
      </c>
      <c r="BZ18" s="77">
        <f t="shared" si="1"/>
        <v>50.685000000000002</v>
      </c>
      <c r="CA18" s="77">
        <f t="shared" si="1"/>
        <v>23.492999999999999</v>
      </c>
      <c r="CB18" s="77">
        <f t="shared" si="1"/>
        <v>27.381</v>
      </c>
      <c r="CC18" s="77">
        <f t="shared" si="1"/>
        <v>15.942</v>
      </c>
      <c r="CD18" s="77">
        <f t="shared" si="1"/>
        <v>54.713000000000001</v>
      </c>
      <c r="CE18" s="77">
        <f t="shared" si="1"/>
        <v>9.7940000000000005</v>
      </c>
      <c r="CF18" s="77">
        <f t="shared" si="1"/>
        <v>10.458</v>
      </c>
      <c r="CG18" s="77">
        <f t="shared" si="1"/>
        <v>3.2570000000000001</v>
      </c>
      <c r="CH18" s="77">
        <f t="shared" si="1"/>
        <v>46.817</v>
      </c>
      <c r="CI18" s="77">
        <f t="shared" si="1"/>
        <v>65.206000000000003</v>
      </c>
      <c r="CJ18" s="77">
        <f t="shared" si="1"/>
        <v>59.115999999999993</v>
      </c>
      <c r="CK18" s="77">
        <f t="shared" si="1"/>
        <v>49.619</v>
      </c>
      <c r="CL18" s="77">
        <f t="shared" si="1"/>
        <v>95.126999999999995</v>
      </c>
      <c r="CM18" s="77">
        <f t="shared" si="1"/>
        <v>74.990000000000009</v>
      </c>
      <c r="CN18" s="77">
        <f t="shared" si="1"/>
        <v>55.911000000000001</v>
      </c>
      <c r="CO18" s="77">
        <f t="shared" si="1"/>
        <v>59.485999999999997</v>
      </c>
      <c r="CP18" s="77">
        <f t="shared" si="1"/>
        <v>86.823999999999998</v>
      </c>
      <c r="CQ18" s="77">
        <f t="shared" si="1"/>
        <v>56.39</v>
      </c>
      <c r="CR18" s="77">
        <f t="shared" si="1"/>
        <v>80.944000000000003</v>
      </c>
      <c r="CS18" s="77">
        <f t="shared" si="1"/>
        <v>141.29900000000001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1555.0872499999996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>
        <v>3.6</v>
      </c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>
        <v>3.6</v>
      </c>
      <c r="BX21" s="88">
        <v>3.6</v>
      </c>
      <c r="BY21" s="88">
        <v>3.6</v>
      </c>
      <c r="BZ21" s="88">
        <v>1.825</v>
      </c>
      <c r="CA21" s="88">
        <v>3.6</v>
      </c>
      <c r="CB21" s="88">
        <v>3.6</v>
      </c>
      <c r="CC21" s="88">
        <v>3.6</v>
      </c>
      <c r="CD21" s="88">
        <v>1.4</v>
      </c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7.1062500000000011</v>
      </c>
    </row>
    <row r="22" spans="1:102" ht="24.95" customHeight="1" x14ac:dyDescent="0.2">
      <c r="A22" s="92" t="s">
        <v>18</v>
      </c>
      <c r="B22" s="93"/>
      <c r="C22" s="94">
        <v>2.1</v>
      </c>
      <c r="D22" s="94">
        <v>1.6</v>
      </c>
      <c r="E22" s="94">
        <v>10</v>
      </c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>
        <v>5</v>
      </c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>
        <v>5</v>
      </c>
      <c r="BW22" s="94"/>
      <c r="BX22" s="94">
        <v>4</v>
      </c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6.9249999999999998</v>
      </c>
    </row>
    <row r="23" spans="1:102" ht="24.95" customHeight="1" x14ac:dyDescent="0.2">
      <c r="A23" s="92" t="s">
        <v>19</v>
      </c>
      <c r="B23" s="98"/>
      <c r="C23" s="99"/>
      <c r="D23" s="99">
        <v>4.8</v>
      </c>
      <c r="E23" s="99">
        <v>7.6</v>
      </c>
      <c r="F23" s="99">
        <v>2.403</v>
      </c>
      <c r="G23" s="99"/>
      <c r="H23" s="99"/>
      <c r="I23" s="99"/>
      <c r="J23" s="99"/>
      <c r="K23" s="99"/>
      <c r="L23" s="99"/>
      <c r="M23" s="99">
        <v>18.173999999999999</v>
      </c>
      <c r="N23" s="99">
        <v>64.311000000000007</v>
      </c>
      <c r="O23" s="99">
        <v>60.680999999999997</v>
      </c>
      <c r="P23" s="99">
        <v>57.981000000000002</v>
      </c>
      <c r="Q23" s="99">
        <v>53.59</v>
      </c>
      <c r="R23" s="99">
        <v>53.470999999999997</v>
      </c>
      <c r="S23" s="99">
        <v>44.295999999999999</v>
      </c>
      <c r="T23" s="99">
        <v>52.972000000000001</v>
      </c>
      <c r="U23" s="99">
        <v>46.121000000000002</v>
      </c>
      <c r="V23" s="99">
        <v>3.8130000000000002</v>
      </c>
      <c r="W23" s="99">
        <v>20.763000000000002</v>
      </c>
      <c r="X23" s="99">
        <v>31.887</v>
      </c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>
        <v>15.2</v>
      </c>
      <c r="AL23" s="99">
        <v>0.90500000000000003</v>
      </c>
      <c r="AM23" s="99">
        <v>23.651</v>
      </c>
      <c r="AN23" s="99">
        <v>22.54</v>
      </c>
      <c r="AO23" s="99">
        <v>22.475000000000001</v>
      </c>
      <c r="AP23" s="99">
        <v>22.544</v>
      </c>
      <c r="AQ23" s="99">
        <v>22.463000000000001</v>
      </c>
      <c r="AR23" s="99">
        <v>22.443000000000001</v>
      </c>
      <c r="AS23" s="99">
        <v>22.803000000000001</v>
      </c>
      <c r="AT23" s="99">
        <v>22.84</v>
      </c>
      <c r="AU23" s="99">
        <v>23.012</v>
      </c>
      <c r="AV23" s="99">
        <v>1.42</v>
      </c>
      <c r="AW23" s="99"/>
      <c r="AX23" s="99"/>
      <c r="AY23" s="99"/>
      <c r="AZ23" s="99"/>
      <c r="BA23" s="99">
        <v>1.4139999999999999</v>
      </c>
      <c r="BB23" s="99">
        <v>1.62</v>
      </c>
      <c r="BC23" s="99"/>
      <c r="BD23" s="99"/>
      <c r="BE23" s="99">
        <v>1.4390000000000001</v>
      </c>
      <c r="BF23" s="99">
        <v>19.977</v>
      </c>
      <c r="BG23" s="99">
        <v>32.247</v>
      </c>
      <c r="BH23" s="99">
        <v>2.6819999999999999</v>
      </c>
      <c r="BI23" s="99">
        <v>9.8369999999999997</v>
      </c>
      <c r="BJ23" s="99">
        <v>21.92</v>
      </c>
      <c r="BK23" s="99"/>
      <c r="BL23" s="99">
        <v>19.808</v>
      </c>
      <c r="BM23" s="99">
        <v>19.773</v>
      </c>
      <c r="BN23" s="99">
        <v>1.6E-2</v>
      </c>
      <c r="BO23" s="99"/>
      <c r="BP23" s="99"/>
      <c r="BQ23" s="99"/>
      <c r="BR23" s="99">
        <v>41.433</v>
      </c>
      <c r="BS23" s="99">
        <v>31.632000000000001</v>
      </c>
      <c r="BT23" s="99">
        <v>36.127000000000002</v>
      </c>
      <c r="BU23" s="99">
        <v>31.137</v>
      </c>
      <c r="BV23" s="99">
        <v>46.762</v>
      </c>
      <c r="BW23" s="99">
        <v>41.573</v>
      </c>
      <c r="BX23" s="99">
        <v>43.502000000000002</v>
      </c>
      <c r="BY23" s="99">
        <v>42.851999999999997</v>
      </c>
      <c r="BZ23" s="99">
        <v>57.262</v>
      </c>
      <c r="CA23" s="99">
        <v>64.691999999999993</v>
      </c>
      <c r="CB23" s="99">
        <v>53.5</v>
      </c>
      <c r="CC23" s="99">
        <v>45.872</v>
      </c>
      <c r="CD23" s="99">
        <v>41.503</v>
      </c>
      <c r="CE23" s="99">
        <v>1.6E-2</v>
      </c>
      <c r="CF23" s="99">
        <v>6.9290000000000003</v>
      </c>
      <c r="CG23" s="99">
        <v>22.213999999999999</v>
      </c>
      <c r="CH23" s="99">
        <v>20.55</v>
      </c>
      <c r="CI23" s="99">
        <v>5.75</v>
      </c>
      <c r="CJ23" s="99">
        <v>4.7809999999999997</v>
      </c>
      <c r="CK23" s="99">
        <v>18.776</v>
      </c>
      <c r="CL23" s="99">
        <v>22.007999999999999</v>
      </c>
      <c r="CM23" s="99">
        <v>19.077000000000002</v>
      </c>
      <c r="CN23" s="99">
        <v>17.440000000000001</v>
      </c>
      <c r="CO23" s="99">
        <v>18.36</v>
      </c>
      <c r="CP23" s="99">
        <v>4.7560000000000002</v>
      </c>
      <c r="CQ23" s="99">
        <v>0.44700000000000001</v>
      </c>
      <c r="CR23" s="99">
        <v>23.722999999999999</v>
      </c>
      <c r="CS23" s="99">
        <v>12.851000000000001</v>
      </c>
      <c r="CT23" s="100"/>
      <c r="CU23" s="100"/>
      <c r="CV23" s="100"/>
      <c r="CW23" s="96"/>
      <c r="CX23" s="97">
        <f t="array" ref="CX23">SUMPRODUCT(B23:CW23*0.25)</f>
        <v>412.85424999999992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>
        <v>21.085999999999999</v>
      </c>
      <c r="BB24" s="99">
        <v>9.1440000000000001</v>
      </c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7.5574999999999992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2.1</v>
      </c>
      <c r="D28" s="107">
        <f t="shared" si="2"/>
        <v>6.4</v>
      </c>
      <c r="E28" s="107">
        <f t="shared" si="2"/>
        <v>17.600000000000001</v>
      </c>
      <c r="F28" s="107">
        <f t="shared" si="2"/>
        <v>2.403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18.173999999999999</v>
      </c>
      <c r="N28" s="107">
        <f t="shared" si="2"/>
        <v>64.311000000000007</v>
      </c>
      <c r="O28" s="107">
        <f t="shared" si="2"/>
        <v>60.680999999999997</v>
      </c>
      <c r="P28" s="107">
        <f t="shared" si="2"/>
        <v>57.981000000000002</v>
      </c>
      <c r="Q28" s="107">
        <f>SUM(Q21:Q27)</f>
        <v>53.59</v>
      </c>
      <c r="R28" s="107">
        <f t="shared" ref="R28:CC28" si="3">SUM(R21:R27)</f>
        <v>53.470999999999997</v>
      </c>
      <c r="S28" s="107">
        <f t="shared" si="3"/>
        <v>44.295999999999999</v>
      </c>
      <c r="T28" s="107">
        <f t="shared" si="3"/>
        <v>52.972000000000001</v>
      </c>
      <c r="U28" s="107">
        <f t="shared" si="3"/>
        <v>46.121000000000002</v>
      </c>
      <c r="V28" s="107">
        <f t="shared" si="3"/>
        <v>3.8130000000000002</v>
      </c>
      <c r="W28" s="107">
        <f t="shared" si="3"/>
        <v>20.763000000000002</v>
      </c>
      <c r="X28" s="107">
        <f t="shared" si="3"/>
        <v>31.887</v>
      </c>
      <c r="Y28" s="107">
        <f t="shared" si="3"/>
        <v>5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15.2</v>
      </c>
      <c r="AL28" s="107">
        <f t="shared" si="3"/>
        <v>4.5049999999999999</v>
      </c>
      <c r="AM28" s="107">
        <f t="shared" si="3"/>
        <v>23.651</v>
      </c>
      <c r="AN28" s="107">
        <f t="shared" si="3"/>
        <v>22.54</v>
      </c>
      <c r="AO28" s="107">
        <f t="shared" si="3"/>
        <v>22.475000000000001</v>
      </c>
      <c r="AP28" s="107">
        <f t="shared" si="3"/>
        <v>22.544</v>
      </c>
      <c r="AQ28" s="107">
        <f t="shared" si="3"/>
        <v>22.463000000000001</v>
      </c>
      <c r="AR28" s="107">
        <f t="shared" si="3"/>
        <v>22.443000000000001</v>
      </c>
      <c r="AS28" s="107">
        <f t="shared" si="3"/>
        <v>22.803000000000001</v>
      </c>
      <c r="AT28" s="107">
        <f t="shared" si="3"/>
        <v>22.84</v>
      </c>
      <c r="AU28" s="107">
        <f t="shared" si="3"/>
        <v>23.012</v>
      </c>
      <c r="AV28" s="107">
        <f t="shared" si="3"/>
        <v>1.42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22.5</v>
      </c>
      <c r="BB28" s="107">
        <f t="shared" si="3"/>
        <v>10.763999999999999</v>
      </c>
      <c r="BC28" s="107">
        <f t="shared" si="3"/>
        <v>0</v>
      </c>
      <c r="BD28" s="107">
        <f t="shared" si="3"/>
        <v>0</v>
      </c>
      <c r="BE28" s="107">
        <f t="shared" si="3"/>
        <v>1.4390000000000001</v>
      </c>
      <c r="BF28" s="107">
        <f t="shared" si="3"/>
        <v>19.977</v>
      </c>
      <c r="BG28" s="107">
        <f t="shared" si="3"/>
        <v>32.247</v>
      </c>
      <c r="BH28" s="107">
        <f t="shared" si="3"/>
        <v>2.6819999999999999</v>
      </c>
      <c r="BI28" s="107">
        <f t="shared" si="3"/>
        <v>9.8369999999999997</v>
      </c>
      <c r="BJ28" s="107">
        <f t="shared" si="3"/>
        <v>21.92</v>
      </c>
      <c r="BK28" s="107">
        <f t="shared" si="3"/>
        <v>0</v>
      </c>
      <c r="BL28" s="107">
        <f t="shared" si="3"/>
        <v>19.808</v>
      </c>
      <c r="BM28" s="107">
        <f t="shared" si="3"/>
        <v>19.773</v>
      </c>
      <c r="BN28" s="107">
        <f t="shared" si="3"/>
        <v>1.6E-2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41.433</v>
      </c>
      <c r="BS28" s="107">
        <f t="shared" si="3"/>
        <v>31.632000000000001</v>
      </c>
      <c r="BT28" s="107">
        <f t="shared" si="3"/>
        <v>36.127000000000002</v>
      </c>
      <c r="BU28" s="107">
        <f t="shared" si="3"/>
        <v>31.137</v>
      </c>
      <c r="BV28" s="107">
        <f t="shared" si="3"/>
        <v>51.762</v>
      </c>
      <c r="BW28" s="107">
        <f t="shared" si="3"/>
        <v>45.173000000000002</v>
      </c>
      <c r="BX28" s="107">
        <f t="shared" si="3"/>
        <v>51.102000000000004</v>
      </c>
      <c r="BY28" s="107">
        <f t="shared" si="3"/>
        <v>46.451999999999998</v>
      </c>
      <c r="BZ28" s="107">
        <f t="shared" si="3"/>
        <v>59.087000000000003</v>
      </c>
      <c r="CA28" s="107">
        <f t="shared" si="3"/>
        <v>68.291999999999987</v>
      </c>
      <c r="CB28" s="107">
        <f t="shared" si="3"/>
        <v>57.1</v>
      </c>
      <c r="CC28" s="107">
        <f t="shared" si="3"/>
        <v>49.472000000000001</v>
      </c>
      <c r="CD28" s="107">
        <f t="shared" ref="CD28:CW28" si="4">SUM(CD21:CD27)</f>
        <v>42.902999999999999</v>
      </c>
      <c r="CE28" s="107">
        <f t="shared" si="4"/>
        <v>1.6E-2</v>
      </c>
      <c r="CF28" s="107">
        <f t="shared" si="4"/>
        <v>6.9290000000000003</v>
      </c>
      <c r="CG28" s="107">
        <f t="shared" si="4"/>
        <v>22.213999999999999</v>
      </c>
      <c r="CH28" s="107">
        <f t="shared" si="4"/>
        <v>20.55</v>
      </c>
      <c r="CI28" s="107">
        <f t="shared" si="4"/>
        <v>5.75</v>
      </c>
      <c r="CJ28" s="107">
        <f t="shared" si="4"/>
        <v>4.7809999999999997</v>
      </c>
      <c r="CK28" s="107">
        <f t="shared" si="4"/>
        <v>18.776</v>
      </c>
      <c r="CL28" s="107">
        <f t="shared" si="4"/>
        <v>22.007999999999999</v>
      </c>
      <c r="CM28" s="107">
        <f t="shared" si="4"/>
        <v>19.077000000000002</v>
      </c>
      <c r="CN28" s="107">
        <f t="shared" si="4"/>
        <v>17.440000000000001</v>
      </c>
      <c r="CO28" s="107">
        <f t="shared" si="4"/>
        <v>18.36</v>
      </c>
      <c r="CP28" s="107">
        <f t="shared" si="4"/>
        <v>4.7560000000000002</v>
      </c>
      <c r="CQ28" s="107">
        <f t="shared" si="4"/>
        <v>0.44700000000000001</v>
      </c>
      <c r="CR28" s="107">
        <f t="shared" si="4"/>
        <v>23.722999999999999</v>
      </c>
      <c r="CS28" s="107">
        <f t="shared" si="4"/>
        <v>12.851000000000001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434.44299999999993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</v>
      </c>
      <c r="C32" s="94">
        <v>52.576000000000001</v>
      </c>
      <c r="D32" s="94">
        <v>44.56</v>
      </c>
      <c r="E32" s="94">
        <v>43.564</v>
      </c>
      <c r="F32" s="94">
        <v>57.280999999999999</v>
      </c>
      <c r="G32" s="94">
        <v>76.903999999999996</v>
      </c>
      <c r="H32" s="94">
        <v>94.838999999999999</v>
      </c>
      <c r="I32" s="94">
        <v>56.75</v>
      </c>
      <c r="J32" s="94">
        <v>57.146999999999998</v>
      </c>
      <c r="K32" s="94">
        <v>57.820999999999998</v>
      </c>
      <c r="L32" s="94">
        <v>61.280999999999999</v>
      </c>
      <c r="M32" s="94">
        <v>61.503999999999998</v>
      </c>
      <c r="N32" s="94">
        <v>65.311000000000007</v>
      </c>
      <c r="O32" s="94">
        <v>63.914000000000001</v>
      </c>
      <c r="P32" s="94">
        <v>61.533000000000001</v>
      </c>
      <c r="Q32" s="94">
        <v>58.981000000000002</v>
      </c>
      <c r="R32" s="94">
        <v>59.945999999999998</v>
      </c>
      <c r="S32" s="94">
        <v>53.079000000000001</v>
      </c>
      <c r="T32" s="94">
        <v>59.095999999999997</v>
      </c>
      <c r="U32" s="94">
        <v>55.335999999999999</v>
      </c>
      <c r="V32" s="94">
        <v>108.68300000000001</v>
      </c>
      <c r="W32" s="94">
        <v>117.69</v>
      </c>
      <c r="X32" s="94">
        <v>124.38</v>
      </c>
      <c r="Y32" s="94">
        <v>100.776</v>
      </c>
      <c r="Z32" s="94">
        <v>104.794</v>
      </c>
      <c r="AA32" s="94">
        <v>107.026</v>
      </c>
      <c r="AB32" s="94">
        <v>123.542</v>
      </c>
      <c r="AC32" s="94">
        <v>145.244</v>
      </c>
      <c r="AD32" s="94">
        <v>115.934</v>
      </c>
      <c r="AE32" s="94">
        <v>139.08000000000001</v>
      </c>
      <c r="AF32" s="94">
        <v>125.352</v>
      </c>
      <c r="AG32" s="94">
        <v>146.73599999999999</v>
      </c>
      <c r="AH32" s="94">
        <v>203.745</v>
      </c>
      <c r="AI32" s="94">
        <v>152.405</v>
      </c>
      <c r="AJ32" s="94">
        <v>101.51300000000001</v>
      </c>
      <c r="AK32" s="94">
        <v>98.492999999999995</v>
      </c>
      <c r="AL32" s="94">
        <v>121.46299999999999</v>
      </c>
      <c r="AM32" s="94">
        <v>123.4</v>
      </c>
      <c r="AN32" s="94">
        <v>89.594999999999999</v>
      </c>
      <c r="AO32" s="94">
        <v>83.757000000000005</v>
      </c>
      <c r="AP32" s="94">
        <v>94.203999999999994</v>
      </c>
      <c r="AQ32" s="94">
        <v>82.468999999999994</v>
      </c>
      <c r="AR32" s="94">
        <v>79.415000000000006</v>
      </c>
      <c r="AS32" s="94">
        <v>81.88</v>
      </c>
      <c r="AT32" s="94">
        <v>73.260999999999996</v>
      </c>
      <c r="AU32" s="94">
        <v>81.77</v>
      </c>
      <c r="AV32" s="94">
        <v>94.483999999999995</v>
      </c>
      <c r="AW32" s="94">
        <v>114.77</v>
      </c>
      <c r="AX32" s="94">
        <v>92.935000000000002</v>
      </c>
      <c r="AY32" s="94">
        <v>91.069000000000003</v>
      </c>
      <c r="AZ32" s="94">
        <v>130.32300000000001</v>
      </c>
      <c r="BA32" s="94">
        <v>69.337000000000003</v>
      </c>
      <c r="BB32" s="94">
        <v>67.337000000000003</v>
      </c>
      <c r="BC32" s="94">
        <v>91.015000000000001</v>
      </c>
      <c r="BD32" s="94">
        <v>90.912000000000006</v>
      </c>
      <c r="BE32" s="94">
        <v>92.05</v>
      </c>
      <c r="BF32" s="94">
        <v>51.781999999999996</v>
      </c>
      <c r="BG32" s="94">
        <v>97.215000000000003</v>
      </c>
      <c r="BH32" s="94">
        <v>111.146</v>
      </c>
      <c r="BI32" s="94">
        <v>99.72</v>
      </c>
      <c r="BJ32" s="94">
        <v>77.010000000000005</v>
      </c>
      <c r="BK32" s="94">
        <v>81.754000000000005</v>
      </c>
      <c r="BL32" s="94">
        <v>80.501000000000005</v>
      </c>
      <c r="BM32" s="94">
        <v>106.571</v>
      </c>
      <c r="BN32" s="94">
        <v>58.137</v>
      </c>
      <c r="BO32" s="94">
        <v>51.44</v>
      </c>
      <c r="BP32" s="94">
        <v>39.814999999999998</v>
      </c>
      <c r="BQ32" s="94">
        <v>59.098999999999997</v>
      </c>
      <c r="BR32" s="94">
        <v>42.463000000000001</v>
      </c>
      <c r="BS32" s="94">
        <v>32.631999999999998</v>
      </c>
      <c r="BT32" s="94">
        <v>38.517000000000003</v>
      </c>
      <c r="BU32" s="94">
        <v>106.81100000000001</v>
      </c>
      <c r="BV32" s="94">
        <v>72.272000000000006</v>
      </c>
      <c r="BW32" s="94">
        <v>66.474999999999994</v>
      </c>
      <c r="BX32" s="94">
        <v>72.596999999999994</v>
      </c>
      <c r="BY32" s="94">
        <v>66.918000000000006</v>
      </c>
      <c r="BZ32" s="94">
        <v>109.77200000000001</v>
      </c>
      <c r="CA32" s="94">
        <v>91.784999999999997</v>
      </c>
      <c r="CB32" s="94">
        <v>84.480999999999995</v>
      </c>
      <c r="CC32" s="94">
        <v>65.414000000000001</v>
      </c>
      <c r="CD32" s="94">
        <v>97.616</v>
      </c>
      <c r="CE32" s="94">
        <v>9.81</v>
      </c>
      <c r="CF32" s="94">
        <v>17.387</v>
      </c>
      <c r="CG32" s="94">
        <v>25.471</v>
      </c>
      <c r="CH32" s="94">
        <v>67.367000000000004</v>
      </c>
      <c r="CI32" s="94">
        <v>70.956000000000003</v>
      </c>
      <c r="CJ32" s="94">
        <v>63.896999999999998</v>
      </c>
      <c r="CK32" s="94">
        <v>68.394999999999996</v>
      </c>
      <c r="CL32" s="94">
        <v>117.13500000000001</v>
      </c>
      <c r="CM32" s="94">
        <v>94.066999999999993</v>
      </c>
      <c r="CN32" s="94">
        <v>73.350999999999999</v>
      </c>
      <c r="CO32" s="94">
        <v>77.846000000000004</v>
      </c>
      <c r="CP32" s="94">
        <v>91.58</v>
      </c>
      <c r="CQ32" s="94">
        <v>56.837000000000003</v>
      </c>
      <c r="CR32" s="94">
        <v>104.667</v>
      </c>
      <c r="CS32" s="94">
        <v>154.15</v>
      </c>
      <c r="CT32" s="95"/>
      <c r="CU32" s="95"/>
      <c r="CV32" s="95"/>
      <c r="CW32" s="96"/>
      <c r="CX32" s="97">
        <f t="array" ref="CX32">SUMPRODUCT(B32:CW32*0.25)</f>
        <v>1989.5302500000003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1</v>
      </c>
      <c r="C34" s="77">
        <f t="shared" ref="C34:BN34" si="5">SUM(C31:C33)</f>
        <v>52.576000000000001</v>
      </c>
      <c r="D34" s="77">
        <f t="shared" si="5"/>
        <v>44.56</v>
      </c>
      <c r="E34" s="77">
        <f t="shared" si="5"/>
        <v>43.564</v>
      </c>
      <c r="F34" s="77">
        <f t="shared" si="5"/>
        <v>57.280999999999999</v>
      </c>
      <c r="G34" s="77">
        <f t="shared" si="5"/>
        <v>76.903999999999996</v>
      </c>
      <c r="H34" s="77">
        <f t="shared" si="5"/>
        <v>94.838999999999999</v>
      </c>
      <c r="I34" s="77">
        <f t="shared" si="5"/>
        <v>56.75</v>
      </c>
      <c r="J34" s="77">
        <f t="shared" si="5"/>
        <v>57.146999999999998</v>
      </c>
      <c r="K34" s="77">
        <f t="shared" si="5"/>
        <v>57.820999999999998</v>
      </c>
      <c r="L34" s="77">
        <f t="shared" si="5"/>
        <v>61.280999999999999</v>
      </c>
      <c r="M34" s="77">
        <f t="shared" si="5"/>
        <v>61.503999999999998</v>
      </c>
      <c r="N34" s="77">
        <f t="shared" si="5"/>
        <v>65.311000000000007</v>
      </c>
      <c r="O34" s="77">
        <f t="shared" si="5"/>
        <v>63.914000000000001</v>
      </c>
      <c r="P34" s="77">
        <f t="shared" si="5"/>
        <v>61.533000000000001</v>
      </c>
      <c r="Q34" s="77">
        <f t="shared" si="5"/>
        <v>58.981000000000002</v>
      </c>
      <c r="R34" s="77">
        <f t="shared" si="5"/>
        <v>59.945999999999998</v>
      </c>
      <c r="S34" s="77">
        <f t="shared" si="5"/>
        <v>53.079000000000001</v>
      </c>
      <c r="T34" s="77">
        <f t="shared" si="5"/>
        <v>59.095999999999997</v>
      </c>
      <c r="U34" s="77">
        <f t="shared" si="5"/>
        <v>55.335999999999999</v>
      </c>
      <c r="V34" s="77">
        <f t="shared" si="5"/>
        <v>108.68300000000001</v>
      </c>
      <c r="W34" s="77">
        <f t="shared" si="5"/>
        <v>117.69</v>
      </c>
      <c r="X34" s="77">
        <f t="shared" si="5"/>
        <v>124.38</v>
      </c>
      <c r="Y34" s="77">
        <f t="shared" si="5"/>
        <v>100.776</v>
      </c>
      <c r="Z34" s="77">
        <f t="shared" si="5"/>
        <v>104.794</v>
      </c>
      <c r="AA34" s="77">
        <f t="shared" si="5"/>
        <v>107.026</v>
      </c>
      <c r="AB34" s="77">
        <f t="shared" si="5"/>
        <v>123.542</v>
      </c>
      <c r="AC34" s="77">
        <f t="shared" si="5"/>
        <v>145.244</v>
      </c>
      <c r="AD34" s="77">
        <f t="shared" si="5"/>
        <v>115.934</v>
      </c>
      <c r="AE34" s="77">
        <f t="shared" si="5"/>
        <v>139.08000000000001</v>
      </c>
      <c r="AF34" s="77">
        <f t="shared" si="5"/>
        <v>125.352</v>
      </c>
      <c r="AG34" s="77">
        <f t="shared" si="5"/>
        <v>146.73599999999999</v>
      </c>
      <c r="AH34" s="77">
        <f t="shared" si="5"/>
        <v>203.745</v>
      </c>
      <c r="AI34" s="77">
        <f t="shared" si="5"/>
        <v>152.405</v>
      </c>
      <c r="AJ34" s="77">
        <f t="shared" si="5"/>
        <v>101.51300000000001</v>
      </c>
      <c r="AK34" s="77">
        <f t="shared" si="5"/>
        <v>98.492999999999995</v>
      </c>
      <c r="AL34" s="77">
        <f t="shared" si="5"/>
        <v>121.46299999999999</v>
      </c>
      <c r="AM34" s="77">
        <f t="shared" si="5"/>
        <v>123.4</v>
      </c>
      <c r="AN34" s="77">
        <f t="shared" si="5"/>
        <v>89.594999999999999</v>
      </c>
      <c r="AO34" s="77">
        <f t="shared" si="5"/>
        <v>83.757000000000005</v>
      </c>
      <c r="AP34" s="77">
        <f t="shared" si="5"/>
        <v>94.203999999999994</v>
      </c>
      <c r="AQ34" s="77">
        <f t="shared" si="5"/>
        <v>82.468999999999994</v>
      </c>
      <c r="AR34" s="77">
        <f t="shared" si="5"/>
        <v>79.415000000000006</v>
      </c>
      <c r="AS34" s="77">
        <f t="shared" si="5"/>
        <v>81.88</v>
      </c>
      <c r="AT34" s="77">
        <f t="shared" si="5"/>
        <v>73.260999999999996</v>
      </c>
      <c r="AU34" s="77">
        <f t="shared" si="5"/>
        <v>81.77</v>
      </c>
      <c r="AV34" s="77">
        <f t="shared" si="5"/>
        <v>94.483999999999995</v>
      </c>
      <c r="AW34" s="77">
        <f t="shared" si="5"/>
        <v>114.77</v>
      </c>
      <c r="AX34" s="77">
        <f t="shared" si="5"/>
        <v>92.935000000000002</v>
      </c>
      <c r="AY34" s="77">
        <f t="shared" si="5"/>
        <v>91.069000000000003</v>
      </c>
      <c r="AZ34" s="77">
        <f t="shared" si="5"/>
        <v>130.32300000000001</v>
      </c>
      <c r="BA34" s="77">
        <f t="shared" si="5"/>
        <v>69.337000000000003</v>
      </c>
      <c r="BB34" s="77">
        <f t="shared" si="5"/>
        <v>67.337000000000003</v>
      </c>
      <c r="BC34" s="77">
        <f t="shared" si="5"/>
        <v>91.015000000000001</v>
      </c>
      <c r="BD34" s="77">
        <f t="shared" si="5"/>
        <v>90.912000000000006</v>
      </c>
      <c r="BE34" s="77">
        <f t="shared" si="5"/>
        <v>92.05</v>
      </c>
      <c r="BF34" s="77">
        <f t="shared" si="5"/>
        <v>51.781999999999996</v>
      </c>
      <c r="BG34" s="77">
        <f t="shared" si="5"/>
        <v>97.215000000000003</v>
      </c>
      <c r="BH34" s="77">
        <f t="shared" si="5"/>
        <v>111.146</v>
      </c>
      <c r="BI34" s="77">
        <f t="shared" si="5"/>
        <v>99.72</v>
      </c>
      <c r="BJ34" s="77">
        <f t="shared" si="5"/>
        <v>77.010000000000005</v>
      </c>
      <c r="BK34" s="77">
        <f t="shared" si="5"/>
        <v>81.754000000000005</v>
      </c>
      <c r="BL34" s="77">
        <f t="shared" si="5"/>
        <v>80.501000000000005</v>
      </c>
      <c r="BM34" s="77">
        <f t="shared" si="5"/>
        <v>106.571</v>
      </c>
      <c r="BN34" s="77">
        <f t="shared" si="5"/>
        <v>58.137</v>
      </c>
      <c r="BO34" s="77">
        <f t="shared" ref="BO34:CW34" si="6">SUM(BO31:BO33)</f>
        <v>51.44</v>
      </c>
      <c r="BP34" s="77">
        <f t="shared" si="6"/>
        <v>39.814999999999998</v>
      </c>
      <c r="BQ34" s="77">
        <f t="shared" si="6"/>
        <v>59.098999999999997</v>
      </c>
      <c r="BR34" s="77">
        <f t="shared" si="6"/>
        <v>42.463000000000001</v>
      </c>
      <c r="BS34" s="77">
        <f t="shared" si="6"/>
        <v>32.631999999999998</v>
      </c>
      <c r="BT34" s="77">
        <f t="shared" si="6"/>
        <v>38.517000000000003</v>
      </c>
      <c r="BU34" s="77">
        <f t="shared" si="6"/>
        <v>106.81100000000001</v>
      </c>
      <c r="BV34" s="77">
        <f t="shared" si="6"/>
        <v>72.272000000000006</v>
      </c>
      <c r="BW34" s="77">
        <f t="shared" si="6"/>
        <v>66.474999999999994</v>
      </c>
      <c r="BX34" s="77">
        <f t="shared" si="6"/>
        <v>72.596999999999994</v>
      </c>
      <c r="BY34" s="77">
        <f t="shared" si="6"/>
        <v>66.918000000000006</v>
      </c>
      <c r="BZ34" s="77">
        <f t="shared" si="6"/>
        <v>109.77200000000001</v>
      </c>
      <c r="CA34" s="77">
        <f t="shared" si="6"/>
        <v>91.784999999999997</v>
      </c>
      <c r="CB34" s="77">
        <f t="shared" si="6"/>
        <v>84.480999999999995</v>
      </c>
      <c r="CC34" s="77">
        <f t="shared" si="6"/>
        <v>65.414000000000001</v>
      </c>
      <c r="CD34" s="77">
        <f t="shared" si="6"/>
        <v>97.616</v>
      </c>
      <c r="CE34" s="77">
        <f t="shared" si="6"/>
        <v>9.81</v>
      </c>
      <c r="CF34" s="77">
        <f t="shared" si="6"/>
        <v>17.387</v>
      </c>
      <c r="CG34" s="77">
        <f t="shared" si="6"/>
        <v>25.471</v>
      </c>
      <c r="CH34" s="77">
        <f t="shared" si="6"/>
        <v>67.367000000000004</v>
      </c>
      <c r="CI34" s="77">
        <f t="shared" si="6"/>
        <v>70.956000000000003</v>
      </c>
      <c r="CJ34" s="77">
        <f t="shared" si="6"/>
        <v>63.896999999999998</v>
      </c>
      <c r="CK34" s="77">
        <f t="shared" si="6"/>
        <v>68.394999999999996</v>
      </c>
      <c r="CL34" s="77">
        <f t="shared" si="6"/>
        <v>117.13500000000001</v>
      </c>
      <c r="CM34" s="77">
        <f t="shared" si="6"/>
        <v>94.066999999999993</v>
      </c>
      <c r="CN34" s="77">
        <f t="shared" si="6"/>
        <v>73.350999999999999</v>
      </c>
      <c r="CO34" s="77">
        <f t="shared" si="6"/>
        <v>77.846000000000004</v>
      </c>
      <c r="CP34" s="77">
        <f t="shared" si="6"/>
        <v>91.58</v>
      </c>
      <c r="CQ34" s="77">
        <f t="shared" si="6"/>
        <v>56.837000000000003</v>
      </c>
      <c r="CR34" s="77">
        <f t="shared" si="6"/>
        <v>104.667</v>
      </c>
      <c r="CS34" s="77">
        <f t="shared" si="6"/>
        <v>154.15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1989.5302500000003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46.7</v>
      </c>
      <c r="C39" s="120"/>
      <c r="D39" s="120"/>
      <c r="E39" s="120">
        <v>2.2000000000000002</v>
      </c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>
        <v>0.2</v>
      </c>
      <c r="U39" s="120">
        <v>0.2</v>
      </c>
      <c r="V39" s="120">
        <v>0.2</v>
      </c>
      <c r="W39" s="120">
        <v>0.2</v>
      </c>
      <c r="X39" s="120">
        <v>0.2</v>
      </c>
      <c r="Y39" s="120">
        <v>0.2</v>
      </c>
      <c r="Z39" s="120">
        <v>0.2</v>
      </c>
      <c r="AA39" s="120"/>
      <c r="AB39" s="120"/>
      <c r="AC39" s="120"/>
      <c r="AD39" s="120">
        <v>0.2</v>
      </c>
      <c r="AE39" s="120">
        <v>0.4</v>
      </c>
      <c r="AF39" s="120">
        <v>0.4</v>
      </c>
      <c r="AG39" s="120">
        <v>0.2</v>
      </c>
      <c r="AH39" s="120"/>
      <c r="AI39" s="120"/>
      <c r="AJ39" s="120"/>
      <c r="AK39" s="120"/>
      <c r="AL39" s="120"/>
      <c r="AM39" s="120"/>
      <c r="AN39" s="120"/>
      <c r="AO39" s="120"/>
      <c r="AP39" s="120">
        <v>0.3</v>
      </c>
      <c r="AQ39" s="120">
        <v>0.2</v>
      </c>
      <c r="AR39" s="120"/>
      <c r="AS39" s="120"/>
      <c r="AT39" s="120"/>
      <c r="AU39" s="120"/>
      <c r="AV39" s="120"/>
      <c r="AW39" s="120"/>
      <c r="AX39" s="120"/>
      <c r="AY39" s="120"/>
      <c r="AZ39" s="120"/>
      <c r="BA39" s="120">
        <v>11.4</v>
      </c>
      <c r="BB39" s="120"/>
      <c r="BC39" s="120">
        <v>21.2</v>
      </c>
      <c r="BD39" s="120">
        <v>13.8</v>
      </c>
      <c r="BE39" s="120"/>
      <c r="BF39" s="120">
        <v>1.6</v>
      </c>
      <c r="BG39" s="120"/>
      <c r="BH39" s="120"/>
      <c r="BI39" s="120"/>
      <c r="BJ39" s="120"/>
      <c r="BK39" s="120"/>
      <c r="BL39" s="120"/>
      <c r="BM39" s="120"/>
      <c r="BN39" s="120">
        <v>18.7</v>
      </c>
      <c r="BO39" s="120">
        <v>52.5</v>
      </c>
      <c r="BP39" s="120">
        <v>54.5</v>
      </c>
      <c r="BQ39" s="120">
        <v>29.7</v>
      </c>
      <c r="BR39" s="120">
        <v>33.4</v>
      </c>
      <c r="BS39" s="120">
        <v>49.9</v>
      </c>
      <c r="BT39" s="120">
        <v>66.900000000000006</v>
      </c>
      <c r="BU39" s="120"/>
      <c r="BV39" s="120">
        <v>38.4</v>
      </c>
      <c r="BW39" s="120"/>
      <c r="BX39" s="120"/>
      <c r="BY39" s="120"/>
      <c r="BZ39" s="120"/>
      <c r="CA39" s="120"/>
      <c r="CB39" s="120"/>
      <c r="CC39" s="120"/>
      <c r="CD39" s="120"/>
      <c r="CE39" s="120">
        <v>120.1</v>
      </c>
      <c r="CF39" s="120">
        <v>92.4</v>
      </c>
      <c r="CG39" s="120">
        <v>33.4</v>
      </c>
      <c r="CH39" s="120">
        <v>0.4</v>
      </c>
      <c r="CI39" s="120">
        <v>0.4</v>
      </c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172.67499999999998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46.7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2.2000000000000002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0.2</v>
      </c>
      <c r="U42" s="107">
        <f t="shared" si="7"/>
        <v>0.2</v>
      </c>
      <c r="V42" s="107">
        <f t="shared" si="7"/>
        <v>0.2</v>
      </c>
      <c r="W42" s="107">
        <f t="shared" si="7"/>
        <v>0.2</v>
      </c>
      <c r="X42" s="107">
        <f t="shared" si="7"/>
        <v>0.2</v>
      </c>
      <c r="Y42" s="107">
        <f t="shared" si="7"/>
        <v>0.2</v>
      </c>
      <c r="Z42" s="107">
        <f t="shared" si="7"/>
        <v>0.2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0.2</v>
      </c>
      <c r="AE42" s="107">
        <f t="shared" si="7"/>
        <v>0.4</v>
      </c>
      <c r="AF42" s="107">
        <f t="shared" si="7"/>
        <v>0.4</v>
      </c>
      <c r="AG42" s="107">
        <f t="shared" si="7"/>
        <v>0.2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0.3</v>
      </c>
      <c r="AQ42" s="107">
        <f t="shared" si="7"/>
        <v>0.2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11.4</v>
      </c>
      <c r="BB42" s="107">
        <f t="shared" si="7"/>
        <v>0</v>
      </c>
      <c r="BC42" s="107">
        <f t="shared" si="7"/>
        <v>21.2</v>
      </c>
      <c r="BD42" s="107">
        <f t="shared" si="7"/>
        <v>13.8</v>
      </c>
      <c r="BE42" s="107">
        <f t="shared" si="7"/>
        <v>0</v>
      </c>
      <c r="BF42" s="107">
        <f t="shared" si="7"/>
        <v>1.6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18.7</v>
      </c>
      <c r="BO42" s="107">
        <f t="shared" ref="BO42:CW42" si="8">SUM(BO37:BO41)</f>
        <v>52.5</v>
      </c>
      <c r="BP42" s="107">
        <f t="shared" si="8"/>
        <v>54.5</v>
      </c>
      <c r="BQ42" s="107">
        <f t="shared" si="8"/>
        <v>29.7</v>
      </c>
      <c r="BR42" s="107">
        <f t="shared" si="8"/>
        <v>33.4</v>
      </c>
      <c r="BS42" s="107">
        <f t="shared" si="8"/>
        <v>49.9</v>
      </c>
      <c r="BT42" s="107">
        <f t="shared" si="8"/>
        <v>66.900000000000006</v>
      </c>
      <c r="BU42" s="107">
        <f t="shared" si="8"/>
        <v>0</v>
      </c>
      <c r="BV42" s="107">
        <f t="shared" si="8"/>
        <v>38.4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120.1</v>
      </c>
      <c r="CF42" s="107">
        <f t="shared" si="8"/>
        <v>92.4</v>
      </c>
      <c r="CG42" s="107">
        <f t="shared" si="8"/>
        <v>33.4</v>
      </c>
      <c r="CH42" s="107">
        <f t="shared" si="8"/>
        <v>0.4</v>
      </c>
      <c r="CI42" s="107">
        <f t="shared" si="8"/>
        <v>0.4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172.67499999999998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46.7</v>
      </c>
      <c r="C47" s="120"/>
      <c r="D47" s="120"/>
      <c r="E47" s="120">
        <v>2.2000000000000002</v>
      </c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>
        <v>0.2</v>
      </c>
      <c r="U47" s="120">
        <v>0.2</v>
      </c>
      <c r="V47" s="120">
        <v>0.2</v>
      </c>
      <c r="W47" s="120">
        <v>0.2</v>
      </c>
      <c r="X47" s="120">
        <v>0.2</v>
      </c>
      <c r="Y47" s="120">
        <v>0.2</v>
      </c>
      <c r="Z47" s="120">
        <v>0.2</v>
      </c>
      <c r="AA47" s="120"/>
      <c r="AB47" s="120"/>
      <c r="AC47" s="120"/>
      <c r="AD47" s="120">
        <v>0.2</v>
      </c>
      <c r="AE47" s="120">
        <v>0.4</v>
      </c>
      <c r="AF47" s="120">
        <v>0.4</v>
      </c>
      <c r="AG47" s="120">
        <v>0.2</v>
      </c>
      <c r="AH47" s="120"/>
      <c r="AI47" s="120"/>
      <c r="AJ47" s="120"/>
      <c r="AK47" s="120"/>
      <c r="AL47" s="120"/>
      <c r="AM47" s="120"/>
      <c r="AN47" s="120"/>
      <c r="AO47" s="120"/>
      <c r="AP47" s="120">
        <v>0.3</v>
      </c>
      <c r="AQ47" s="120">
        <v>0.2</v>
      </c>
      <c r="AR47" s="120"/>
      <c r="AS47" s="120"/>
      <c r="AT47" s="120"/>
      <c r="AU47" s="120"/>
      <c r="AV47" s="120"/>
      <c r="AW47" s="120"/>
      <c r="AX47" s="120"/>
      <c r="AY47" s="120"/>
      <c r="AZ47" s="120"/>
      <c r="BA47" s="120">
        <v>11.4</v>
      </c>
      <c r="BB47" s="120"/>
      <c r="BC47" s="120">
        <v>21.2</v>
      </c>
      <c r="BD47" s="120">
        <v>13.8</v>
      </c>
      <c r="BE47" s="120"/>
      <c r="BF47" s="120">
        <v>1.6</v>
      </c>
      <c r="BG47" s="120"/>
      <c r="BH47" s="120"/>
      <c r="BI47" s="120"/>
      <c r="BJ47" s="120"/>
      <c r="BK47" s="120"/>
      <c r="BL47" s="120"/>
      <c r="BM47" s="120"/>
      <c r="BN47" s="120">
        <v>18.7</v>
      </c>
      <c r="BO47" s="120">
        <v>52.5</v>
      </c>
      <c r="BP47" s="120">
        <v>54.5</v>
      </c>
      <c r="BQ47" s="120">
        <v>29.7</v>
      </c>
      <c r="BR47" s="120">
        <v>33.4</v>
      </c>
      <c r="BS47" s="120">
        <v>49.9</v>
      </c>
      <c r="BT47" s="120">
        <v>66.900000000000006</v>
      </c>
      <c r="BU47" s="120"/>
      <c r="BV47" s="120">
        <v>38.4</v>
      </c>
      <c r="BW47" s="120"/>
      <c r="BX47" s="120"/>
      <c r="BY47" s="120"/>
      <c r="BZ47" s="120"/>
      <c r="CA47" s="120"/>
      <c r="CB47" s="120"/>
      <c r="CC47" s="120"/>
      <c r="CD47" s="120"/>
      <c r="CE47" s="120">
        <v>120.1</v>
      </c>
      <c r="CF47" s="120">
        <v>92.4</v>
      </c>
      <c r="CG47" s="120">
        <v>33.4</v>
      </c>
      <c r="CH47" s="120">
        <v>0.4</v>
      </c>
      <c r="CI47" s="120">
        <v>0.4</v>
      </c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172.67499999999998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46.7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2.2000000000000002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0.2</v>
      </c>
      <c r="U51" s="107">
        <f t="shared" si="9"/>
        <v>0.2</v>
      </c>
      <c r="V51" s="107">
        <f t="shared" si="9"/>
        <v>0.2</v>
      </c>
      <c r="W51" s="107">
        <f t="shared" si="9"/>
        <v>0.2</v>
      </c>
      <c r="X51" s="107">
        <f t="shared" si="9"/>
        <v>0.2</v>
      </c>
      <c r="Y51" s="107">
        <f t="shared" si="9"/>
        <v>0.2</v>
      </c>
      <c r="Z51" s="107">
        <f t="shared" si="9"/>
        <v>0.2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0.2</v>
      </c>
      <c r="AE51" s="107">
        <f t="shared" si="9"/>
        <v>0.4</v>
      </c>
      <c r="AF51" s="107">
        <f t="shared" si="9"/>
        <v>0.4</v>
      </c>
      <c r="AG51" s="107">
        <f t="shared" si="9"/>
        <v>0.2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0.3</v>
      </c>
      <c r="AQ51" s="107">
        <f t="shared" si="9"/>
        <v>0.2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11.4</v>
      </c>
      <c r="BB51" s="107">
        <f t="shared" si="9"/>
        <v>0</v>
      </c>
      <c r="BC51" s="107">
        <f t="shared" si="9"/>
        <v>21.2</v>
      </c>
      <c r="BD51" s="107">
        <f t="shared" si="9"/>
        <v>13.8</v>
      </c>
      <c r="BE51" s="107">
        <f t="shared" si="9"/>
        <v>0</v>
      </c>
      <c r="BF51" s="107">
        <f t="shared" si="9"/>
        <v>1.6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18.7</v>
      </c>
      <c r="BO51" s="107">
        <f t="shared" ref="BO51:CW51" si="10">SUM(BO45:BO50)</f>
        <v>52.5</v>
      </c>
      <c r="BP51" s="107">
        <f t="shared" si="10"/>
        <v>54.5</v>
      </c>
      <c r="BQ51" s="107">
        <f t="shared" si="10"/>
        <v>29.7</v>
      </c>
      <c r="BR51" s="107">
        <f t="shared" si="10"/>
        <v>33.4</v>
      </c>
      <c r="BS51" s="107">
        <f t="shared" si="10"/>
        <v>49.9</v>
      </c>
      <c r="BT51" s="107">
        <f t="shared" si="10"/>
        <v>66.900000000000006</v>
      </c>
      <c r="BU51" s="107">
        <f t="shared" si="10"/>
        <v>0</v>
      </c>
      <c r="BV51" s="107">
        <f t="shared" si="10"/>
        <v>38.4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120.1</v>
      </c>
      <c r="CF51" s="107">
        <f t="shared" si="10"/>
        <v>92.4</v>
      </c>
      <c r="CG51" s="107">
        <f t="shared" si="10"/>
        <v>33.4</v>
      </c>
      <c r="CH51" s="107">
        <f t="shared" si="10"/>
        <v>0.4</v>
      </c>
      <c r="CI51" s="107">
        <f t="shared" si="10"/>
        <v>0.4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172.67499999999998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47.7</v>
      </c>
      <c r="C54" s="107">
        <f t="shared" ref="C54:BN54" si="13">C18+C28+C42</f>
        <v>52.576000000000001</v>
      </c>
      <c r="D54" s="107">
        <f t="shared" si="13"/>
        <v>44.559999999999995</v>
      </c>
      <c r="E54" s="107">
        <f t="shared" si="13"/>
        <v>45.764000000000003</v>
      </c>
      <c r="F54" s="107">
        <f t="shared" si="13"/>
        <v>57.280999999999999</v>
      </c>
      <c r="G54" s="107">
        <f t="shared" si="13"/>
        <v>76.903999999999996</v>
      </c>
      <c r="H54" s="107">
        <f t="shared" si="13"/>
        <v>94.838999999999999</v>
      </c>
      <c r="I54" s="107">
        <f t="shared" si="13"/>
        <v>56.75</v>
      </c>
      <c r="J54" s="107">
        <f t="shared" si="13"/>
        <v>57.147000000000006</v>
      </c>
      <c r="K54" s="107">
        <f t="shared" si="13"/>
        <v>57.820999999999998</v>
      </c>
      <c r="L54" s="107">
        <f t="shared" si="13"/>
        <v>61.280999999999999</v>
      </c>
      <c r="M54" s="107">
        <f t="shared" si="13"/>
        <v>61.504000000000005</v>
      </c>
      <c r="N54" s="107">
        <f t="shared" si="13"/>
        <v>65.311000000000007</v>
      </c>
      <c r="O54" s="107">
        <f t="shared" si="13"/>
        <v>63.913999999999994</v>
      </c>
      <c r="P54" s="107">
        <f t="shared" si="13"/>
        <v>61.533000000000001</v>
      </c>
      <c r="Q54" s="107">
        <f t="shared" si="13"/>
        <v>58.981000000000002</v>
      </c>
      <c r="R54" s="107">
        <f t="shared" si="13"/>
        <v>59.945999999999998</v>
      </c>
      <c r="S54" s="107">
        <f t="shared" si="13"/>
        <v>53.079000000000001</v>
      </c>
      <c r="T54" s="107">
        <f t="shared" si="13"/>
        <v>59.296000000000006</v>
      </c>
      <c r="U54" s="107">
        <f t="shared" si="13"/>
        <v>55.536000000000001</v>
      </c>
      <c r="V54" s="107">
        <f t="shared" si="13"/>
        <v>108.88300000000001</v>
      </c>
      <c r="W54" s="107">
        <f t="shared" si="13"/>
        <v>117.89000000000001</v>
      </c>
      <c r="X54" s="107">
        <f t="shared" si="13"/>
        <v>124.58</v>
      </c>
      <c r="Y54" s="107">
        <f t="shared" si="13"/>
        <v>100.97600000000001</v>
      </c>
      <c r="Z54" s="107">
        <f t="shared" si="13"/>
        <v>104.994</v>
      </c>
      <c r="AA54" s="107">
        <f t="shared" si="13"/>
        <v>107.026</v>
      </c>
      <c r="AB54" s="107">
        <f t="shared" si="13"/>
        <v>123.54199999999999</v>
      </c>
      <c r="AC54" s="107">
        <f t="shared" si="13"/>
        <v>145.244</v>
      </c>
      <c r="AD54" s="107">
        <f t="shared" si="13"/>
        <v>116.134</v>
      </c>
      <c r="AE54" s="107">
        <f t="shared" si="13"/>
        <v>139.47999999999999</v>
      </c>
      <c r="AF54" s="107">
        <f t="shared" si="13"/>
        <v>125.75200000000001</v>
      </c>
      <c r="AG54" s="107">
        <f t="shared" si="13"/>
        <v>146.93599999999998</v>
      </c>
      <c r="AH54" s="107">
        <f t="shared" si="13"/>
        <v>203.745</v>
      </c>
      <c r="AI54" s="107">
        <f t="shared" si="13"/>
        <v>152.405</v>
      </c>
      <c r="AJ54" s="107">
        <f t="shared" si="13"/>
        <v>101.51300000000001</v>
      </c>
      <c r="AK54" s="107">
        <f t="shared" si="13"/>
        <v>98.493000000000009</v>
      </c>
      <c r="AL54" s="107">
        <f t="shared" si="13"/>
        <v>121.46299999999999</v>
      </c>
      <c r="AM54" s="107">
        <f t="shared" si="13"/>
        <v>123.39999999999999</v>
      </c>
      <c r="AN54" s="107">
        <f t="shared" si="13"/>
        <v>89.594999999999999</v>
      </c>
      <c r="AO54" s="107">
        <f t="shared" si="13"/>
        <v>83.757000000000005</v>
      </c>
      <c r="AP54" s="107">
        <f t="shared" si="13"/>
        <v>94.503999999999991</v>
      </c>
      <c r="AQ54" s="107">
        <f t="shared" si="13"/>
        <v>82.668999999999997</v>
      </c>
      <c r="AR54" s="107">
        <f t="shared" si="13"/>
        <v>79.415000000000006</v>
      </c>
      <c r="AS54" s="107">
        <f t="shared" si="13"/>
        <v>81.88</v>
      </c>
      <c r="AT54" s="107">
        <f t="shared" si="13"/>
        <v>73.260999999999996</v>
      </c>
      <c r="AU54" s="107">
        <f t="shared" si="13"/>
        <v>81.77000000000001</v>
      </c>
      <c r="AV54" s="107">
        <f t="shared" si="13"/>
        <v>94.483999999999995</v>
      </c>
      <c r="AW54" s="107">
        <f t="shared" si="13"/>
        <v>114.77</v>
      </c>
      <c r="AX54" s="107">
        <f t="shared" si="13"/>
        <v>92.935000000000002</v>
      </c>
      <c r="AY54" s="107">
        <f t="shared" si="13"/>
        <v>91.069000000000003</v>
      </c>
      <c r="AZ54" s="107">
        <f t="shared" si="13"/>
        <v>130.32300000000001</v>
      </c>
      <c r="BA54" s="107">
        <f t="shared" si="13"/>
        <v>80.737000000000009</v>
      </c>
      <c r="BB54" s="107">
        <f t="shared" si="13"/>
        <v>67.337000000000003</v>
      </c>
      <c r="BC54" s="107">
        <f t="shared" si="13"/>
        <v>112.215</v>
      </c>
      <c r="BD54" s="107">
        <f t="shared" si="13"/>
        <v>104.712</v>
      </c>
      <c r="BE54" s="107">
        <f t="shared" si="13"/>
        <v>92.050000000000011</v>
      </c>
      <c r="BF54" s="107">
        <f t="shared" si="13"/>
        <v>53.381999999999998</v>
      </c>
      <c r="BG54" s="107">
        <f t="shared" si="13"/>
        <v>97.215000000000003</v>
      </c>
      <c r="BH54" s="107">
        <f t="shared" si="13"/>
        <v>111.146</v>
      </c>
      <c r="BI54" s="107">
        <f t="shared" si="13"/>
        <v>99.72</v>
      </c>
      <c r="BJ54" s="107">
        <f t="shared" si="13"/>
        <v>77.010000000000005</v>
      </c>
      <c r="BK54" s="107">
        <f t="shared" si="13"/>
        <v>81.753999999999991</v>
      </c>
      <c r="BL54" s="107">
        <f t="shared" si="13"/>
        <v>80.501000000000005</v>
      </c>
      <c r="BM54" s="107">
        <f t="shared" si="13"/>
        <v>106.571</v>
      </c>
      <c r="BN54" s="107">
        <f t="shared" si="13"/>
        <v>76.836999999999989</v>
      </c>
      <c r="BO54" s="107">
        <f t="shared" ref="BO54:CX54" si="14">BO18+BO28+BO42</f>
        <v>103.94</v>
      </c>
      <c r="BP54" s="107">
        <f t="shared" si="14"/>
        <v>94.314999999999998</v>
      </c>
      <c r="BQ54" s="107">
        <f t="shared" si="14"/>
        <v>88.799000000000007</v>
      </c>
      <c r="BR54" s="107">
        <f t="shared" si="14"/>
        <v>75.863</v>
      </c>
      <c r="BS54" s="107">
        <f t="shared" si="14"/>
        <v>82.532000000000011</v>
      </c>
      <c r="BT54" s="107">
        <f t="shared" si="14"/>
        <v>105.417</v>
      </c>
      <c r="BU54" s="107">
        <f t="shared" si="14"/>
        <v>106.81100000000001</v>
      </c>
      <c r="BV54" s="107">
        <f t="shared" si="14"/>
        <v>110.672</v>
      </c>
      <c r="BW54" s="107">
        <f t="shared" si="14"/>
        <v>66.474999999999994</v>
      </c>
      <c r="BX54" s="107">
        <f t="shared" si="14"/>
        <v>72.597000000000008</v>
      </c>
      <c r="BY54" s="107">
        <f t="shared" si="14"/>
        <v>66.918000000000006</v>
      </c>
      <c r="BZ54" s="107">
        <f t="shared" si="14"/>
        <v>109.77200000000001</v>
      </c>
      <c r="CA54" s="107">
        <f t="shared" si="14"/>
        <v>91.784999999999982</v>
      </c>
      <c r="CB54" s="107">
        <f t="shared" si="14"/>
        <v>84.480999999999995</v>
      </c>
      <c r="CC54" s="107">
        <f t="shared" si="14"/>
        <v>65.414000000000001</v>
      </c>
      <c r="CD54" s="107">
        <f t="shared" si="14"/>
        <v>97.616</v>
      </c>
      <c r="CE54" s="107">
        <f t="shared" si="14"/>
        <v>129.91</v>
      </c>
      <c r="CF54" s="107">
        <f t="shared" si="14"/>
        <v>109.78700000000001</v>
      </c>
      <c r="CG54" s="107">
        <f t="shared" si="14"/>
        <v>58.870999999999995</v>
      </c>
      <c r="CH54" s="107">
        <f t="shared" si="14"/>
        <v>67.76700000000001</v>
      </c>
      <c r="CI54" s="107">
        <f t="shared" si="14"/>
        <v>71.356000000000009</v>
      </c>
      <c r="CJ54" s="107">
        <f t="shared" si="14"/>
        <v>63.896999999999991</v>
      </c>
      <c r="CK54" s="107">
        <f t="shared" si="14"/>
        <v>68.394999999999996</v>
      </c>
      <c r="CL54" s="107">
        <f t="shared" si="14"/>
        <v>117.13499999999999</v>
      </c>
      <c r="CM54" s="107">
        <f t="shared" si="14"/>
        <v>94.067000000000007</v>
      </c>
      <c r="CN54" s="107">
        <f t="shared" si="14"/>
        <v>73.350999999999999</v>
      </c>
      <c r="CO54" s="107">
        <f t="shared" si="14"/>
        <v>77.846000000000004</v>
      </c>
      <c r="CP54" s="107">
        <f t="shared" si="14"/>
        <v>91.58</v>
      </c>
      <c r="CQ54" s="107">
        <f t="shared" si="14"/>
        <v>56.837000000000003</v>
      </c>
      <c r="CR54" s="107">
        <f t="shared" si="14"/>
        <v>104.667</v>
      </c>
      <c r="CS54" s="107">
        <f t="shared" si="14"/>
        <v>154.15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2162.2052499999995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46102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47.735999999999997</v>
      </c>
      <c r="C5" s="25">
        <v>52.576000000000001</v>
      </c>
      <c r="D5" s="25">
        <v>44.56</v>
      </c>
      <c r="E5" s="25">
        <v>45.74</v>
      </c>
      <c r="F5" s="25">
        <v>57.280999999999999</v>
      </c>
      <c r="G5" s="25">
        <v>76.903999999999996</v>
      </c>
      <c r="H5" s="25">
        <v>94.838999999999999</v>
      </c>
      <c r="I5" s="25">
        <v>56.75</v>
      </c>
      <c r="J5" s="25">
        <v>57.146999999999998</v>
      </c>
      <c r="K5" s="25">
        <v>57.820999999999998</v>
      </c>
      <c r="L5" s="25">
        <v>61.280999999999999</v>
      </c>
      <c r="M5" s="25">
        <v>61.503999999999998</v>
      </c>
      <c r="N5" s="25">
        <v>65.311000000000007</v>
      </c>
      <c r="O5" s="25">
        <v>63.914000000000001</v>
      </c>
      <c r="P5" s="25">
        <v>61.533000000000001</v>
      </c>
      <c r="Q5" s="25">
        <v>58.981000000000002</v>
      </c>
      <c r="R5" s="25">
        <v>59.945999999999998</v>
      </c>
      <c r="S5" s="25">
        <v>53.079000000000001</v>
      </c>
      <c r="T5" s="25">
        <v>59.295999999999999</v>
      </c>
      <c r="U5" s="25">
        <v>55.536000000000001</v>
      </c>
      <c r="V5" s="25">
        <v>108.883</v>
      </c>
      <c r="W5" s="25">
        <v>117.89</v>
      </c>
      <c r="X5" s="25">
        <v>124.58</v>
      </c>
      <c r="Y5" s="25">
        <v>100.976</v>
      </c>
      <c r="Z5" s="25">
        <v>104.994</v>
      </c>
      <c r="AA5" s="25">
        <v>107.026</v>
      </c>
      <c r="AB5" s="25">
        <v>123.542</v>
      </c>
      <c r="AC5" s="25">
        <v>145.244</v>
      </c>
      <c r="AD5" s="25">
        <v>116.134</v>
      </c>
      <c r="AE5" s="25">
        <v>139.47999999999999</v>
      </c>
      <c r="AF5" s="25">
        <v>125.752</v>
      </c>
      <c r="AG5" s="25">
        <v>146.93600000000001</v>
      </c>
      <c r="AH5" s="25">
        <v>203.745</v>
      </c>
      <c r="AI5" s="25">
        <v>152.405</v>
      </c>
      <c r="AJ5" s="25">
        <v>101.51300000000001</v>
      </c>
      <c r="AK5" s="25">
        <v>98.492999999999995</v>
      </c>
      <c r="AL5" s="25">
        <v>121.46299999999999</v>
      </c>
      <c r="AM5" s="25">
        <v>123.4</v>
      </c>
      <c r="AN5" s="25">
        <v>89.594999999999999</v>
      </c>
      <c r="AO5" s="25">
        <v>83.757000000000005</v>
      </c>
      <c r="AP5" s="25">
        <v>94.504000000000005</v>
      </c>
      <c r="AQ5" s="25">
        <v>82.668999999999997</v>
      </c>
      <c r="AR5" s="25">
        <v>79.415000000000006</v>
      </c>
      <c r="AS5" s="25">
        <v>81.88</v>
      </c>
      <c r="AT5" s="25">
        <v>73.260999999999996</v>
      </c>
      <c r="AU5" s="25">
        <v>81.77</v>
      </c>
      <c r="AV5" s="25">
        <v>94.483999999999995</v>
      </c>
      <c r="AW5" s="25">
        <v>114.77</v>
      </c>
      <c r="AX5" s="25">
        <v>92.935000000000002</v>
      </c>
      <c r="AY5" s="25">
        <v>91.069000000000003</v>
      </c>
      <c r="AZ5" s="25">
        <v>130.32300000000001</v>
      </c>
      <c r="BA5" s="25">
        <v>80.692999999999998</v>
      </c>
      <c r="BB5" s="25">
        <v>67.337000000000003</v>
      </c>
      <c r="BC5" s="25">
        <v>112.203</v>
      </c>
      <c r="BD5" s="25">
        <v>104.758</v>
      </c>
      <c r="BE5" s="25">
        <v>92.040999999999997</v>
      </c>
      <c r="BF5" s="25">
        <v>53.41</v>
      </c>
      <c r="BG5" s="25">
        <v>97.25</v>
      </c>
      <c r="BH5" s="25">
        <v>111.14</v>
      </c>
      <c r="BI5" s="25">
        <v>99.7</v>
      </c>
      <c r="BJ5" s="25">
        <v>77.010000000000005</v>
      </c>
      <c r="BK5" s="25">
        <v>81.754000000000005</v>
      </c>
      <c r="BL5" s="25">
        <v>80.501000000000005</v>
      </c>
      <c r="BM5" s="25">
        <v>106.571</v>
      </c>
      <c r="BN5" s="25">
        <v>76.83</v>
      </c>
      <c r="BO5" s="25">
        <v>103.976</v>
      </c>
      <c r="BP5" s="25">
        <v>94.331000000000003</v>
      </c>
      <c r="BQ5" s="25">
        <v>88.802000000000007</v>
      </c>
      <c r="BR5" s="25">
        <v>75.831999999999994</v>
      </c>
      <c r="BS5" s="25">
        <v>82.563999999999993</v>
      </c>
      <c r="BT5" s="25">
        <v>105.404</v>
      </c>
      <c r="BU5" s="25">
        <v>106.81100000000001</v>
      </c>
      <c r="BV5" s="25">
        <v>110.693</v>
      </c>
      <c r="BW5" s="25">
        <v>66.474999999999994</v>
      </c>
      <c r="BX5" s="25">
        <v>72.596999999999994</v>
      </c>
      <c r="BY5" s="25">
        <v>66.918000000000006</v>
      </c>
      <c r="BZ5" s="25">
        <v>109.77200000000001</v>
      </c>
      <c r="CA5" s="25">
        <v>91.784999999999997</v>
      </c>
      <c r="CB5" s="25">
        <v>84.480999999999995</v>
      </c>
      <c r="CC5" s="25">
        <v>65.373999999999995</v>
      </c>
      <c r="CD5" s="25">
        <v>97.616</v>
      </c>
      <c r="CE5" s="25">
        <v>129.91</v>
      </c>
      <c r="CF5" s="25">
        <v>109.78700000000001</v>
      </c>
      <c r="CG5" s="25">
        <v>58.838999999999999</v>
      </c>
      <c r="CH5" s="25">
        <v>67.766999999999996</v>
      </c>
      <c r="CI5" s="25">
        <v>71.355999999999995</v>
      </c>
      <c r="CJ5" s="25">
        <v>63.896999999999998</v>
      </c>
      <c r="CK5" s="25">
        <v>68.394999999999996</v>
      </c>
      <c r="CL5" s="25">
        <v>117.167</v>
      </c>
      <c r="CM5" s="25">
        <v>94.066999999999993</v>
      </c>
      <c r="CN5" s="25">
        <v>73.350999999999999</v>
      </c>
      <c r="CO5" s="25">
        <v>77.846000000000004</v>
      </c>
      <c r="CP5" s="25">
        <v>91.554000000000002</v>
      </c>
      <c r="CQ5" s="25">
        <v>56.877000000000002</v>
      </c>
      <c r="CR5" s="25">
        <v>104.714</v>
      </c>
      <c r="CS5" s="25">
        <v>154.13800000000001</v>
      </c>
      <c r="CT5" s="26"/>
      <c r="CU5" s="26"/>
      <c r="CV5" s="26"/>
      <c r="CW5" s="27"/>
      <c r="CX5" s="28">
        <f t="array" ref="CX5">SUMPRODUCT(B5:CW5*0.25)</f>
        <v>2162.2292500000008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146.54</v>
      </c>
      <c r="C8" s="37">
        <v>130.41999999999999</v>
      </c>
      <c r="D8" s="37">
        <v>142.5</v>
      </c>
      <c r="E8" s="37">
        <v>133.31</v>
      </c>
      <c r="F8" s="37">
        <v>111.11</v>
      </c>
      <c r="G8" s="37">
        <v>108.81</v>
      </c>
      <c r="H8" s="37">
        <v>101</v>
      </c>
      <c r="I8" s="37">
        <v>99.32</v>
      </c>
      <c r="J8" s="37">
        <v>99.19</v>
      </c>
      <c r="K8" s="37">
        <v>98.71</v>
      </c>
      <c r="L8" s="37">
        <v>98.12</v>
      </c>
      <c r="M8" s="37">
        <v>100.74</v>
      </c>
      <c r="N8" s="37">
        <v>113.96</v>
      </c>
      <c r="O8" s="37">
        <v>130</v>
      </c>
      <c r="P8" s="37">
        <v>131.01</v>
      </c>
      <c r="Q8" s="37">
        <v>131.03</v>
      </c>
      <c r="R8" s="37">
        <v>134.02000000000001</v>
      </c>
      <c r="S8" s="37">
        <v>129.57</v>
      </c>
      <c r="T8" s="37">
        <v>126.92</v>
      </c>
      <c r="U8" s="37">
        <v>129.82</v>
      </c>
      <c r="V8" s="37">
        <v>115.25</v>
      </c>
      <c r="W8" s="37">
        <v>120.9</v>
      </c>
      <c r="X8" s="37">
        <v>121.93</v>
      </c>
      <c r="Y8" s="37">
        <v>124.93</v>
      </c>
      <c r="Z8" s="37">
        <v>121.86</v>
      </c>
      <c r="AA8" s="37">
        <v>116.03</v>
      </c>
      <c r="AB8" s="37">
        <v>104</v>
      </c>
      <c r="AC8" s="37">
        <v>99.74</v>
      </c>
      <c r="AD8" s="37">
        <v>137.72</v>
      </c>
      <c r="AE8" s="37">
        <v>117.57</v>
      </c>
      <c r="AF8" s="37">
        <v>103</v>
      </c>
      <c r="AG8" s="37">
        <v>95.42</v>
      </c>
      <c r="AH8" s="37">
        <v>99</v>
      </c>
      <c r="AI8" s="37">
        <v>93</v>
      </c>
      <c r="AJ8" s="37">
        <v>91.5</v>
      </c>
      <c r="AK8" s="37">
        <v>20.02</v>
      </c>
      <c r="AL8" s="37">
        <v>2.39</v>
      </c>
      <c r="AM8" s="37">
        <v>-2.0499999999999998</v>
      </c>
      <c r="AN8" s="37">
        <v>-9.82</v>
      </c>
      <c r="AO8" s="37">
        <v>-10.28</v>
      </c>
      <c r="AP8" s="37">
        <v>-9.74</v>
      </c>
      <c r="AQ8" s="37">
        <v>-10.31</v>
      </c>
      <c r="AR8" s="37">
        <v>-10.46</v>
      </c>
      <c r="AS8" s="37">
        <v>-10.45</v>
      </c>
      <c r="AT8" s="37">
        <v>-10.050000000000001</v>
      </c>
      <c r="AU8" s="37">
        <v>-8.85</v>
      </c>
      <c r="AV8" s="37">
        <v>-4.6399999999999997</v>
      </c>
      <c r="AW8" s="37">
        <v>0.05</v>
      </c>
      <c r="AX8" s="37">
        <v>2.2200000000000002</v>
      </c>
      <c r="AY8" s="37">
        <v>2.94</v>
      </c>
      <c r="AZ8" s="37">
        <v>19.440000000000001</v>
      </c>
      <c r="BA8" s="37">
        <v>26.18</v>
      </c>
      <c r="BB8" s="37">
        <v>25.97</v>
      </c>
      <c r="BC8" s="37">
        <v>37.85</v>
      </c>
      <c r="BD8" s="37">
        <v>41.98</v>
      </c>
      <c r="BE8" s="37">
        <v>40.6</v>
      </c>
      <c r="BF8" s="37">
        <v>60.83</v>
      </c>
      <c r="BG8" s="37">
        <v>84.1</v>
      </c>
      <c r="BH8" s="37">
        <v>92.8</v>
      </c>
      <c r="BI8" s="37">
        <v>101.15</v>
      </c>
      <c r="BJ8" s="37">
        <v>81.12</v>
      </c>
      <c r="BK8" s="37">
        <v>94.46</v>
      </c>
      <c r="BL8" s="37">
        <v>96</v>
      </c>
      <c r="BM8" s="37">
        <v>97.55</v>
      </c>
      <c r="BN8" s="37">
        <v>108.35</v>
      </c>
      <c r="BO8" s="37">
        <v>114.81</v>
      </c>
      <c r="BP8" s="37">
        <v>130.1</v>
      </c>
      <c r="BQ8" s="37">
        <v>145.65</v>
      </c>
      <c r="BR8" s="37">
        <v>122.8</v>
      </c>
      <c r="BS8" s="37">
        <v>134.38999999999999</v>
      </c>
      <c r="BT8" s="37">
        <v>156.46</v>
      </c>
      <c r="BU8" s="37">
        <v>170.48</v>
      </c>
      <c r="BV8" s="37">
        <v>166.03</v>
      </c>
      <c r="BW8" s="37">
        <v>162.81</v>
      </c>
      <c r="BX8" s="37">
        <v>164.14</v>
      </c>
      <c r="BY8" s="37">
        <v>153.30000000000001</v>
      </c>
      <c r="BZ8" s="37">
        <v>130.30000000000001</v>
      </c>
      <c r="CA8" s="37">
        <v>151.02000000000001</v>
      </c>
      <c r="CB8" s="37">
        <v>164.19</v>
      </c>
      <c r="CC8" s="37">
        <v>143.57</v>
      </c>
      <c r="CD8" s="37">
        <v>131.19</v>
      </c>
      <c r="CE8" s="37">
        <v>146.91</v>
      </c>
      <c r="CF8" s="37">
        <v>135.38999999999999</v>
      </c>
      <c r="CG8" s="37">
        <v>125.83</v>
      </c>
      <c r="CH8" s="37">
        <v>127</v>
      </c>
      <c r="CI8" s="37">
        <v>126</v>
      </c>
      <c r="CJ8" s="37">
        <v>121.54</v>
      </c>
      <c r="CK8" s="37">
        <v>119.38</v>
      </c>
      <c r="CL8" s="37">
        <v>133.5</v>
      </c>
      <c r="CM8" s="37">
        <v>133.66</v>
      </c>
      <c r="CN8" s="37">
        <v>115.82</v>
      </c>
      <c r="CO8" s="37">
        <v>107</v>
      </c>
      <c r="CP8" s="37">
        <v>125.56</v>
      </c>
      <c r="CQ8" s="37">
        <v>113.83</v>
      </c>
      <c r="CR8" s="37">
        <v>107.83</v>
      </c>
      <c r="CS8" s="37">
        <v>98.34</v>
      </c>
      <c r="CT8" s="38"/>
      <c r="CU8" s="38"/>
      <c r="CV8" s="38"/>
      <c r="CW8" s="39"/>
      <c r="CX8" s="40">
        <f>IF(SUM(B8:CW8)&lt;&gt;0,AVERAGEIF(B8:CW8,"&lt;&gt;"""),"")</f>
        <v>95.688854166666658</v>
      </c>
    </row>
    <row r="9" spans="1:102" ht="24.95" customHeight="1" thickBot="1" x14ac:dyDescent="0.25">
      <c r="A9" s="41" t="s">
        <v>6</v>
      </c>
      <c r="B9" s="42">
        <v>138.1925</v>
      </c>
      <c r="C9" s="43">
        <v>138.1925</v>
      </c>
      <c r="D9" s="43">
        <v>138.1925</v>
      </c>
      <c r="E9" s="43">
        <v>138.1925</v>
      </c>
      <c r="F9" s="43">
        <v>105.06</v>
      </c>
      <c r="G9" s="43">
        <v>105.06</v>
      </c>
      <c r="H9" s="43">
        <v>105.06</v>
      </c>
      <c r="I9" s="43">
        <v>105.06</v>
      </c>
      <c r="J9" s="43">
        <v>99.19</v>
      </c>
      <c r="K9" s="43">
        <v>99.19</v>
      </c>
      <c r="L9" s="43">
        <v>99.19</v>
      </c>
      <c r="M9" s="43">
        <v>99.19</v>
      </c>
      <c r="N9" s="43">
        <v>126.5</v>
      </c>
      <c r="O9" s="43">
        <v>126.5</v>
      </c>
      <c r="P9" s="43">
        <v>126.5</v>
      </c>
      <c r="Q9" s="43">
        <v>126.5</v>
      </c>
      <c r="R9" s="43">
        <v>130.08250000000001</v>
      </c>
      <c r="S9" s="43">
        <v>130.08250000000001</v>
      </c>
      <c r="T9" s="43">
        <v>130.08250000000001</v>
      </c>
      <c r="U9" s="43">
        <v>130.08250000000001</v>
      </c>
      <c r="V9" s="43">
        <v>120.7525</v>
      </c>
      <c r="W9" s="43">
        <v>120.7525</v>
      </c>
      <c r="X9" s="43">
        <v>120.7525</v>
      </c>
      <c r="Y9" s="43">
        <v>120.7525</v>
      </c>
      <c r="Z9" s="43">
        <v>110.4075</v>
      </c>
      <c r="AA9" s="43">
        <v>110.4075</v>
      </c>
      <c r="AB9" s="43">
        <v>110.4075</v>
      </c>
      <c r="AC9" s="43">
        <v>110.4075</v>
      </c>
      <c r="AD9" s="43">
        <v>113.42749999999999</v>
      </c>
      <c r="AE9" s="43">
        <v>113.42749999999999</v>
      </c>
      <c r="AF9" s="43">
        <v>113.42749999999999</v>
      </c>
      <c r="AG9" s="43">
        <v>113.42749999999999</v>
      </c>
      <c r="AH9" s="43">
        <v>75.88</v>
      </c>
      <c r="AI9" s="43">
        <v>75.88</v>
      </c>
      <c r="AJ9" s="43">
        <v>75.88</v>
      </c>
      <c r="AK9" s="43">
        <v>75.88</v>
      </c>
      <c r="AL9" s="43">
        <v>-4.9400000000000004</v>
      </c>
      <c r="AM9" s="43">
        <v>-4.9400000000000004</v>
      </c>
      <c r="AN9" s="43">
        <v>-4.9400000000000004</v>
      </c>
      <c r="AO9" s="43">
        <v>-4.9400000000000004</v>
      </c>
      <c r="AP9" s="43">
        <v>-10.24</v>
      </c>
      <c r="AQ9" s="43">
        <v>-10.24</v>
      </c>
      <c r="AR9" s="43">
        <v>-10.24</v>
      </c>
      <c r="AS9" s="43">
        <v>-10.24</v>
      </c>
      <c r="AT9" s="43">
        <v>-5.8724999999999996</v>
      </c>
      <c r="AU9" s="43">
        <v>-5.8724999999999996</v>
      </c>
      <c r="AV9" s="43">
        <v>-5.8724999999999996</v>
      </c>
      <c r="AW9" s="43">
        <v>-5.8724999999999996</v>
      </c>
      <c r="AX9" s="43">
        <v>12.695</v>
      </c>
      <c r="AY9" s="43">
        <v>12.695</v>
      </c>
      <c r="AZ9" s="43">
        <v>12.695</v>
      </c>
      <c r="BA9" s="43">
        <v>12.695</v>
      </c>
      <c r="BB9" s="43">
        <v>36.6</v>
      </c>
      <c r="BC9" s="43">
        <v>36.6</v>
      </c>
      <c r="BD9" s="43">
        <v>36.6</v>
      </c>
      <c r="BE9" s="43">
        <v>36.6</v>
      </c>
      <c r="BF9" s="43">
        <v>84.72</v>
      </c>
      <c r="BG9" s="43">
        <v>84.72</v>
      </c>
      <c r="BH9" s="43">
        <v>84.72</v>
      </c>
      <c r="BI9" s="43">
        <v>84.72</v>
      </c>
      <c r="BJ9" s="43">
        <v>92.282499999999999</v>
      </c>
      <c r="BK9" s="43">
        <v>92.282499999999999</v>
      </c>
      <c r="BL9" s="43">
        <v>92.282499999999999</v>
      </c>
      <c r="BM9" s="43">
        <v>92.282499999999999</v>
      </c>
      <c r="BN9" s="43">
        <v>124.72750000000001</v>
      </c>
      <c r="BO9" s="43">
        <v>124.72750000000001</v>
      </c>
      <c r="BP9" s="43">
        <v>124.72750000000001</v>
      </c>
      <c r="BQ9" s="43">
        <v>124.72750000000001</v>
      </c>
      <c r="BR9" s="43">
        <v>146.0325</v>
      </c>
      <c r="BS9" s="43">
        <v>146.0325</v>
      </c>
      <c r="BT9" s="43">
        <v>146.0325</v>
      </c>
      <c r="BU9" s="43">
        <v>146.0325</v>
      </c>
      <c r="BV9" s="43">
        <v>161.57</v>
      </c>
      <c r="BW9" s="43">
        <v>161.57</v>
      </c>
      <c r="BX9" s="43">
        <v>161.57</v>
      </c>
      <c r="BY9" s="43">
        <v>161.57</v>
      </c>
      <c r="BZ9" s="43">
        <v>147.27000000000001</v>
      </c>
      <c r="CA9" s="43">
        <v>147.27000000000001</v>
      </c>
      <c r="CB9" s="43">
        <v>147.27000000000001</v>
      </c>
      <c r="CC9" s="43">
        <v>147.27000000000001</v>
      </c>
      <c r="CD9" s="43">
        <v>134.83000000000001</v>
      </c>
      <c r="CE9" s="43">
        <v>134.83000000000001</v>
      </c>
      <c r="CF9" s="43">
        <v>134.83000000000001</v>
      </c>
      <c r="CG9" s="43">
        <v>134.83000000000001</v>
      </c>
      <c r="CH9" s="43">
        <v>123.48</v>
      </c>
      <c r="CI9" s="43">
        <v>123.48</v>
      </c>
      <c r="CJ9" s="43">
        <v>123.48</v>
      </c>
      <c r="CK9" s="43">
        <v>123.48</v>
      </c>
      <c r="CL9" s="43">
        <v>122.495</v>
      </c>
      <c r="CM9" s="43">
        <v>122.495</v>
      </c>
      <c r="CN9" s="43">
        <v>122.495</v>
      </c>
      <c r="CO9" s="43">
        <v>122.495</v>
      </c>
      <c r="CP9" s="43">
        <v>111.39</v>
      </c>
      <c r="CQ9" s="43">
        <v>111.39</v>
      </c>
      <c r="CR9" s="43">
        <v>111.39</v>
      </c>
      <c r="CS9" s="43">
        <v>111.39</v>
      </c>
      <c r="CT9" s="44"/>
      <c r="CU9" s="44"/>
      <c r="CV9" s="44"/>
      <c r="CW9" s="45"/>
      <c r="CX9" s="46">
        <f>IF(SUM(B9:CW9)&lt;&gt;0,AVERAGEIF(B9:CW9,"&lt;&gt;"""),"")</f>
        <v>95.688854166666715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>
        <v>18.809999999999999</v>
      </c>
      <c r="H13" s="65">
        <v>41</v>
      </c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14.952500000000001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34.195999999999998</v>
      </c>
      <c r="C15" s="71">
        <v>35.956000000000003</v>
      </c>
      <c r="D15" s="71">
        <v>28.26</v>
      </c>
      <c r="E15" s="71">
        <v>28.92</v>
      </c>
      <c r="F15" s="71">
        <v>33.320999999999998</v>
      </c>
      <c r="G15" s="71">
        <v>34.734000000000002</v>
      </c>
      <c r="H15" s="71">
        <v>38.098999999999997</v>
      </c>
      <c r="I15" s="71">
        <v>40.97</v>
      </c>
      <c r="J15" s="71">
        <v>41.406999999999996</v>
      </c>
      <c r="K15" s="71">
        <v>41.561</v>
      </c>
      <c r="L15" s="71">
        <v>44.381</v>
      </c>
      <c r="M15" s="71">
        <v>44.844000000000001</v>
      </c>
      <c r="N15" s="71">
        <v>48.610999999999997</v>
      </c>
      <c r="O15" s="71">
        <v>43.893999999999998</v>
      </c>
      <c r="P15" s="71">
        <v>43.279000000000003</v>
      </c>
      <c r="Q15" s="71">
        <v>42.841000000000001</v>
      </c>
      <c r="R15" s="71">
        <v>43.286000000000001</v>
      </c>
      <c r="S15" s="71">
        <v>36.418999999999997</v>
      </c>
      <c r="T15" s="71">
        <v>43.155999999999999</v>
      </c>
      <c r="U15" s="71">
        <v>39.956000000000003</v>
      </c>
      <c r="V15" s="71">
        <v>82.32</v>
      </c>
      <c r="W15" s="71">
        <v>92.325999999999993</v>
      </c>
      <c r="X15" s="71">
        <v>90.442999999999998</v>
      </c>
      <c r="Y15" s="71">
        <v>83.313000000000002</v>
      </c>
      <c r="Z15" s="71">
        <v>78.353999999999999</v>
      </c>
      <c r="AA15" s="71">
        <v>78.766000000000005</v>
      </c>
      <c r="AB15" s="71">
        <v>88.542000000000002</v>
      </c>
      <c r="AC15" s="71">
        <v>103.92400000000001</v>
      </c>
      <c r="AD15" s="71">
        <v>47.902000000000001</v>
      </c>
      <c r="AE15" s="71">
        <v>60.34</v>
      </c>
      <c r="AF15" s="71">
        <v>46.771999999999998</v>
      </c>
      <c r="AG15" s="71">
        <v>69.656000000000006</v>
      </c>
      <c r="AH15" s="71">
        <v>103.38</v>
      </c>
      <c r="AI15" s="71"/>
      <c r="AJ15" s="71"/>
      <c r="AK15" s="71">
        <v>10.872999999999999</v>
      </c>
      <c r="AL15" s="71">
        <v>22.582999999999998</v>
      </c>
      <c r="AM15" s="71">
        <v>32.380000000000003</v>
      </c>
      <c r="AN15" s="71">
        <v>30.59</v>
      </c>
      <c r="AO15" s="71">
        <v>26.071999999999999</v>
      </c>
      <c r="AP15" s="71">
        <v>31.65</v>
      </c>
      <c r="AQ15" s="71">
        <v>20.65</v>
      </c>
      <c r="AR15" s="71">
        <v>18.5</v>
      </c>
      <c r="AS15" s="71">
        <v>13.78</v>
      </c>
      <c r="AT15" s="71">
        <v>13.38</v>
      </c>
      <c r="AU15" s="71">
        <v>12.5</v>
      </c>
      <c r="AV15" s="71">
        <v>2.5</v>
      </c>
      <c r="AW15" s="71"/>
      <c r="AX15" s="71">
        <v>3.0790000000000002</v>
      </c>
      <c r="AY15" s="71">
        <v>3.84</v>
      </c>
      <c r="AZ15" s="71">
        <v>5.5309999999999997</v>
      </c>
      <c r="BA15" s="71">
        <v>5.8620000000000001</v>
      </c>
      <c r="BB15" s="71"/>
      <c r="BC15" s="71"/>
      <c r="BD15" s="71">
        <v>7.93</v>
      </c>
      <c r="BE15" s="71">
        <v>12.07</v>
      </c>
      <c r="BF15" s="71">
        <v>36.49</v>
      </c>
      <c r="BG15" s="71">
        <v>36.909999999999997</v>
      </c>
      <c r="BH15" s="71">
        <v>37.299999999999997</v>
      </c>
      <c r="BI15" s="71">
        <v>37.840000000000003</v>
      </c>
      <c r="BJ15" s="71">
        <v>38.409999999999997</v>
      </c>
      <c r="BK15" s="71">
        <v>38.65</v>
      </c>
      <c r="BL15" s="71">
        <v>63.381</v>
      </c>
      <c r="BM15" s="71">
        <v>77.355000000000004</v>
      </c>
      <c r="BN15" s="71">
        <v>20.93</v>
      </c>
      <c r="BO15" s="71">
        <v>41.478000000000002</v>
      </c>
      <c r="BP15" s="71">
        <v>41.350999999999999</v>
      </c>
      <c r="BQ15" s="71">
        <v>47.021999999999998</v>
      </c>
      <c r="BR15" s="71">
        <v>53.052</v>
      </c>
      <c r="BS15" s="71">
        <v>58.183999999999997</v>
      </c>
      <c r="BT15" s="71">
        <v>68.543999999999997</v>
      </c>
      <c r="BU15" s="71">
        <v>63.390999999999998</v>
      </c>
      <c r="BV15" s="71">
        <v>61.152999999999999</v>
      </c>
      <c r="BW15" s="71">
        <v>26.535</v>
      </c>
      <c r="BX15" s="71">
        <v>35.076999999999998</v>
      </c>
      <c r="BY15" s="71">
        <v>29.417999999999999</v>
      </c>
      <c r="BZ15" s="71">
        <v>48.832000000000001</v>
      </c>
      <c r="CA15" s="71">
        <v>30.844999999999999</v>
      </c>
      <c r="CB15" s="71">
        <v>24.132999999999999</v>
      </c>
      <c r="CC15" s="71">
        <v>36.253999999999998</v>
      </c>
      <c r="CD15" s="71">
        <v>31.356000000000002</v>
      </c>
      <c r="CE15" s="71">
        <v>67.197000000000003</v>
      </c>
      <c r="CF15" s="71">
        <v>61.366999999999997</v>
      </c>
      <c r="CG15" s="71">
        <v>35.798999999999999</v>
      </c>
      <c r="CH15" s="71">
        <v>30.766999999999999</v>
      </c>
      <c r="CI15" s="71">
        <v>35.356000000000002</v>
      </c>
      <c r="CJ15" s="71">
        <v>30.497</v>
      </c>
      <c r="CK15" s="71">
        <v>32.475000000000001</v>
      </c>
      <c r="CL15" s="71">
        <v>25.387</v>
      </c>
      <c r="CM15" s="71">
        <v>27.707000000000001</v>
      </c>
      <c r="CN15" s="71">
        <v>28.831</v>
      </c>
      <c r="CO15" s="71">
        <v>29.166</v>
      </c>
      <c r="CP15" s="71">
        <v>29.134</v>
      </c>
      <c r="CQ15" s="71">
        <v>28.696999999999999</v>
      </c>
      <c r="CR15" s="71">
        <v>26.294</v>
      </c>
      <c r="CS15" s="71">
        <v>26.238</v>
      </c>
      <c r="CT15" s="72"/>
      <c r="CU15" s="72"/>
      <c r="CV15" s="72"/>
      <c r="CW15" s="73"/>
      <c r="CX15" s="74">
        <f t="array" ref="CX15">SUMPRODUCT(B15:CW15*0.25)</f>
        <v>921.67550000000006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34.195999999999998</v>
      </c>
      <c r="C18" s="77">
        <f t="shared" ref="C18:BN18" si="0">SUM(C11:C17)</f>
        <v>35.956000000000003</v>
      </c>
      <c r="D18" s="77">
        <f t="shared" si="0"/>
        <v>28.26</v>
      </c>
      <c r="E18" s="77">
        <f t="shared" si="0"/>
        <v>28.92</v>
      </c>
      <c r="F18" s="77">
        <f t="shared" si="0"/>
        <v>33.320999999999998</v>
      </c>
      <c r="G18" s="77">
        <f t="shared" si="0"/>
        <v>53.543999999999997</v>
      </c>
      <c r="H18" s="77">
        <f t="shared" si="0"/>
        <v>79.09899999999999</v>
      </c>
      <c r="I18" s="77">
        <f t="shared" si="0"/>
        <v>40.97</v>
      </c>
      <c r="J18" s="77">
        <f t="shared" si="0"/>
        <v>41.406999999999996</v>
      </c>
      <c r="K18" s="77">
        <f t="shared" si="0"/>
        <v>41.561</v>
      </c>
      <c r="L18" s="77">
        <f t="shared" si="0"/>
        <v>44.381</v>
      </c>
      <c r="M18" s="77">
        <f t="shared" si="0"/>
        <v>44.844000000000001</v>
      </c>
      <c r="N18" s="77">
        <f t="shared" si="0"/>
        <v>48.610999999999997</v>
      </c>
      <c r="O18" s="77">
        <f t="shared" si="0"/>
        <v>43.893999999999998</v>
      </c>
      <c r="P18" s="77">
        <f t="shared" si="0"/>
        <v>43.279000000000003</v>
      </c>
      <c r="Q18" s="77">
        <f t="shared" si="0"/>
        <v>42.841000000000001</v>
      </c>
      <c r="R18" s="77">
        <f t="shared" si="0"/>
        <v>43.286000000000001</v>
      </c>
      <c r="S18" s="77">
        <f t="shared" si="0"/>
        <v>36.418999999999997</v>
      </c>
      <c r="T18" s="77">
        <f t="shared" si="0"/>
        <v>43.155999999999999</v>
      </c>
      <c r="U18" s="77">
        <f t="shared" si="0"/>
        <v>39.956000000000003</v>
      </c>
      <c r="V18" s="77">
        <f t="shared" si="0"/>
        <v>82.32</v>
      </c>
      <c r="W18" s="77">
        <f t="shared" si="0"/>
        <v>92.325999999999993</v>
      </c>
      <c r="X18" s="77">
        <f t="shared" si="0"/>
        <v>90.442999999999998</v>
      </c>
      <c r="Y18" s="77">
        <f t="shared" si="0"/>
        <v>83.313000000000002</v>
      </c>
      <c r="Z18" s="77">
        <f t="shared" si="0"/>
        <v>78.353999999999999</v>
      </c>
      <c r="AA18" s="77">
        <f t="shared" si="0"/>
        <v>78.766000000000005</v>
      </c>
      <c r="AB18" s="77">
        <f t="shared" si="0"/>
        <v>88.542000000000002</v>
      </c>
      <c r="AC18" s="77">
        <f t="shared" si="0"/>
        <v>103.92400000000001</v>
      </c>
      <c r="AD18" s="77">
        <f t="shared" si="0"/>
        <v>47.902000000000001</v>
      </c>
      <c r="AE18" s="77">
        <f t="shared" si="0"/>
        <v>60.34</v>
      </c>
      <c r="AF18" s="77">
        <f t="shared" si="0"/>
        <v>46.771999999999998</v>
      </c>
      <c r="AG18" s="77">
        <f t="shared" si="0"/>
        <v>69.656000000000006</v>
      </c>
      <c r="AH18" s="77">
        <f t="shared" si="0"/>
        <v>103.38</v>
      </c>
      <c r="AI18" s="77">
        <f t="shared" si="0"/>
        <v>0</v>
      </c>
      <c r="AJ18" s="77">
        <f t="shared" si="0"/>
        <v>0</v>
      </c>
      <c r="AK18" s="77">
        <f t="shared" si="0"/>
        <v>10.872999999999999</v>
      </c>
      <c r="AL18" s="77">
        <f t="shared" si="0"/>
        <v>22.582999999999998</v>
      </c>
      <c r="AM18" s="77">
        <f t="shared" si="0"/>
        <v>32.380000000000003</v>
      </c>
      <c r="AN18" s="77">
        <f t="shared" si="0"/>
        <v>30.59</v>
      </c>
      <c r="AO18" s="77">
        <f t="shared" si="0"/>
        <v>26.071999999999999</v>
      </c>
      <c r="AP18" s="77">
        <f t="shared" si="0"/>
        <v>31.65</v>
      </c>
      <c r="AQ18" s="77">
        <f t="shared" si="0"/>
        <v>20.65</v>
      </c>
      <c r="AR18" s="77">
        <f t="shared" si="0"/>
        <v>18.5</v>
      </c>
      <c r="AS18" s="77">
        <f t="shared" si="0"/>
        <v>13.78</v>
      </c>
      <c r="AT18" s="77">
        <f t="shared" si="0"/>
        <v>13.38</v>
      </c>
      <c r="AU18" s="77">
        <f t="shared" si="0"/>
        <v>12.5</v>
      </c>
      <c r="AV18" s="77">
        <f t="shared" si="0"/>
        <v>2.5</v>
      </c>
      <c r="AW18" s="77">
        <f t="shared" si="0"/>
        <v>0</v>
      </c>
      <c r="AX18" s="77">
        <f t="shared" si="0"/>
        <v>3.0790000000000002</v>
      </c>
      <c r="AY18" s="77">
        <f t="shared" si="0"/>
        <v>3.84</v>
      </c>
      <c r="AZ18" s="77">
        <f t="shared" si="0"/>
        <v>5.5309999999999997</v>
      </c>
      <c r="BA18" s="77">
        <f t="shared" si="0"/>
        <v>5.8620000000000001</v>
      </c>
      <c r="BB18" s="77">
        <f t="shared" si="0"/>
        <v>0</v>
      </c>
      <c r="BC18" s="77">
        <f t="shared" si="0"/>
        <v>0</v>
      </c>
      <c r="BD18" s="77">
        <f t="shared" si="0"/>
        <v>7.93</v>
      </c>
      <c r="BE18" s="77">
        <f t="shared" si="0"/>
        <v>12.07</v>
      </c>
      <c r="BF18" s="77">
        <f t="shared" si="0"/>
        <v>36.49</v>
      </c>
      <c r="BG18" s="77">
        <f t="shared" si="0"/>
        <v>36.909999999999997</v>
      </c>
      <c r="BH18" s="77">
        <f t="shared" si="0"/>
        <v>37.299999999999997</v>
      </c>
      <c r="BI18" s="77">
        <f t="shared" si="0"/>
        <v>37.840000000000003</v>
      </c>
      <c r="BJ18" s="77">
        <f t="shared" si="0"/>
        <v>38.409999999999997</v>
      </c>
      <c r="BK18" s="77">
        <f t="shared" si="0"/>
        <v>38.65</v>
      </c>
      <c r="BL18" s="77">
        <f t="shared" si="0"/>
        <v>63.381</v>
      </c>
      <c r="BM18" s="77">
        <f t="shared" si="0"/>
        <v>77.355000000000004</v>
      </c>
      <c r="BN18" s="77">
        <f t="shared" si="0"/>
        <v>20.93</v>
      </c>
      <c r="BO18" s="77">
        <f t="shared" ref="BO18:CW18" si="1">SUM(BO11:BO17)</f>
        <v>41.478000000000002</v>
      </c>
      <c r="BP18" s="77">
        <f t="shared" si="1"/>
        <v>41.350999999999999</v>
      </c>
      <c r="BQ18" s="77">
        <f t="shared" si="1"/>
        <v>47.021999999999998</v>
      </c>
      <c r="BR18" s="77">
        <f t="shared" si="1"/>
        <v>53.052</v>
      </c>
      <c r="BS18" s="77">
        <f t="shared" si="1"/>
        <v>58.183999999999997</v>
      </c>
      <c r="BT18" s="77">
        <f t="shared" si="1"/>
        <v>68.543999999999997</v>
      </c>
      <c r="BU18" s="77">
        <f t="shared" si="1"/>
        <v>63.390999999999998</v>
      </c>
      <c r="BV18" s="77">
        <f t="shared" si="1"/>
        <v>61.152999999999999</v>
      </c>
      <c r="BW18" s="77">
        <f t="shared" si="1"/>
        <v>26.535</v>
      </c>
      <c r="BX18" s="77">
        <f t="shared" si="1"/>
        <v>35.076999999999998</v>
      </c>
      <c r="BY18" s="77">
        <f t="shared" si="1"/>
        <v>29.417999999999999</v>
      </c>
      <c r="BZ18" s="77">
        <f t="shared" si="1"/>
        <v>48.832000000000001</v>
      </c>
      <c r="CA18" s="77">
        <f t="shared" si="1"/>
        <v>30.844999999999999</v>
      </c>
      <c r="CB18" s="77">
        <f t="shared" si="1"/>
        <v>24.132999999999999</v>
      </c>
      <c r="CC18" s="77">
        <f t="shared" si="1"/>
        <v>36.253999999999998</v>
      </c>
      <c r="CD18" s="77">
        <f t="shared" si="1"/>
        <v>31.356000000000002</v>
      </c>
      <c r="CE18" s="77">
        <f t="shared" si="1"/>
        <v>67.197000000000003</v>
      </c>
      <c r="CF18" s="77">
        <f t="shared" si="1"/>
        <v>61.366999999999997</v>
      </c>
      <c r="CG18" s="77">
        <f t="shared" si="1"/>
        <v>35.798999999999999</v>
      </c>
      <c r="CH18" s="77">
        <f t="shared" si="1"/>
        <v>30.766999999999999</v>
      </c>
      <c r="CI18" s="77">
        <f t="shared" si="1"/>
        <v>35.356000000000002</v>
      </c>
      <c r="CJ18" s="77">
        <f t="shared" si="1"/>
        <v>30.497</v>
      </c>
      <c r="CK18" s="77">
        <f t="shared" si="1"/>
        <v>32.475000000000001</v>
      </c>
      <c r="CL18" s="77">
        <f t="shared" si="1"/>
        <v>25.387</v>
      </c>
      <c r="CM18" s="77">
        <f t="shared" si="1"/>
        <v>27.707000000000001</v>
      </c>
      <c r="CN18" s="77">
        <f t="shared" si="1"/>
        <v>28.831</v>
      </c>
      <c r="CO18" s="77">
        <f t="shared" si="1"/>
        <v>29.166</v>
      </c>
      <c r="CP18" s="77">
        <f t="shared" si="1"/>
        <v>29.134</v>
      </c>
      <c r="CQ18" s="77">
        <f t="shared" si="1"/>
        <v>28.696999999999999</v>
      </c>
      <c r="CR18" s="77">
        <f t="shared" si="1"/>
        <v>26.294</v>
      </c>
      <c r="CS18" s="77">
        <f t="shared" si="1"/>
        <v>26.238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936.62800000000004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0.3</v>
      </c>
      <c r="C22" s="94">
        <v>1.7</v>
      </c>
      <c r="D22" s="94">
        <v>0.3</v>
      </c>
      <c r="E22" s="94">
        <v>0.3</v>
      </c>
      <c r="F22" s="94">
        <v>3.6</v>
      </c>
      <c r="G22" s="94">
        <v>3.6</v>
      </c>
      <c r="H22" s="94">
        <v>0.3</v>
      </c>
      <c r="I22" s="94">
        <v>0.3</v>
      </c>
      <c r="J22" s="94">
        <v>0.3</v>
      </c>
      <c r="K22" s="94">
        <v>0.3</v>
      </c>
      <c r="L22" s="94">
        <v>0.3</v>
      </c>
      <c r="M22" s="94">
        <v>0.7</v>
      </c>
      <c r="N22" s="94">
        <v>0.7</v>
      </c>
      <c r="O22" s="94">
        <v>4.0599999999999996</v>
      </c>
      <c r="P22" s="94">
        <v>2.774</v>
      </c>
      <c r="Q22" s="94">
        <v>0.7</v>
      </c>
      <c r="R22" s="94">
        <v>0.7</v>
      </c>
      <c r="S22" s="94">
        <v>0.7</v>
      </c>
      <c r="T22" s="94">
        <v>0.7</v>
      </c>
      <c r="U22" s="94">
        <v>0.7</v>
      </c>
      <c r="V22" s="94">
        <v>6.9630000000000001</v>
      </c>
      <c r="W22" s="94">
        <v>6.1120000000000001</v>
      </c>
      <c r="X22" s="94">
        <v>10.7</v>
      </c>
      <c r="Y22" s="94">
        <v>0.7</v>
      </c>
      <c r="Z22" s="94">
        <v>0.7</v>
      </c>
      <c r="AA22" s="94">
        <v>0.7</v>
      </c>
      <c r="AB22" s="94">
        <v>0.7</v>
      </c>
      <c r="AC22" s="94">
        <v>0.7</v>
      </c>
      <c r="AD22" s="94">
        <v>0.7</v>
      </c>
      <c r="AE22" s="94">
        <v>0.7</v>
      </c>
      <c r="AF22" s="94">
        <v>2.78</v>
      </c>
      <c r="AG22" s="94">
        <v>0.7</v>
      </c>
      <c r="AH22" s="94">
        <v>8.4990000000000006</v>
      </c>
      <c r="AI22" s="94">
        <v>1.452</v>
      </c>
      <c r="AJ22" s="94">
        <v>1.3759999999999999</v>
      </c>
      <c r="AK22" s="94">
        <v>0.7</v>
      </c>
      <c r="AL22" s="94">
        <v>0.4</v>
      </c>
      <c r="AM22" s="94">
        <v>0.4</v>
      </c>
      <c r="AN22" s="94">
        <v>0.4</v>
      </c>
      <c r="AO22" s="94">
        <v>0.4</v>
      </c>
      <c r="AP22" s="94">
        <v>0.4</v>
      </c>
      <c r="AQ22" s="94">
        <v>0.4</v>
      </c>
      <c r="AR22" s="94">
        <v>0.4</v>
      </c>
      <c r="AS22" s="94">
        <v>0.4</v>
      </c>
      <c r="AT22" s="94">
        <v>0.4</v>
      </c>
      <c r="AU22" s="94">
        <v>0.4</v>
      </c>
      <c r="AV22" s="94">
        <v>2.64</v>
      </c>
      <c r="AW22" s="94">
        <v>3.6</v>
      </c>
      <c r="AX22" s="94">
        <v>0.4</v>
      </c>
      <c r="AY22" s="94">
        <v>0.4</v>
      </c>
      <c r="AZ22" s="94">
        <v>0.4</v>
      </c>
      <c r="BA22" s="94">
        <v>0.4</v>
      </c>
      <c r="BB22" s="94">
        <v>0.4</v>
      </c>
      <c r="BC22" s="94">
        <v>0.4</v>
      </c>
      <c r="BD22" s="94">
        <v>0.4</v>
      </c>
      <c r="BE22" s="94">
        <v>0.4</v>
      </c>
      <c r="BF22" s="94">
        <v>0.4</v>
      </c>
      <c r="BG22" s="94"/>
      <c r="BH22" s="94"/>
      <c r="BI22" s="94"/>
      <c r="BJ22" s="94">
        <v>2.4</v>
      </c>
      <c r="BK22" s="94"/>
      <c r="BL22" s="94"/>
      <c r="BM22" s="94">
        <v>2.88</v>
      </c>
      <c r="BN22" s="94">
        <v>6.7240000000000002</v>
      </c>
      <c r="BO22" s="94">
        <v>9.8000000000000007</v>
      </c>
      <c r="BP22" s="94">
        <v>9.9</v>
      </c>
      <c r="BQ22" s="94">
        <v>6.3</v>
      </c>
      <c r="BR22" s="94">
        <v>0.7</v>
      </c>
      <c r="BS22" s="94">
        <v>0.7</v>
      </c>
      <c r="BT22" s="94">
        <v>3.9</v>
      </c>
      <c r="BU22" s="94">
        <v>0.7</v>
      </c>
      <c r="BV22" s="94">
        <v>6.7</v>
      </c>
      <c r="BW22" s="94">
        <v>3.1</v>
      </c>
      <c r="BX22" s="94">
        <v>0.72</v>
      </c>
      <c r="BY22" s="94">
        <v>0.7</v>
      </c>
      <c r="BZ22" s="94">
        <v>0.7</v>
      </c>
      <c r="CA22" s="94">
        <v>0.7</v>
      </c>
      <c r="CB22" s="94">
        <v>0.70799999999999996</v>
      </c>
      <c r="CC22" s="94">
        <v>0.7</v>
      </c>
      <c r="CD22" s="94">
        <v>0.7</v>
      </c>
      <c r="CE22" s="94">
        <v>6.3319999999999999</v>
      </c>
      <c r="CF22" s="94">
        <v>2.7</v>
      </c>
      <c r="CG22" s="94">
        <v>0.4</v>
      </c>
      <c r="CH22" s="94">
        <v>4.4000000000000004</v>
      </c>
      <c r="CI22" s="94">
        <v>4.4000000000000004</v>
      </c>
      <c r="CJ22" s="94">
        <v>4.4000000000000004</v>
      </c>
      <c r="CK22" s="94">
        <v>4.4000000000000004</v>
      </c>
      <c r="CL22" s="94">
        <v>0.4</v>
      </c>
      <c r="CM22" s="94">
        <v>2</v>
      </c>
      <c r="CN22" s="94">
        <v>2</v>
      </c>
      <c r="CO22" s="94">
        <v>2.4</v>
      </c>
      <c r="CP22" s="94">
        <v>0.4</v>
      </c>
      <c r="CQ22" s="94">
        <v>2</v>
      </c>
      <c r="CR22" s="94">
        <v>0.4</v>
      </c>
      <c r="CS22" s="94">
        <v>0.4</v>
      </c>
      <c r="CT22" s="95"/>
      <c r="CU22" s="95"/>
      <c r="CV22" s="95"/>
      <c r="CW22" s="96"/>
      <c r="CX22" s="97">
        <f t="array" ref="CX22">SUMPRODUCT(B22:CW22*0.25)</f>
        <v>44.205000000000034</v>
      </c>
    </row>
    <row r="23" spans="1:102" ht="24.95" customHeight="1" x14ac:dyDescent="0.2">
      <c r="A23" s="92" t="s">
        <v>19</v>
      </c>
      <c r="B23" s="98">
        <v>13.24</v>
      </c>
      <c r="C23" s="99">
        <v>14.92</v>
      </c>
      <c r="D23" s="99">
        <v>16</v>
      </c>
      <c r="E23" s="99">
        <v>16.52</v>
      </c>
      <c r="F23" s="99">
        <v>20.36</v>
      </c>
      <c r="G23" s="99">
        <v>19.760000000000002</v>
      </c>
      <c r="H23" s="99">
        <v>15.44</v>
      </c>
      <c r="I23" s="99">
        <v>15.48</v>
      </c>
      <c r="J23" s="99">
        <v>15.44</v>
      </c>
      <c r="K23" s="99">
        <v>15.96</v>
      </c>
      <c r="L23" s="99">
        <v>16.600000000000001</v>
      </c>
      <c r="M23" s="99">
        <v>15.96</v>
      </c>
      <c r="N23" s="99">
        <v>16</v>
      </c>
      <c r="O23" s="99">
        <v>15.96</v>
      </c>
      <c r="P23" s="99">
        <v>15.48</v>
      </c>
      <c r="Q23" s="99">
        <v>15.44</v>
      </c>
      <c r="R23" s="99">
        <v>15.96</v>
      </c>
      <c r="S23" s="99">
        <v>15.96</v>
      </c>
      <c r="T23" s="99">
        <v>15.44</v>
      </c>
      <c r="U23" s="99">
        <v>14.88</v>
      </c>
      <c r="V23" s="99">
        <v>19.600000000000001</v>
      </c>
      <c r="W23" s="99">
        <v>19.452000000000002</v>
      </c>
      <c r="X23" s="99">
        <v>23.437000000000001</v>
      </c>
      <c r="Y23" s="99">
        <v>16.963000000000001</v>
      </c>
      <c r="Z23" s="99">
        <v>25.94</v>
      </c>
      <c r="AA23" s="99">
        <v>27.56</v>
      </c>
      <c r="AB23" s="99">
        <v>34.299999999999997</v>
      </c>
      <c r="AC23" s="99">
        <v>40.619999999999997</v>
      </c>
      <c r="AD23" s="99">
        <v>67.531999999999996</v>
      </c>
      <c r="AE23" s="99">
        <v>78.44</v>
      </c>
      <c r="AF23" s="99">
        <v>76.2</v>
      </c>
      <c r="AG23" s="99">
        <v>76.58</v>
      </c>
      <c r="AH23" s="99">
        <v>31.065999999999999</v>
      </c>
      <c r="AI23" s="99">
        <v>98.953000000000003</v>
      </c>
      <c r="AJ23" s="99">
        <v>99.537000000000006</v>
      </c>
      <c r="AK23" s="99">
        <v>86.92</v>
      </c>
      <c r="AL23" s="99">
        <v>98.48</v>
      </c>
      <c r="AM23" s="99">
        <v>90.62</v>
      </c>
      <c r="AN23" s="99">
        <v>58.604999999999997</v>
      </c>
      <c r="AO23" s="99">
        <v>57.284999999999997</v>
      </c>
      <c r="AP23" s="99">
        <v>62.454000000000001</v>
      </c>
      <c r="AQ23" s="99">
        <v>61.619</v>
      </c>
      <c r="AR23" s="99">
        <v>60.515000000000001</v>
      </c>
      <c r="AS23" s="99">
        <v>67.7</v>
      </c>
      <c r="AT23" s="99">
        <v>59.481000000000002</v>
      </c>
      <c r="AU23" s="99">
        <v>68.87</v>
      </c>
      <c r="AV23" s="99">
        <v>89.343999999999994</v>
      </c>
      <c r="AW23" s="99">
        <v>111.17</v>
      </c>
      <c r="AX23" s="99">
        <v>89.456000000000003</v>
      </c>
      <c r="AY23" s="99">
        <v>86.828999999999994</v>
      </c>
      <c r="AZ23" s="99">
        <v>124.392</v>
      </c>
      <c r="BA23" s="99">
        <v>74.430999999999997</v>
      </c>
      <c r="BB23" s="99">
        <v>66.936999999999998</v>
      </c>
      <c r="BC23" s="99">
        <v>111.803</v>
      </c>
      <c r="BD23" s="99">
        <v>96.427999999999997</v>
      </c>
      <c r="BE23" s="99">
        <v>46.170999999999999</v>
      </c>
      <c r="BF23" s="99">
        <v>16.52</v>
      </c>
      <c r="BG23" s="99">
        <v>17.64</v>
      </c>
      <c r="BH23" s="99">
        <v>18.239999999999998</v>
      </c>
      <c r="BI23" s="99">
        <v>18.760000000000002</v>
      </c>
      <c r="BJ23" s="99">
        <v>23.2</v>
      </c>
      <c r="BK23" s="99">
        <v>24.704000000000001</v>
      </c>
      <c r="BL23" s="99">
        <v>17.12</v>
      </c>
      <c r="BM23" s="99">
        <v>26.335999999999999</v>
      </c>
      <c r="BN23" s="99">
        <v>49.176000000000002</v>
      </c>
      <c r="BO23" s="99">
        <v>52.698</v>
      </c>
      <c r="BP23" s="99">
        <v>43.08</v>
      </c>
      <c r="BQ23" s="99">
        <v>35.479999999999997</v>
      </c>
      <c r="BR23" s="99">
        <v>22.08</v>
      </c>
      <c r="BS23" s="99">
        <v>23.68</v>
      </c>
      <c r="BT23" s="99">
        <v>32.96</v>
      </c>
      <c r="BU23" s="99">
        <v>25.92</v>
      </c>
      <c r="BV23" s="99">
        <v>42.84</v>
      </c>
      <c r="BW23" s="99">
        <v>27.04</v>
      </c>
      <c r="BX23" s="99">
        <v>27</v>
      </c>
      <c r="BY23" s="99">
        <v>27</v>
      </c>
      <c r="BZ23" s="99">
        <v>27.04</v>
      </c>
      <c r="CA23" s="99">
        <v>27.04</v>
      </c>
      <c r="CB23" s="99">
        <v>26.44</v>
      </c>
      <c r="CC23" s="99">
        <v>25.92</v>
      </c>
      <c r="CD23" s="99">
        <v>25.36</v>
      </c>
      <c r="CE23" s="99">
        <v>56.381</v>
      </c>
      <c r="CF23" s="99">
        <v>45.72</v>
      </c>
      <c r="CG23" s="99">
        <v>22.64</v>
      </c>
      <c r="CH23" s="99">
        <v>32.6</v>
      </c>
      <c r="CI23" s="99">
        <v>31.6</v>
      </c>
      <c r="CJ23" s="99">
        <v>29</v>
      </c>
      <c r="CK23" s="99">
        <v>31.52</v>
      </c>
      <c r="CL23" s="99">
        <v>15.48</v>
      </c>
      <c r="CM23" s="99">
        <v>18.36</v>
      </c>
      <c r="CN23" s="99">
        <v>18.52</v>
      </c>
      <c r="CO23" s="99">
        <v>20.68</v>
      </c>
      <c r="CP23" s="99">
        <v>12.72</v>
      </c>
      <c r="CQ23" s="99">
        <v>15.68</v>
      </c>
      <c r="CR23" s="99">
        <v>9.92</v>
      </c>
      <c r="CS23" s="99">
        <v>7.2</v>
      </c>
      <c r="CT23" s="100"/>
      <c r="CU23" s="100"/>
      <c r="CV23" s="100"/>
      <c r="CW23" s="96"/>
      <c r="CX23" s="97">
        <f t="array" ref="CX23">SUMPRODUCT(B23:CW23*0.25)</f>
        <v>949.44624999999951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13.540000000000001</v>
      </c>
      <c r="C28" s="107">
        <f t="shared" ref="C28:BN28" si="2">SUM(C21:C27)</f>
        <v>16.62</v>
      </c>
      <c r="D28" s="107">
        <f t="shared" si="2"/>
        <v>16.3</v>
      </c>
      <c r="E28" s="107">
        <f t="shared" si="2"/>
        <v>16.82</v>
      </c>
      <c r="F28" s="107">
        <f t="shared" si="2"/>
        <v>23.96</v>
      </c>
      <c r="G28" s="107">
        <f t="shared" si="2"/>
        <v>23.360000000000003</v>
      </c>
      <c r="H28" s="107">
        <f t="shared" si="2"/>
        <v>15.74</v>
      </c>
      <c r="I28" s="107">
        <f t="shared" si="2"/>
        <v>15.780000000000001</v>
      </c>
      <c r="J28" s="107">
        <f t="shared" si="2"/>
        <v>15.74</v>
      </c>
      <c r="K28" s="107">
        <f t="shared" si="2"/>
        <v>16.260000000000002</v>
      </c>
      <c r="L28" s="107">
        <f t="shared" si="2"/>
        <v>16.900000000000002</v>
      </c>
      <c r="M28" s="107">
        <f t="shared" si="2"/>
        <v>16.66</v>
      </c>
      <c r="N28" s="107">
        <f t="shared" si="2"/>
        <v>16.7</v>
      </c>
      <c r="O28" s="107">
        <f t="shared" si="2"/>
        <v>20.02</v>
      </c>
      <c r="P28" s="107">
        <f t="shared" si="2"/>
        <v>18.254000000000001</v>
      </c>
      <c r="Q28" s="107">
        <f t="shared" si="2"/>
        <v>16.14</v>
      </c>
      <c r="R28" s="107">
        <f t="shared" si="2"/>
        <v>16.66</v>
      </c>
      <c r="S28" s="107">
        <f t="shared" si="2"/>
        <v>16.66</v>
      </c>
      <c r="T28" s="107">
        <f t="shared" si="2"/>
        <v>16.14</v>
      </c>
      <c r="U28" s="107">
        <f t="shared" si="2"/>
        <v>15.58</v>
      </c>
      <c r="V28" s="107">
        <f t="shared" si="2"/>
        <v>26.563000000000002</v>
      </c>
      <c r="W28" s="107">
        <f t="shared" si="2"/>
        <v>25.564</v>
      </c>
      <c r="X28" s="107">
        <f t="shared" si="2"/>
        <v>34.137</v>
      </c>
      <c r="Y28" s="107">
        <f t="shared" si="2"/>
        <v>17.663</v>
      </c>
      <c r="Z28" s="107">
        <f t="shared" si="2"/>
        <v>26.64</v>
      </c>
      <c r="AA28" s="107">
        <f t="shared" si="2"/>
        <v>28.259999999999998</v>
      </c>
      <c r="AB28" s="107">
        <f t="shared" si="2"/>
        <v>35</v>
      </c>
      <c r="AC28" s="107">
        <f t="shared" si="2"/>
        <v>41.32</v>
      </c>
      <c r="AD28" s="107">
        <f t="shared" si="2"/>
        <v>68.231999999999999</v>
      </c>
      <c r="AE28" s="107">
        <f t="shared" si="2"/>
        <v>79.14</v>
      </c>
      <c r="AF28" s="107">
        <f t="shared" si="2"/>
        <v>78.98</v>
      </c>
      <c r="AG28" s="107">
        <f t="shared" si="2"/>
        <v>77.28</v>
      </c>
      <c r="AH28" s="107">
        <f t="shared" si="2"/>
        <v>39.564999999999998</v>
      </c>
      <c r="AI28" s="107">
        <f t="shared" si="2"/>
        <v>100.405</v>
      </c>
      <c r="AJ28" s="107">
        <f t="shared" si="2"/>
        <v>100.91300000000001</v>
      </c>
      <c r="AK28" s="107">
        <f t="shared" si="2"/>
        <v>87.62</v>
      </c>
      <c r="AL28" s="107">
        <f t="shared" si="2"/>
        <v>98.88000000000001</v>
      </c>
      <c r="AM28" s="107">
        <f t="shared" si="2"/>
        <v>91.02000000000001</v>
      </c>
      <c r="AN28" s="107">
        <f t="shared" si="2"/>
        <v>59.004999999999995</v>
      </c>
      <c r="AO28" s="107">
        <f t="shared" si="2"/>
        <v>57.684999999999995</v>
      </c>
      <c r="AP28" s="107">
        <f t="shared" si="2"/>
        <v>62.853999999999999</v>
      </c>
      <c r="AQ28" s="107">
        <f t="shared" si="2"/>
        <v>62.018999999999998</v>
      </c>
      <c r="AR28" s="107">
        <f t="shared" si="2"/>
        <v>60.914999999999999</v>
      </c>
      <c r="AS28" s="107">
        <f t="shared" si="2"/>
        <v>68.100000000000009</v>
      </c>
      <c r="AT28" s="107">
        <f t="shared" si="2"/>
        <v>59.881</v>
      </c>
      <c r="AU28" s="107">
        <f t="shared" si="2"/>
        <v>69.27000000000001</v>
      </c>
      <c r="AV28" s="107">
        <f t="shared" si="2"/>
        <v>91.983999999999995</v>
      </c>
      <c r="AW28" s="107">
        <f t="shared" si="2"/>
        <v>114.77</v>
      </c>
      <c r="AX28" s="107">
        <f t="shared" si="2"/>
        <v>89.856000000000009</v>
      </c>
      <c r="AY28" s="107">
        <f t="shared" si="2"/>
        <v>87.228999999999999</v>
      </c>
      <c r="AZ28" s="107">
        <f t="shared" si="2"/>
        <v>124.792</v>
      </c>
      <c r="BA28" s="107">
        <f t="shared" si="2"/>
        <v>74.831000000000003</v>
      </c>
      <c r="BB28" s="107">
        <f t="shared" si="2"/>
        <v>67.337000000000003</v>
      </c>
      <c r="BC28" s="107">
        <f t="shared" si="2"/>
        <v>112.203</v>
      </c>
      <c r="BD28" s="107">
        <f t="shared" si="2"/>
        <v>96.828000000000003</v>
      </c>
      <c r="BE28" s="107">
        <f t="shared" si="2"/>
        <v>46.570999999999998</v>
      </c>
      <c r="BF28" s="107">
        <f t="shared" si="2"/>
        <v>16.919999999999998</v>
      </c>
      <c r="BG28" s="107">
        <f t="shared" si="2"/>
        <v>17.64</v>
      </c>
      <c r="BH28" s="107">
        <f t="shared" si="2"/>
        <v>18.239999999999998</v>
      </c>
      <c r="BI28" s="107">
        <f t="shared" si="2"/>
        <v>18.760000000000002</v>
      </c>
      <c r="BJ28" s="107">
        <f t="shared" si="2"/>
        <v>25.599999999999998</v>
      </c>
      <c r="BK28" s="107">
        <f t="shared" si="2"/>
        <v>24.704000000000001</v>
      </c>
      <c r="BL28" s="107">
        <f t="shared" si="2"/>
        <v>17.12</v>
      </c>
      <c r="BM28" s="107">
        <f t="shared" si="2"/>
        <v>29.215999999999998</v>
      </c>
      <c r="BN28" s="107">
        <f t="shared" si="2"/>
        <v>55.900000000000006</v>
      </c>
      <c r="BO28" s="107">
        <f t="shared" ref="BO28:CW28" si="3">SUM(BO21:BO27)</f>
        <v>62.498000000000005</v>
      </c>
      <c r="BP28" s="107">
        <f t="shared" si="3"/>
        <v>52.98</v>
      </c>
      <c r="BQ28" s="107">
        <f t="shared" si="3"/>
        <v>41.779999999999994</v>
      </c>
      <c r="BR28" s="107">
        <f t="shared" si="3"/>
        <v>22.779999999999998</v>
      </c>
      <c r="BS28" s="107">
        <f t="shared" si="3"/>
        <v>24.38</v>
      </c>
      <c r="BT28" s="107">
        <f t="shared" si="3"/>
        <v>36.86</v>
      </c>
      <c r="BU28" s="107">
        <f t="shared" si="3"/>
        <v>26.62</v>
      </c>
      <c r="BV28" s="107">
        <f t="shared" si="3"/>
        <v>49.540000000000006</v>
      </c>
      <c r="BW28" s="107">
        <f t="shared" si="3"/>
        <v>30.14</v>
      </c>
      <c r="BX28" s="107">
        <f t="shared" si="3"/>
        <v>27.72</v>
      </c>
      <c r="BY28" s="107">
        <f t="shared" si="3"/>
        <v>27.7</v>
      </c>
      <c r="BZ28" s="107">
        <f t="shared" si="3"/>
        <v>27.74</v>
      </c>
      <c r="CA28" s="107">
        <f t="shared" si="3"/>
        <v>27.74</v>
      </c>
      <c r="CB28" s="107">
        <f t="shared" si="3"/>
        <v>27.148</v>
      </c>
      <c r="CC28" s="107">
        <f t="shared" si="3"/>
        <v>26.62</v>
      </c>
      <c r="CD28" s="107">
        <f t="shared" si="3"/>
        <v>26.06</v>
      </c>
      <c r="CE28" s="107">
        <f t="shared" si="3"/>
        <v>62.713000000000001</v>
      </c>
      <c r="CF28" s="107">
        <f t="shared" si="3"/>
        <v>48.42</v>
      </c>
      <c r="CG28" s="107">
        <f t="shared" si="3"/>
        <v>23.04</v>
      </c>
      <c r="CH28" s="107">
        <f t="shared" si="3"/>
        <v>37</v>
      </c>
      <c r="CI28" s="107">
        <f t="shared" si="3"/>
        <v>36</v>
      </c>
      <c r="CJ28" s="107">
        <f t="shared" si="3"/>
        <v>33.4</v>
      </c>
      <c r="CK28" s="107">
        <f t="shared" si="3"/>
        <v>35.92</v>
      </c>
      <c r="CL28" s="107">
        <f t="shared" si="3"/>
        <v>15.88</v>
      </c>
      <c r="CM28" s="107">
        <f t="shared" si="3"/>
        <v>20.36</v>
      </c>
      <c r="CN28" s="107">
        <f t="shared" si="3"/>
        <v>20.52</v>
      </c>
      <c r="CO28" s="107">
        <f t="shared" si="3"/>
        <v>23.08</v>
      </c>
      <c r="CP28" s="107">
        <f t="shared" si="3"/>
        <v>13.120000000000001</v>
      </c>
      <c r="CQ28" s="107">
        <f t="shared" si="3"/>
        <v>17.68</v>
      </c>
      <c r="CR28" s="107">
        <f t="shared" si="3"/>
        <v>10.32</v>
      </c>
      <c r="CS28" s="107">
        <f t="shared" si="3"/>
        <v>7.6000000000000005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993.65124999999955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47.735999999999997</v>
      </c>
      <c r="C32" s="94">
        <v>52.576000000000001</v>
      </c>
      <c r="D32" s="94">
        <v>44.56</v>
      </c>
      <c r="E32" s="94">
        <v>45.74</v>
      </c>
      <c r="F32" s="94">
        <v>57.280999999999999</v>
      </c>
      <c r="G32" s="94">
        <v>76.903999999999996</v>
      </c>
      <c r="H32" s="94">
        <v>94.838999999999999</v>
      </c>
      <c r="I32" s="94">
        <v>56.75</v>
      </c>
      <c r="J32" s="94">
        <v>57.146999999999998</v>
      </c>
      <c r="K32" s="94">
        <v>57.820999999999998</v>
      </c>
      <c r="L32" s="94">
        <v>61.280999999999999</v>
      </c>
      <c r="M32" s="94">
        <v>61.503999999999998</v>
      </c>
      <c r="N32" s="94">
        <v>65.311000000000007</v>
      </c>
      <c r="O32" s="94">
        <v>63.914000000000001</v>
      </c>
      <c r="P32" s="94">
        <v>61.533000000000001</v>
      </c>
      <c r="Q32" s="94">
        <v>58.981000000000002</v>
      </c>
      <c r="R32" s="94">
        <v>59.945999999999998</v>
      </c>
      <c r="S32" s="94">
        <v>53.079000000000001</v>
      </c>
      <c r="T32" s="94">
        <v>59.295999999999999</v>
      </c>
      <c r="U32" s="94">
        <v>55.536000000000001</v>
      </c>
      <c r="V32" s="94">
        <v>108.883</v>
      </c>
      <c r="W32" s="94">
        <v>117.89</v>
      </c>
      <c r="X32" s="94">
        <v>124.58</v>
      </c>
      <c r="Y32" s="94">
        <v>100.976</v>
      </c>
      <c r="Z32" s="94">
        <v>104.994</v>
      </c>
      <c r="AA32" s="94">
        <v>107.026</v>
      </c>
      <c r="AB32" s="94">
        <v>123.542</v>
      </c>
      <c r="AC32" s="94">
        <v>145.244</v>
      </c>
      <c r="AD32" s="94">
        <v>116.134</v>
      </c>
      <c r="AE32" s="94">
        <v>139.47999999999999</v>
      </c>
      <c r="AF32" s="94">
        <v>125.752</v>
      </c>
      <c r="AG32" s="94">
        <v>146.93600000000001</v>
      </c>
      <c r="AH32" s="94">
        <v>142.94499999999999</v>
      </c>
      <c r="AI32" s="94">
        <v>100.405</v>
      </c>
      <c r="AJ32" s="94">
        <v>100.913</v>
      </c>
      <c r="AK32" s="94">
        <v>98.492999999999995</v>
      </c>
      <c r="AL32" s="94">
        <v>121.46299999999999</v>
      </c>
      <c r="AM32" s="94">
        <v>123.4</v>
      </c>
      <c r="AN32" s="94">
        <v>89.594999999999999</v>
      </c>
      <c r="AO32" s="94">
        <v>83.757000000000005</v>
      </c>
      <c r="AP32" s="94">
        <v>94.504000000000005</v>
      </c>
      <c r="AQ32" s="94">
        <v>82.668999999999997</v>
      </c>
      <c r="AR32" s="94">
        <v>79.415000000000006</v>
      </c>
      <c r="AS32" s="94">
        <v>81.88</v>
      </c>
      <c r="AT32" s="94">
        <v>73.260999999999996</v>
      </c>
      <c r="AU32" s="94">
        <v>81.77</v>
      </c>
      <c r="AV32" s="94">
        <v>94.483999999999995</v>
      </c>
      <c r="AW32" s="94">
        <v>114.77</v>
      </c>
      <c r="AX32" s="94">
        <v>92.935000000000002</v>
      </c>
      <c r="AY32" s="94">
        <v>91.069000000000003</v>
      </c>
      <c r="AZ32" s="94">
        <v>130.32300000000001</v>
      </c>
      <c r="BA32" s="94">
        <v>80.692999999999998</v>
      </c>
      <c r="BB32" s="94">
        <v>67.337000000000003</v>
      </c>
      <c r="BC32" s="94">
        <v>112.203</v>
      </c>
      <c r="BD32" s="94">
        <v>104.758</v>
      </c>
      <c r="BE32" s="94">
        <v>58.640999999999998</v>
      </c>
      <c r="BF32" s="94">
        <v>53.41</v>
      </c>
      <c r="BG32" s="94">
        <v>54.55</v>
      </c>
      <c r="BH32" s="94">
        <v>55.54</v>
      </c>
      <c r="BI32" s="94">
        <v>56.6</v>
      </c>
      <c r="BJ32" s="94">
        <v>64.010000000000005</v>
      </c>
      <c r="BK32" s="94">
        <v>63.353999999999999</v>
      </c>
      <c r="BL32" s="94">
        <v>80.501000000000005</v>
      </c>
      <c r="BM32" s="94">
        <v>106.571</v>
      </c>
      <c r="BN32" s="94">
        <v>76.83</v>
      </c>
      <c r="BO32" s="94">
        <v>103.976</v>
      </c>
      <c r="BP32" s="94">
        <v>94.331000000000003</v>
      </c>
      <c r="BQ32" s="94">
        <v>88.802000000000007</v>
      </c>
      <c r="BR32" s="94">
        <v>75.831999999999994</v>
      </c>
      <c r="BS32" s="94">
        <v>82.563999999999993</v>
      </c>
      <c r="BT32" s="94">
        <v>105.404</v>
      </c>
      <c r="BU32" s="94">
        <v>90.010999999999996</v>
      </c>
      <c r="BV32" s="94">
        <v>110.693</v>
      </c>
      <c r="BW32" s="94">
        <v>56.674999999999997</v>
      </c>
      <c r="BX32" s="94">
        <v>62.796999999999997</v>
      </c>
      <c r="BY32" s="94">
        <v>57.118000000000002</v>
      </c>
      <c r="BZ32" s="94">
        <v>76.572000000000003</v>
      </c>
      <c r="CA32" s="94">
        <v>58.585000000000001</v>
      </c>
      <c r="CB32" s="94">
        <v>51.280999999999999</v>
      </c>
      <c r="CC32" s="94">
        <v>62.874000000000002</v>
      </c>
      <c r="CD32" s="94">
        <v>57.415999999999997</v>
      </c>
      <c r="CE32" s="94">
        <v>129.91</v>
      </c>
      <c r="CF32" s="94">
        <v>109.78700000000001</v>
      </c>
      <c r="CG32" s="94">
        <v>58.838999999999999</v>
      </c>
      <c r="CH32" s="94">
        <v>67.766999999999996</v>
      </c>
      <c r="CI32" s="94">
        <v>71.355999999999995</v>
      </c>
      <c r="CJ32" s="94">
        <v>63.896999999999998</v>
      </c>
      <c r="CK32" s="94">
        <v>68.394999999999996</v>
      </c>
      <c r="CL32" s="94">
        <v>41.267000000000003</v>
      </c>
      <c r="CM32" s="94">
        <v>48.067</v>
      </c>
      <c r="CN32" s="94">
        <v>49.350999999999999</v>
      </c>
      <c r="CO32" s="94">
        <v>52.246000000000002</v>
      </c>
      <c r="CP32" s="94">
        <v>42.253999999999998</v>
      </c>
      <c r="CQ32" s="94">
        <v>46.377000000000002</v>
      </c>
      <c r="CR32" s="94">
        <v>36.613999999999997</v>
      </c>
      <c r="CS32" s="94">
        <v>33.838000000000001</v>
      </c>
      <c r="CT32" s="95"/>
      <c r="CU32" s="95"/>
      <c r="CV32" s="95"/>
      <c r="CW32" s="96"/>
      <c r="CX32" s="97">
        <f t="array" ref="CX32">SUMPRODUCT(B32:CW32*0.25)</f>
        <v>1930.2792500000012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47.735999999999997</v>
      </c>
      <c r="C34" s="77">
        <f t="shared" ref="C34:BN34" si="4">SUM(C31:C33)</f>
        <v>52.576000000000001</v>
      </c>
      <c r="D34" s="77">
        <f t="shared" si="4"/>
        <v>44.56</v>
      </c>
      <c r="E34" s="77">
        <f t="shared" si="4"/>
        <v>45.74</v>
      </c>
      <c r="F34" s="77">
        <f t="shared" si="4"/>
        <v>57.280999999999999</v>
      </c>
      <c r="G34" s="77">
        <f t="shared" si="4"/>
        <v>76.903999999999996</v>
      </c>
      <c r="H34" s="77">
        <f t="shared" si="4"/>
        <v>94.838999999999999</v>
      </c>
      <c r="I34" s="77">
        <f t="shared" si="4"/>
        <v>56.75</v>
      </c>
      <c r="J34" s="77">
        <f t="shared" si="4"/>
        <v>57.146999999999998</v>
      </c>
      <c r="K34" s="77">
        <f t="shared" si="4"/>
        <v>57.820999999999998</v>
      </c>
      <c r="L34" s="77">
        <f t="shared" si="4"/>
        <v>61.280999999999999</v>
      </c>
      <c r="M34" s="77">
        <f t="shared" si="4"/>
        <v>61.503999999999998</v>
      </c>
      <c r="N34" s="77">
        <f t="shared" si="4"/>
        <v>65.311000000000007</v>
      </c>
      <c r="O34" s="77">
        <f t="shared" si="4"/>
        <v>63.914000000000001</v>
      </c>
      <c r="P34" s="77">
        <f t="shared" si="4"/>
        <v>61.533000000000001</v>
      </c>
      <c r="Q34" s="77">
        <f t="shared" si="4"/>
        <v>58.981000000000002</v>
      </c>
      <c r="R34" s="77">
        <f t="shared" si="4"/>
        <v>59.945999999999998</v>
      </c>
      <c r="S34" s="77">
        <f t="shared" si="4"/>
        <v>53.079000000000001</v>
      </c>
      <c r="T34" s="77">
        <f t="shared" si="4"/>
        <v>59.295999999999999</v>
      </c>
      <c r="U34" s="77">
        <f t="shared" si="4"/>
        <v>55.536000000000001</v>
      </c>
      <c r="V34" s="77">
        <f t="shared" si="4"/>
        <v>108.883</v>
      </c>
      <c r="W34" s="77">
        <f t="shared" si="4"/>
        <v>117.89</v>
      </c>
      <c r="X34" s="77">
        <f t="shared" si="4"/>
        <v>124.58</v>
      </c>
      <c r="Y34" s="77">
        <f t="shared" si="4"/>
        <v>100.976</v>
      </c>
      <c r="Z34" s="77">
        <f t="shared" si="4"/>
        <v>104.994</v>
      </c>
      <c r="AA34" s="77">
        <f t="shared" si="4"/>
        <v>107.026</v>
      </c>
      <c r="AB34" s="77">
        <f t="shared" si="4"/>
        <v>123.542</v>
      </c>
      <c r="AC34" s="77">
        <f t="shared" si="4"/>
        <v>145.244</v>
      </c>
      <c r="AD34" s="77">
        <f t="shared" si="4"/>
        <v>116.134</v>
      </c>
      <c r="AE34" s="77">
        <f t="shared" si="4"/>
        <v>139.47999999999999</v>
      </c>
      <c r="AF34" s="77">
        <f t="shared" si="4"/>
        <v>125.752</v>
      </c>
      <c r="AG34" s="77">
        <f t="shared" si="4"/>
        <v>146.93600000000001</v>
      </c>
      <c r="AH34" s="77">
        <f t="shared" si="4"/>
        <v>142.94499999999999</v>
      </c>
      <c r="AI34" s="77">
        <f t="shared" si="4"/>
        <v>100.405</v>
      </c>
      <c r="AJ34" s="77">
        <f t="shared" si="4"/>
        <v>100.913</v>
      </c>
      <c r="AK34" s="77">
        <f t="shared" si="4"/>
        <v>98.492999999999995</v>
      </c>
      <c r="AL34" s="77">
        <f t="shared" si="4"/>
        <v>121.46299999999999</v>
      </c>
      <c r="AM34" s="77">
        <f t="shared" si="4"/>
        <v>123.4</v>
      </c>
      <c r="AN34" s="77">
        <f t="shared" si="4"/>
        <v>89.594999999999999</v>
      </c>
      <c r="AO34" s="77">
        <f t="shared" si="4"/>
        <v>83.757000000000005</v>
      </c>
      <c r="AP34" s="77">
        <f t="shared" si="4"/>
        <v>94.504000000000005</v>
      </c>
      <c r="AQ34" s="77">
        <f t="shared" si="4"/>
        <v>82.668999999999997</v>
      </c>
      <c r="AR34" s="77">
        <f t="shared" si="4"/>
        <v>79.415000000000006</v>
      </c>
      <c r="AS34" s="77">
        <f t="shared" si="4"/>
        <v>81.88</v>
      </c>
      <c r="AT34" s="77">
        <f t="shared" si="4"/>
        <v>73.260999999999996</v>
      </c>
      <c r="AU34" s="77">
        <f t="shared" si="4"/>
        <v>81.77</v>
      </c>
      <c r="AV34" s="77">
        <f t="shared" si="4"/>
        <v>94.483999999999995</v>
      </c>
      <c r="AW34" s="77">
        <f t="shared" si="4"/>
        <v>114.77</v>
      </c>
      <c r="AX34" s="77">
        <f t="shared" si="4"/>
        <v>92.935000000000002</v>
      </c>
      <c r="AY34" s="77">
        <f t="shared" si="4"/>
        <v>91.069000000000003</v>
      </c>
      <c r="AZ34" s="77">
        <f t="shared" si="4"/>
        <v>130.32300000000001</v>
      </c>
      <c r="BA34" s="77">
        <f t="shared" si="4"/>
        <v>80.692999999999998</v>
      </c>
      <c r="BB34" s="77">
        <f t="shared" si="4"/>
        <v>67.337000000000003</v>
      </c>
      <c r="BC34" s="77">
        <f t="shared" si="4"/>
        <v>112.203</v>
      </c>
      <c r="BD34" s="77">
        <f t="shared" si="4"/>
        <v>104.758</v>
      </c>
      <c r="BE34" s="77">
        <f t="shared" si="4"/>
        <v>58.640999999999998</v>
      </c>
      <c r="BF34" s="77">
        <f t="shared" si="4"/>
        <v>53.41</v>
      </c>
      <c r="BG34" s="77">
        <f t="shared" si="4"/>
        <v>54.55</v>
      </c>
      <c r="BH34" s="77">
        <f t="shared" si="4"/>
        <v>55.54</v>
      </c>
      <c r="BI34" s="77">
        <f t="shared" si="4"/>
        <v>56.6</v>
      </c>
      <c r="BJ34" s="77">
        <f t="shared" si="4"/>
        <v>64.010000000000005</v>
      </c>
      <c r="BK34" s="77">
        <f t="shared" si="4"/>
        <v>63.353999999999999</v>
      </c>
      <c r="BL34" s="77">
        <f t="shared" si="4"/>
        <v>80.501000000000005</v>
      </c>
      <c r="BM34" s="77">
        <f t="shared" si="4"/>
        <v>106.571</v>
      </c>
      <c r="BN34" s="77">
        <f t="shared" si="4"/>
        <v>76.83</v>
      </c>
      <c r="BO34" s="77">
        <f t="shared" ref="BO34:CW34" si="5">SUM(BO31:BO33)</f>
        <v>103.976</v>
      </c>
      <c r="BP34" s="77">
        <f t="shared" si="5"/>
        <v>94.331000000000003</v>
      </c>
      <c r="BQ34" s="77">
        <f t="shared" si="5"/>
        <v>88.802000000000007</v>
      </c>
      <c r="BR34" s="77">
        <f t="shared" si="5"/>
        <v>75.831999999999994</v>
      </c>
      <c r="BS34" s="77">
        <f t="shared" si="5"/>
        <v>82.563999999999993</v>
      </c>
      <c r="BT34" s="77">
        <f t="shared" si="5"/>
        <v>105.404</v>
      </c>
      <c r="BU34" s="77">
        <f t="shared" si="5"/>
        <v>90.010999999999996</v>
      </c>
      <c r="BV34" s="77">
        <f t="shared" si="5"/>
        <v>110.693</v>
      </c>
      <c r="BW34" s="77">
        <f t="shared" si="5"/>
        <v>56.674999999999997</v>
      </c>
      <c r="BX34" s="77">
        <f t="shared" si="5"/>
        <v>62.796999999999997</v>
      </c>
      <c r="BY34" s="77">
        <f t="shared" si="5"/>
        <v>57.118000000000002</v>
      </c>
      <c r="BZ34" s="77">
        <f t="shared" si="5"/>
        <v>76.572000000000003</v>
      </c>
      <c r="CA34" s="77">
        <f t="shared" si="5"/>
        <v>58.585000000000001</v>
      </c>
      <c r="CB34" s="77">
        <f t="shared" si="5"/>
        <v>51.280999999999999</v>
      </c>
      <c r="CC34" s="77">
        <f t="shared" si="5"/>
        <v>62.874000000000002</v>
      </c>
      <c r="CD34" s="77">
        <f t="shared" si="5"/>
        <v>57.415999999999997</v>
      </c>
      <c r="CE34" s="77">
        <f t="shared" si="5"/>
        <v>129.91</v>
      </c>
      <c r="CF34" s="77">
        <f t="shared" si="5"/>
        <v>109.78700000000001</v>
      </c>
      <c r="CG34" s="77">
        <f t="shared" si="5"/>
        <v>58.838999999999999</v>
      </c>
      <c r="CH34" s="77">
        <f t="shared" si="5"/>
        <v>67.766999999999996</v>
      </c>
      <c r="CI34" s="77">
        <f t="shared" si="5"/>
        <v>71.355999999999995</v>
      </c>
      <c r="CJ34" s="77">
        <f t="shared" si="5"/>
        <v>63.896999999999998</v>
      </c>
      <c r="CK34" s="77">
        <f t="shared" si="5"/>
        <v>68.394999999999996</v>
      </c>
      <c r="CL34" s="77">
        <f t="shared" si="5"/>
        <v>41.267000000000003</v>
      </c>
      <c r="CM34" s="77">
        <f t="shared" si="5"/>
        <v>48.067</v>
      </c>
      <c r="CN34" s="77">
        <f t="shared" si="5"/>
        <v>49.350999999999999</v>
      </c>
      <c r="CO34" s="77">
        <f t="shared" si="5"/>
        <v>52.246000000000002</v>
      </c>
      <c r="CP34" s="77">
        <f t="shared" si="5"/>
        <v>42.253999999999998</v>
      </c>
      <c r="CQ34" s="77">
        <f t="shared" si="5"/>
        <v>46.377000000000002</v>
      </c>
      <c r="CR34" s="77">
        <f t="shared" si="5"/>
        <v>36.613999999999997</v>
      </c>
      <c r="CS34" s="77">
        <f t="shared" si="5"/>
        <v>33.838000000000001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1930.2792500000012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>
        <v>60.8</v>
      </c>
      <c r="AI39" s="120">
        <v>52</v>
      </c>
      <c r="AJ39" s="120">
        <v>0.6</v>
      </c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>
        <v>33.4</v>
      </c>
      <c r="BF39" s="120"/>
      <c r="BG39" s="120">
        <v>42.7</v>
      </c>
      <c r="BH39" s="120">
        <v>55.6</v>
      </c>
      <c r="BI39" s="120">
        <v>43.1</v>
      </c>
      <c r="BJ39" s="120">
        <v>13</v>
      </c>
      <c r="BK39" s="120">
        <v>18.399999999999999</v>
      </c>
      <c r="BL39" s="120"/>
      <c r="BM39" s="120"/>
      <c r="BN39" s="120"/>
      <c r="BO39" s="120"/>
      <c r="BP39" s="120"/>
      <c r="BQ39" s="120"/>
      <c r="BR39" s="120"/>
      <c r="BS39" s="120"/>
      <c r="BT39" s="120"/>
      <c r="BU39" s="120">
        <v>16.8</v>
      </c>
      <c r="BV39" s="120"/>
      <c r="BW39" s="120">
        <v>9.8000000000000007</v>
      </c>
      <c r="BX39" s="120">
        <v>9.8000000000000007</v>
      </c>
      <c r="BY39" s="120">
        <v>9.8000000000000007</v>
      </c>
      <c r="BZ39" s="120">
        <v>33.200000000000003</v>
      </c>
      <c r="CA39" s="120">
        <v>33.200000000000003</v>
      </c>
      <c r="CB39" s="120">
        <v>33.200000000000003</v>
      </c>
      <c r="CC39" s="120">
        <v>2.5</v>
      </c>
      <c r="CD39" s="120">
        <v>40.200000000000003</v>
      </c>
      <c r="CE39" s="120"/>
      <c r="CF39" s="120"/>
      <c r="CG39" s="120"/>
      <c r="CH39" s="120"/>
      <c r="CI39" s="120"/>
      <c r="CJ39" s="120"/>
      <c r="CK39" s="120"/>
      <c r="CL39" s="120">
        <v>75.900000000000006</v>
      </c>
      <c r="CM39" s="120">
        <v>46</v>
      </c>
      <c r="CN39" s="120">
        <v>24</v>
      </c>
      <c r="CO39" s="120">
        <v>25.6</v>
      </c>
      <c r="CP39" s="120">
        <v>49.3</v>
      </c>
      <c r="CQ39" s="120">
        <v>10.5</v>
      </c>
      <c r="CR39" s="120">
        <v>68.099999999999994</v>
      </c>
      <c r="CS39" s="120">
        <v>120.3</v>
      </c>
      <c r="CT39" s="122"/>
      <c r="CU39" s="122"/>
      <c r="CV39" s="122"/>
      <c r="CW39" s="121"/>
      <c r="CX39" s="97">
        <f t="array" ref="CX39">SUMPRODUCT(B39:CW39*0.25)</f>
        <v>231.95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60.8</v>
      </c>
      <c r="AI42" s="107">
        <f t="shared" si="6"/>
        <v>52</v>
      </c>
      <c r="AJ42" s="107">
        <f t="shared" si="6"/>
        <v>0.6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33.4</v>
      </c>
      <c r="BF42" s="107">
        <f t="shared" si="6"/>
        <v>0</v>
      </c>
      <c r="BG42" s="107">
        <f t="shared" si="6"/>
        <v>42.7</v>
      </c>
      <c r="BH42" s="107">
        <f t="shared" si="6"/>
        <v>55.6</v>
      </c>
      <c r="BI42" s="107">
        <f t="shared" si="6"/>
        <v>43.1</v>
      </c>
      <c r="BJ42" s="107">
        <f t="shared" si="6"/>
        <v>13</v>
      </c>
      <c r="BK42" s="107">
        <f t="shared" si="6"/>
        <v>18.399999999999999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16.8</v>
      </c>
      <c r="BV42" s="107">
        <f t="shared" si="7"/>
        <v>0</v>
      </c>
      <c r="BW42" s="107">
        <f t="shared" si="7"/>
        <v>9.8000000000000007</v>
      </c>
      <c r="BX42" s="107">
        <f t="shared" si="7"/>
        <v>9.8000000000000007</v>
      </c>
      <c r="BY42" s="107">
        <f t="shared" si="7"/>
        <v>9.8000000000000007</v>
      </c>
      <c r="BZ42" s="107">
        <f t="shared" si="7"/>
        <v>33.200000000000003</v>
      </c>
      <c r="CA42" s="107">
        <f t="shared" si="7"/>
        <v>33.200000000000003</v>
      </c>
      <c r="CB42" s="107">
        <f t="shared" si="7"/>
        <v>33.200000000000003</v>
      </c>
      <c r="CC42" s="107">
        <f t="shared" si="7"/>
        <v>2.5</v>
      </c>
      <c r="CD42" s="107">
        <f t="shared" si="7"/>
        <v>40.200000000000003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75.900000000000006</v>
      </c>
      <c r="CM42" s="107">
        <f t="shared" si="7"/>
        <v>46</v>
      </c>
      <c r="CN42" s="107">
        <f t="shared" si="7"/>
        <v>24</v>
      </c>
      <c r="CO42" s="107">
        <f t="shared" si="7"/>
        <v>25.6</v>
      </c>
      <c r="CP42" s="107">
        <f t="shared" si="7"/>
        <v>49.3</v>
      </c>
      <c r="CQ42" s="107">
        <f t="shared" si="7"/>
        <v>10.5</v>
      </c>
      <c r="CR42" s="107">
        <f t="shared" si="7"/>
        <v>68.099999999999994</v>
      </c>
      <c r="CS42" s="107">
        <f t="shared" si="7"/>
        <v>120.3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231.95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>
        <v>60.8</v>
      </c>
      <c r="AI47" s="120">
        <v>52</v>
      </c>
      <c r="AJ47" s="120">
        <v>0.6</v>
      </c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>
        <v>33.4</v>
      </c>
      <c r="BF47" s="120"/>
      <c r="BG47" s="120">
        <v>42.7</v>
      </c>
      <c r="BH47" s="120">
        <v>55.6</v>
      </c>
      <c r="BI47" s="120">
        <v>43.1</v>
      </c>
      <c r="BJ47" s="120">
        <v>13</v>
      </c>
      <c r="BK47" s="120">
        <v>18.399999999999999</v>
      </c>
      <c r="BL47" s="120"/>
      <c r="BM47" s="120"/>
      <c r="BN47" s="120"/>
      <c r="BO47" s="120"/>
      <c r="BP47" s="120"/>
      <c r="BQ47" s="120"/>
      <c r="BR47" s="120"/>
      <c r="BS47" s="120"/>
      <c r="BT47" s="120"/>
      <c r="BU47" s="120">
        <v>16.8</v>
      </c>
      <c r="BV47" s="120"/>
      <c r="BW47" s="120">
        <v>9.8000000000000007</v>
      </c>
      <c r="BX47" s="120">
        <v>9.8000000000000007</v>
      </c>
      <c r="BY47" s="120">
        <v>9.8000000000000007</v>
      </c>
      <c r="BZ47" s="120">
        <v>33.200000000000003</v>
      </c>
      <c r="CA47" s="120">
        <v>33.200000000000003</v>
      </c>
      <c r="CB47" s="120">
        <v>33.200000000000003</v>
      </c>
      <c r="CC47" s="120">
        <v>2.5</v>
      </c>
      <c r="CD47" s="120">
        <v>40.200000000000003</v>
      </c>
      <c r="CE47" s="120"/>
      <c r="CF47" s="120"/>
      <c r="CG47" s="120"/>
      <c r="CH47" s="120"/>
      <c r="CI47" s="120"/>
      <c r="CJ47" s="120"/>
      <c r="CK47" s="120"/>
      <c r="CL47" s="120">
        <v>75.900000000000006</v>
      </c>
      <c r="CM47" s="120">
        <v>46</v>
      </c>
      <c r="CN47" s="120">
        <v>24</v>
      </c>
      <c r="CO47" s="120">
        <v>25.6</v>
      </c>
      <c r="CP47" s="120">
        <v>49.3</v>
      </c>
      <c r="CQ47" s="120">
        <v>10.5</v>
      </c>
      <c r="CR47" s="120">
        <v>68.099999999999994</v>
      </c>
      <c r="CS47" s="120">
        <v>120.3</v>
      </c>
      <c r="CT47" s="122"/>
      <c r="CU47" s="122"/>
      <c r="CV47" s="122"/>
      <c r="CW47" s="121"/>
      <c r="CX47" s="97">
        <f t="array" ref="CX47">SUMPRODUCT(B47:CW47*0.25)</f>
        <v>231.95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60.8</v>
      </c>
      <c r="AI51" s="107">
        <f t="shared" si="8"/>
        <v>52</v>
      </c>
      <c r="AJ51" s="107">
        <f t="shared" si="8"/>
        <v>0.6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33.4</v>
      </c>
      <c r="BF51" s="107">
        <f t="shared" si="8"/>
        <v>0</v>
      </c>
      <c r="BG51" s="107">
        <f t="shared" si="8"/>
        <v>42.7</v>
      </c>
      <c r="BH51" s="107">
        <f t="shared" si="8"/>
        <v>55.6</v>
      </c>
      <c r="BI51" s="107">
        <f t="shared" si="8"/>
        <v>43.1</v>
      </c>
      <c r="BJ51" s="107">
        <f t="shared" si="8"/>
        <v>13</v>
      </c>
      <c r="BK51" s="107">
        <f t="shared" si="8"/>
        <v>18.399999999999999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16.8</v>
      </c>
      <c r="BV51" s="107">
        <f t="shared" si="9"/>
        <v>0</v>
      </c>
      <c r="BW51" s="107">
        <f t="shared" si="9"/>
        <v>9.8000000000000007</v>
      </c>
      <c r="BX51" s="107">
        <f t="shared" si="9"/>
        <v>9.8000000000000007</v>
      </c>
      <c r="BY51" s="107">
        <f t="shared" si="9"/>
        <v>9.8000000000000007</v>
      </c>
      <c r="BZ51" s="107">
        <f t="shared" si="9"/>
        <v>33.200000000000003</v>
      </c>
      <c r="CA51" s="107">
        <f t="shared" si="9"/>
        <v>33.200000000000003</v>
      </c>
      <c r="CB51" s="107">
        <f t="shared" si="9"/>
        <v>33.200000000000003</v>
      </c>
      <c r="CC51" s="107">
        <f t="shared" si="9"/>
        <v>2.5</v>
      </c>
      <c r="CD51" s="107">
        <f t="shared" si="9"/>
        <v>40.200000000000003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75.900000000000006</v>
      </c>
      <c r="CM51" s="107">
        <f t="shared" si="9"/>
        <v>46</v>
      </c>
      <c r="CN51" s="107">
        <f t="shared" si="9"/>
        <v>24</v>
      </c>
      <c r="CO51" s="107">
        <f t="shared" si="9"/>
        <v>25.6</v>
      </c>
      <c r="CP51" s="107">
        <f t="shared" si="9"/>
        <v>49.3</v>
      </c>
      <c r="CQ51" s="107">
        <f t="shared" si="9"/>
        <v>10.5</v>
      </c>
      <c r="CR51" s="107">
        <f t="shared" si="9"/>
        <v>68.099999999999994</v>
      </c>
      <c r="CS51" s="107">
        <f t="shared" si="9"/>
        <v>120.3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231.95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47.735999999999997</v>
      </c>
      <c r="C54" s="107">
        <f t="shared" ref="C54:BN54" si="12">C18+C28+C42</f>
        <v>52.576000000000008</v>
      </c>
      <c r="D54" s="107">
        <f t="shared" si="12"/>
        <v>44.56</v>
      </c>
      <c r="E54" s="107">
        <f t="shared" si="12"/>
        <v>45.74</v>
      </c>
      <c r="F54" s="107">
        <f t="shared" si="12"/>
        <v>57.280999999999999</v>
      </c>
      <c r="G54" s="107">
        <f t="shared" si="12"/>
        <v>76.903999999999996</v>
      </c>
      <c r="H54" s="107">
        <f t="shared" si="12"/>
        <v>94.838999999999984</v>
      </c>
      <c r="I54" s="107">
        <f t="shared" si="12"/>
        <v>56.75</v>
      </c>
      <c r="J54" s="107">
        <f t="shared" si="12"/>
        <v>57.146999999999998</v>
      </c>
      <c r="K54" s="107">
        <f t="shared" si="12"/>
        <v>57.820999999999998</v>
      </c>
      <c r="L54" s="107">
        <f t="shared" si="12"/>
        <v>61.281000000000006</v>
      </c>
      <c r="M54" s="107">
        <f t="shared" si="12"/>
        <v>61.504000000000005</v>
      </c>
      <c r="N54" s="107">
        <f t="shared" si="12"/>
        <v>65.310999999999993</v>
      </c>
      <c r="O54" s="107">
        <f t="shared" si="12"/>
        <v>63.914000000000001</v>
      </c>
      <c r="P54" s="107">
        <f t="shared" si="12"/>
        <v>61.533000000000001</v>
      </c>
      <c r="Q54" s="107">
        <f t="shared" si="12"/>
        <v>58.981000000000002</v>
      </c>
      <c r="R54" s="107">
        <f t="shared" si="12"/>
        <v>59.945999999999998</v>
      </c>
      <c r="S54" s="107">
        <f t="shared" si="12"/>
        <v>53.078999999999994</v>
      </c>
      <c r="T54" s="107">
        <f t="shared" si="12"/>
        <v>59.295999999999999</v>
      </c>
      <c r="U54" s="107">
        <f t="shared" si="12"/>
        <v>55.536000000000001</v>
      </c>
      <c r="V54" s="107">
        <f t="shared" si="12"/>
        <v>108.883</v>
      </c>
      <c r="W54" s="107">
        <f t="shared" si="12"/>
        <v>117.88999999999999</v>
      </c>
      <c r="X54" s="107">
        <f t="shared" si="12"/>
        <v>124.58</v>
      </c>
      <c r="Y54" s="107">
        <f t="shared" si="12"/>
        <v>100.976</v>
      </c>
      <c r="Z54" s="107">
        <f t="shared" si="12"/>
        <v>104.994</v>
      </c>
      <c r="AA54" s="107">
        <f t="shared" si="12"/>
        <v>107.02600000000001</v>
      </c>
      <c r="AB54" s="107">
        <f t="shared" si="12"/>
        <v>123.542</v>
      </c>
      <c r="AC54" s="107">
        <f t="shared" si="12"/>
        <v>145.244</v>
      </c>
      <c r="AD54" s="107">
        <f t="shared" si="12"/>
        <v>116.134</v>
      </c>
      <c r="AE54" s="107">
        <f t="shared" si="12"/>
        <v>139.48000000000002</v>
      </c>
      <c r="AF54" s="107">
        <f t="shared" si="12"/>
        <v>125.75200000000001</v>
      </c>
      <c r="AG54" s="107">
        <f t="shared" si="12"/>
        <v>146.93600000000001</v>
      </c>
      <c r="AH54" s="107">
        <f t="shared" si="12"/>
        <v>203.745</v>
      </c>
      <c r="AI54" s="107">
        <f t="shared" si="12"/>
        <v>152.405</v>
      </c>
      <c r="AJ54" s="107">
        <f t="shared" si="12"/>
        <v>101.51300000000001</v>
      </c>
      <c r="AK54" s="107">
        <f t="shared" si="12"/>
        <v>98.493000000000009</v>
      </c>
      <c r="AL54" s="107">
        <f t="shared" si="12"/>
        <v>121.46300000000001</v>
      </c>
      <c r="AM54" s="107">
        <f t="shared" si="12"/>
        <v>123.4</v>
      </c>
      <c r="AN54" s="107">
        <f t="shared" si="12"/>
        <v>89.594999999999999</v>
      </c>
      <c r="AO54" s="107">
        <f t="shared" si="12"/>
        <v>83.756999999999991</v>
      </c>
      <c r="AP54" s="107">
        <f t="shared" si="12"/>
        <v>94.503999999999991</v>
      </c>
      <c r="AQ54" s="107">
        <f t="shared" si="12"/>
        <v>82.668999999999997</v>
      </c>
      <c r="AR54" s="107">
        <f t="shared" si="12"/>
        <v>79.414999999999992</v>
      </c>
      <c r="AS54" s="107">
        <f t="shared" si="12"/>
        <v>81.88000000000001</v>
      </c>
      <c r="AT54" s="107">
        <f t="shared" si="12"/>
        <v>73.260999999999996</v>
      </c>
      <c r="AU54" s="107">
        <f t="shared" si="12"/>
        <v>81.77000000000001</v>
      </c>
      <c r="AV54" s="107">
        <f t="shared" si="12"/>
        <v>94.483999999999995</v>
      </c>
      <c r="AW54" s="107">
        <f t="shared" si="12"/>
        <v>114.77</v>
      </c>
      <c r="AX54" s="107">
        <f t="shared" si="12"/>
        <v>92.935000000000002</v>
      </c>
      <c r="AY54" s="107">
        <f t="shared" si="12"/>
        <v>91.069000000000003</v>
      </c>
      <c r="AZ54" s="107">
        <f t="shared" si="12"/>
        <v>130.32300000000001</v>
      </c>
      <c r="BA54" s="107">
        <f t="shared" si="12"/>
        <v>80.692999999999998</v>
      </c>
      <c r="BB54" s="107">
        <f t="shared" si="12"/>
        <v>67.337000000000003</v>
      </c>
      <c r="BC54" s="107">
        <f t="shared" si="12"/>
        <v>112.203</v>
      </c>
      <c r="BD54" s="107">
        <f t="shared" si="12"/>
        <v>104.75800000000001</v>
      </c>
      <c r="BE54" s="107">
        <f t="shared" si="12"/>
        <v>92.040999999999997</v>
      </c>
      <c r="BF54" s="107">
        <f t="shared" si="12"/>
        <v>53.41</v>
      </c>
      <c r="BG54" s="107">
        <f t="shared" si="12"/>
        <v>97.25</v>
      </c>
      <c r="BH54" s="107">
        <f t="shared" si="12"/>
        <v>111.13999999999999</v>
      </c>
      <c r="BI54" s="107">
        <f t="shared" si="12"/>
        <v>99.700000000000017</v>
      </c>
      <c r="BJ54" s="107">
        <f t="shared" si="12"/>
        <v>77.009999999999991</v>
      </c>
      <c r="BK54" s="107">
        <f t="shared" si="12"/>
        <v>81.753999999999991</v>
      </c>
      <c r="BL54" s="107">
        <f t="shared" si="12"/>
        <v>80.501000000000005</v>
      </c>
      <c r="BM54" s="107">
        <f t="shared" si="12"/>
        <v>106.571</v>
      </c>
      <c r="BN54" s="107">
        <f t="shared" si="12"/>
        <v>76.830000000000013</v>
      </c>
      <c r="BO54" s="107">
        <f t="shared" ref="BO54:CX54" si="13">BO18+BO28+BO42</f>
        <v>103.976</v>
      </c>
      <c r="BP54" s="107">
        <f t="shared" si="13"/>
        <v>94.330999999999989</v>
      </c>
      <c r="BQ54" s="107">
        <f t="shared" si="13"/>
        <v>88.801999999999992</v>
      </c>
      <c r="BR54" s="107">
        <f t="shared" si="13"/>
        <v>75.831999999999994</v>
      </c>
      <c r="BS54" s="107">
        <f t="shared" si="13"/>
        <v>82.563999999999993</v>
      </c>
      <c r="BT54" s="107">
        <f t="shared" si="13"/>
        <v>105.404</v>
      </c>
      <c r="BU54" s="107">
        <f t="shared" si="13"/>
        <v>106.81099999999999</v>
      </c>
      <c r="BV54" s="107">
        <f t="shared" si="13"/>
        <v>110.69300000000001</v>
      </c>
      <c r="BW54" s="107">
        <f t="shared" si="13"/>
        <v>66.474999999999994</v>
      </c>
      <c r="BX54" s="107">
        <f t="shared" si="13"/>
        <v>72.596999999999994</v>
      </c>
      <c r="BY54" s="107">
        <f t="shared" si="13"/>
        <v>66.917999999999992</v>
      </c>
      <c r="BZ54" s="107">
        <f t="shared" si="13"/>
        <v>109.77200000000001</v>
      </c>
      <c r="CA54" s="107">
        <f t="shared" si="13"/>
        <v>91.784999999999997</v>
      </c>
      <c r="CB54" s="107">
        <f t="shared" si="13"/>
        <v>84.480999999999995</v>
      </c>
      <c r="CC54" s="107">
        <f t="shared" si="13"/>
        <v>65.373999999999995</v>
      </c>
      <c r="CD54" s="107">
        <f t="shared" si="13"/>
        <v>97.616</v>
      </c>
      <c r="CE54" s="107">
        <f t="shared" si="13"/>
        <v>129.91</v>
      </c>
      <c r="CF54" s="107">
        <f t="shared" si="13"/>
        <v>109.78700000000001</v>
      </c>
      <c r="CG54" s="107">
        <f t="shared" si="13"/>
        <v>58.838999999999999</v>
      </c>
      <c r="CH54" s="107">
        <f t="shared" si="13"/>
        <v>67.766999999999996</v>
      </c>
      <c r="CI54" s="107">
        <f t="shared" si="13"/>
        <v>71.355999999999995</v>
      </c>
      <c r="CJ54" s="107">
        <f t="shared" si="13"/>
        <v>63.896999999999998</v>
      </c>
      <c r="CK54" s="107">
        <f t="shared" si="13"/>
        <v>68.39500000000001</v>
      </c>
      <c r="CL54" s="107">
        <f t="shared" si="13"/>
        <v>117.167</v>
      </c>
      <c r="CM54" s="107">
        <f t="shared" si="13"/>
        <v>94.067000000000007</v>
      </c>
      <c r="CN54" s="107">
        <f t="shared" si="13"/>
        <v>73.350999999999999</v>
      </c>
      <c r="CO54" s="107">
        <f t="shared" si="13"/>
        <v>77.846000000000004</v>
      </c>
      <c r="CP54" s="107">
        <f t="shared" si="13"/>
        <v>91.554000000000002</v>
      </c>
      <c r="CQ54" s="107">
        <f t="shared" si="13"/>
        <v>56.876999999999995</v>
      </c>
      <c r="CR54" s="107">
        <f t="shared" si="13"/>
        <v>104.714</v>
      </c>
      <c r="CS54" s="107">
        <f t="shared" si="13"/>
        <v>154.13800000000001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2162.2292499999994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46102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-46.7</v>
      </c>
      <c r="C5" s="25"/>
      <c r="D5" s="25"/>
      <c r="E5" s="25">
        <v>-2.2000000000000002</v>
      </c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>
        <v>-0.2</v>
      </c>
      <c r="U5" s="25">
        <v>-0.2</v>
      </c>
      <c r="V5" s="25">
        <v>-0.2</v>
      </c>
      <c r="W5" s="25">
        <v>-0.2</v>
      </c>
      <c r="X5" s="25">
        <v>-0.2</v>
      </c>
      <c r="Y5" s="25">
        <v>-0.2</v>
      </c>
      <c r="Z5" s="25">
        <v>-0.2</v>
      </c>
      <c r="AA5" s="25"/>
      <c r="AB5" s="25"/>
      <c r="AC5" s="25"/>
      <c r="AD5" s="25">
        <v>-0.2</v>
      </c>
      <c r="AE5" s="25">
        <v>-0.4</v>
      </c>
      <c r="AF5" s="25">
        <v>-0.4</v>
      </c>
      <c r="AG5" s="25">
        <v>-0.2</v>
      </c>
      <c r="AH5" s="25">
        <v>60.8</v>
      </c>
      <c r="AI5" s="25">
        <v>52</v>
      </c>
      <c r="AJ5" s="25">
        <v>0.6</v>
      </c>
      <c r="AK5" s="25"/>
      <c r="AL5" s="25"/>
      <c r="AM5" s="25"/>
      <c r="AN5" s="25"/>
      <c r="AO5" s="25"/>
      <c r="AP5" s="25">
        <v>-0.3</v>
      </c>
      <c r="AQ5" s="25">
        <v>-0.2</v>
      </c>
      <c r="AR5" s="25"/>
      <c r="AS5" s="25"/>
      <c r="AT5" s="25"/>
      <c r="AU5" s="25"/>
      <c r="AV5" s="25"/>
      <c r="AW5" s="25"/>
      <c r="AX5" s="25"/>
      <c r="AY5" s="25"/>
      <c r="AZ5" s="25"/>
      <c r="BA5" s="25">
        <v>-11.4</v>
      </c>
      <c r="BB5" s="25"/>
      <c r="BC5" s="25">
        <v>-21.2</v>
      </c>
      <c r="BD5" s="25">
        <v>-13.8</v>
      </c>
      <c r="BE5" s="25">
        <v>33.4</v>
      </c>
      <c r="BF5" s="25">
        <v>-1.6</v>
      </c>
      <c r="BG5" s="25">
        <v>42.7</v>
      </c>
      <c r="BH5" s="25">
        <v>55.6</v>
      </c>
      <c r="BI5" s="25">
        <v>43.1</v>
      </c>
      <c r="BJ5" s="25">
        <v>13</v>
      </c>
      <c r="BK5" s="25">
        <v>18.399999999999999</v>
      </c>
      <c r="BL5" s="25"/>
      <c r="BM5" s="25"/>
      <c r="BN5" s="25">
        <v>-18.7</v>
      </c>
      <c r="BO5" s="25">
        <v>-52.5</v>
      </c>
      <c r="BP5" s="25">
        <v>-54.5</v>
      </c>
      <c r="BQ5" s="25">
        <v>-29.7</v>
      </c>
      <c r="BR5" s="25">
        <v>-33.4</v>
      </c>
      <c r="BS5" s="25">
        <v>-49.9</v>
      </c>
      <c r="BT5" s="25">
        <v>-66.900000000000006</v>
      </c>
      <c r="BU5" s="25">
        <v>16.8</v>
      </c>
      <c r="BV5" s="25">
        <v>-38.4</v>
      </c>
      <c r="BW5" s="25">
        <v>9.8000000000000007</v>
      </c>
      <c r="BX5" s="25">
        <v>9.8000000000000007</v>
      </c>
      <c r="BY5" s="25">
        <v>9.8000000000000007</v>
      </c>
      <c r="BZ5" s="25">
        <v>33.200000000000003</v>
      </c>
      <c r="CA5" s="25">
        <v>33.200000000000003</v>
      </c>
      <c r="CB5" s="25">
        <v>33.200000000000003</v>
      </c>
      <c r="CC5" s="25">
        <v>2.5</v>
      </c>
      <c r="CD5" s="25">
        <v>40.200000000000003</v>
      </c>
      <c r="CE5" s="25">
        <v>-120.1</v>
      </c>
      <c r="CF5" s="25">
        <v>-92.4</v>
      </c>
      <c r="CG5" s="25">
        <v>-33.4</v>
      </c>
      <c r="CH5" s="25">
        <v>-0.4</v>
      </c>
      <c r="CI5" s="25">
        <v>-0.4</v>
      </c>
      <c r="CJ5" s="25"/>
      <c r="CK5" s="25"/>
      <c r="CL5" s="25">
        <v>75.900000000000006</v>
      </c>
      <c r="CM5" s="25">
        <v>46</v>
      </c>
      <c r="CN5" s="25">
        <v>24</v>
      </c>
      <c r="CO5" s="25">
        <v>25.6</v>
      </c>
      <c r="CP5" s="25">
        <v>49.3</v>
      </c>
      <c r="CQ5" s="25">
        <v>10.5</v>
      </c>
      <c r="CR5" s="25">
        <v>68.099999999999994</v>
      </c>
      <c r="CS5" s="25">
        <v>120.3</v>
      </c>
      <c r="CT5" s="26"/>
      <c r="CU5" s="26"/>
      <c r="CV5" s="26"/>
      <c r="CW5" s="27"/>
      <c r="CX5" s="132">
        <f t="array" ref="CX5">SUMPRODUCT(B5:CW5*0.25)</f>
        <v>59.274999999999991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146.54</v>
      </c>
      <c r="C8" s="138">
        <v>130.41999999999999</v>
      </c>
      <c r="D8" s="138">
        <v>142.5</v>
      </c>
      <c r="E8" s="138">
        <v>133.31</v>
      </c>
      <c r="F8" s="138">
        <v>111.11</v>
      </c>
      <c r="G8" s="138">
        <v>108.81</v>
      </c>
      <c r="H8" s="138">
        <v>101</v>
      </c>
      <c r="I8" s="138">
        <v>99.32</v>
      </c>
      <c r="J8" s="138">
        <v>99.19</v>
      </c>
      <c r="K8" s="138">
        <v>98.71</v>
      </c>
      <c r="L8" s="138">
        <v>98.12</v>
      </c>
      <c r="M8" s="138">
        <v>100.74</v>
      </c>
      <c r="N8" s="138">
        <v>113.96</v>
      </c>
      <c r="O8" s="138">
        <v>130</v>
      </c>
      <c r="P8" s="138">
        <v>131.01</v>
      </c>
      <c r="Q8" s="138">
        <v>131.03</v>
      </c>
      <c r="R8" s="138">
        <v>134.02000000000001</v>
      </c>
      <c r="S8" s="138">
        <v>129.57</v>
      </c>
      <c r="T8" s="138">
        <v>126.92</v>
      </c>
      <c r="U8" s="138">
        <v>129.82</v>
      </c>
      <c r="V8" s="138">
        <v>115.25</v>
      </c>
      <c r="W8" s="138">
        <v>120.9</v>
      </c>
      <c r="X8" s="138">
        <v>121.93</v>
      </c>
      <c r="Y8" s="138">
        <v>124.93</v>
      </c>
      <c r="Z8" s="138">
        <v>121.86</v>
      </c>
      <c r="AA8" s="138">
        <v>116.03</v>
      </c>
      <c r="AB8" s="138">
        <v>104</v>
      </c>
      <c r="AC8" s="138">
        <v>99.74</v>
      </c>
      <c r="AD8" s="138">
        <v>137.72</v>
      </c>
      <c r="AE8" s="138">
        <v>117.57</v>
      </c>
      <c r="AF8" s="138">
        <v>103</v>
      </c>
      <c r="AG8" s="138">
        <v>95.42</v>
      </c>
      <c r="AH8" s="138">
        <v>99</v>
      </c>
      <c r="AI8" s="138">
        <v>93</v>
      </c>
      <c r="AJ8" s="138">
        <v>91.5</v>
      </c>
      <c r="AK8" s="138">
        <v>20.02</v>
      </c>
      <c r="AL8" s="138">
        <v>2.39</v>
      </c>
      <c r="AM8" s="138">
        <v>-2.0499999999999998</v>
      </c>
      <c r="AN8" s="138">
        <v>-9.82</v>
      </c>
      <c r="AO8" s="138">
        <v>-10.28</v>
      </c>
      <c r="AP8" s="138">
        <v>-9.74</v>
      </c>
      <c r="AQ8" s="138">
        <v>-10.31</v>
      </c>
      <c r="AR8" s="138">
        <v>-10.46</v>
      </c>
      <c r="AS8" s="138">
        <v>-10.45</v>
      </c>
      <c r="AT8" s="138">
        <v>-10.050000000000001</v>
      </c>
      <c r="AU8" s="138">
        <v>-8.85</v>
      </c>
      <c r="AV8" s="138">
        <v>-4.6399999999999997</v>
      </c>
      <c r="AW8" s="138">
        <v>0.05</v>
      </c>
      <c r="AX8" s="138">
        <v>2.2200000000000002</v>
      </c>
      <c r="AY8" s="138">
        <v>2.94</v>
      </c>
      <c r="AZ8" s="138">
        <v>19.440000000000001</v>
      </c>
      <c r="BA8" s="138">
        <v>26.18</v>
      </c>
      <c r="BB8" s="138">
        <v>25.97</v>
      </c>
      <c r="BC8" s="138">
        <v>37.85</v>
      </c>
      <c r="BD8" s="138">
        <v>41.98</v>
      </c>
      <c r="BE8" s="138">
        <v>40.6</v>
      </c>
      <c r="BF8" s="138">
        <v>60.83</v>
      </c>
      <c r="BG8" s="138">
        <v>84.1</v>
      </c>
      <c r="BH8" s="138">
        <v>92.8</v>
      </c>
      <c r="BI8" s="138">
        <v>101.15</v>
      </c>
      <c r="BJ8" s="138">
        <v>81.12</v>
      </c>
      <c r="BK8" s="138">
        <v>94.46</v>
      </c>
      <c r="BL8" s="138">
        <v>96</v>
      </c>
      <c r="BM8" s="138">
        <v>97.55</v>
      </c>
      <c r="BN8" s="138">
        <v>108.35</v>
      </c>
      <c r="BO8" s="138">
        <v>114.81</v>
      </c>
      <c r="BP8" s="138">
        <v>130.1</v>
      </c>
      <c r="BQ8" s="138">
        <v>145.65</v>
      </c>
      <c r="BR8" s="138">
        <v>122.8</v>
      </c>
      <c r="BS8" s="138">
        <v>134.38999999999999</v>
      </c>
      <c r="BT8" s="138">
        <v>156.46</v>
      </c>
      <c r="BU8" s="138">
        <v>170.48</v>
      </c>
      <c r="BV8" s="138">
        <v>166.03</v>
      </c>
      <c r="BW8" s="138">
        <v>162.81</v>
      </c>
      <c r="BX8" s="138">
        <v>164.14</v>
      </c>
      <c r="BY8" s="138">
        <v>153.30000000000001</v>
      </c>
      <c r="BZ8" s="138">
        <v>130.30000000000001</v>
      </c>
      <c r="CA8" s="138">
        <v>151.02000000000001</v>
      </c>
      <c r="CB8" s="138">
        <v>164.19</v>
      </c>
      <c r="CC8" s="138">
        <v>143.57</v>
      </c>
      <c r="CD8" s="138">
        <v>131.19</v>
      </c>
      <c r="CE8" s="138">
        <v>146.91</v>
      </c>
      <c r="CF8" s="138">
        <v>135.38999999999999</v>
      </c>
      <c r="CG8" s="138">
        <v>125.83</v>
      </c>
      <c r="CH8" s="138">
        <v>127</v>
      </c>
      <c r="CI8" s="138">
        <v>126</v>
      </c>
      <c r="CJ8" s="138">
        <v>121.54</v>
      </c>
      <c r="CK8" s="138">
        <v>119.38</v>
      </c>
      <c r="CL8" s="138">
        <v>133.5</v>
      </c>
      <c r="CM8" s="138">
        <v>133.66</v>
      </c>
      <c r="CN8" s="138">
        <v>115.82</v>
      </c>
      <c r="CO8" s="138">
        <v>107</v>
      </c>
      <c r="CP8" s="138">
        <v>125.56</v>
      </c>
      <c r="CQ8" s="138">
        <v>113.83</v>
      </c>
      <c r="CR8" s="138">
        <v>107.83</v>
      </c>
      <c r="CS8" s="138">
        <v>98.34</v>
      </c>
      <c r="CT8" s="139"/>
      <c r="CU8" s="139"/>
      <c r="CV8" s="139"/>
      <c r="CW8" s="140"/>
      <c r="CX8" s="141">
        <f>IF(SUM(B8:CW8)&lt;&gt;0,AVERAGEIF(B8:CW8,"&lt;&gt;"""),"")</f>
        <v>95.688854166666658</v>
      </c>
    </row>
    <row r="9" spans="1:102" ht="24.95" customHeight="1" thickBot="1" x14ac:dyDescent="0.25">
      <c r="A9" s="133" t="s">
        <v>6</v>
      </c>
      <c r="B9" s="42">
        <v>138.1925</v>
      </c>
      <c r="C9" s="43">
        <v>138.1925</v>
      </c>
      <c r="D9" s="43">
        <v>138.1925</v>
      </c>
      <c r="E9" s="43">
        <v>138.1925</v>
      </c>
      <c r="F9" s="43">
        <v>105.06</v>
      </c>
      <c r="G9" s="43">
        <v>105.06</v>
      </c>
      <c r="H9" s="43">
        <v>105.06</v>
      </c>
      <c r="I9" s="43">
        <v>105.06</v>
      </c>
      <c r="J9" s="43">
        <v>99.19</v>
      </c>
      <c r="K9" s="43">
        <v>99.19</v>
      </c>
      <c r="L9" s="43">
        <v>99.19</v>
      </c>
      <c r="M9" s="43">
        <v>99.19</v>
      </c>
      <c r="N9" s="43">
        <v>126.5</v>
      </c>
      <c r="O9" s="43">
        <v>126.5</v>
      </c>
      <c r="P9" s="43">
        <v>126.5</v>
      </c>
      <c r="Q9" s="43">
        <v>126.5</v>
      </c>
      <c r="R9" s="43">
        <v>130.08250000000001</v>
      </c>
      <c r="S9" s="43">
        <v>130.08250000000001</v>
      </c>
      <c r="T9" s="43">
        <v>130.08250000000001</v>
      </c>
      <c r="U9" s="43">
        <v>130.08250000000001</v>
      </c>
      <c r="V9" s="43">
        <v>120.7525</v>
      </c>
      <c r="W9" s="43">
        <v>120.7525</v>
      </c>
      <c r="X9" s="43">
        <v>120.7525</v>
      </c>
      <c r="Y9" s="43">
        <v>120.7525</v>
      </c>
      <c r="Z9" s="43">
        <v>110.4075</v>
      </c>
      <c r="AA9" s="43">
        <v>110.4075</v>
      </c>
      <c r="AB9" s="43">
        <v>110.4075</v>
      </c>
      <c r="AC9" s="43">
        <v>110.4075</v>
      </c>
      <c r="AD9" s="43">
        <v>113.42749999999999</v>
      </c>
      <c r="AE9" s="43">
        <v>113.42749999999999</v>
      </c>
      <c r="AF9" s="43">
        <v>113.42749999999999</v>
      </c>
      <c r="AG9" s="43">
        <v>113.42749999999999</v>
      </c>
      <c r="AH9" s="43">
        <v>75.88</v>
      </c>
      <c r="AI9" s="43">
        <v>75.88</v>
      </c>
      <c r="AJ9" s="43">
        <v>75.88</v>
      </c>
      <c r="AK9" s="43">
        <v>75.88</v>
      </c>
      <c r="AL9" s="43">
        <v>-4.9400000000000004</v>
      </c>
      <c r="AM9" s="43">
        <v>-4.9400000000000004</v>
      </c>
      <c r="AN9" s="43">
        <v>-4.9400000000000004</v>
      </c>
      <c r="AO9" s="43">
        <v>-4.9400000000000004</v>
      </c>
      <c r="AP9" s="43">
        <v>-10.24</v>
      </c>
      <c r="AQ9" s="43">
        <v>-10.24</v>
      </c>
      <c r="AR9" s="43">
        <v>-10.24</v>
      </c>
      <c r="AS9" s="43">
        <v>-10.24</v>
      </c>
      <c r="AT9" s="43">
        <v>-5.8724999999999996</v>
      </c>
      <c r="AU9" s="43">
        <v>-5.8724999999999996</v>
      </c>
      <c r="AV9" s="43">
        <v>-5.8724999999999996</v>
      </c>
      <c r="AW9" s="43">
        <v>-5.8724999999999996</v>
      </c>
      <c r="AX9" s="43">
        <v>12.695</v>
      </c>
      <c r="AY9" s="43">
        <v>12.695</v>
      </c>
      <c r="AZ9" s="43">
        <v>12.695</v>
      </c>
      <c r="BA9" s="43">
        <v>12.695</v>
      </c>
      <c r="BB9" s="43">
        <v>36.6</v>
      </c>
      <c r="BC9" s="43">
        <v>36.6</v>
      </c>
      <c r="BD9" s="43">
        <v>36.6</v>
      </c>
      <c r="BE9" s="43">
        <v>36.6</v>
      </c>
      <c r="BF9" s="43">
        <v>84.72</v>
      </c>
      <c r="BG9" s="43">
        <v>84.72</v>
      </c>
      <c r="BH9" s="43">
        <v>84.72</v>
      </c>
      <c r="BI9" s="43">
        <v>84.72</v>
      </c>
      <c r="BJ9" s="43">
        <v>92.282499999999999</v>
      </c>
      <c r="BK9" s="43">
        <v>92.282499999999999</v>
      </c>
      <c r="BL9" s="43">
        <v>92.282499999999999</v>
      </c>
      <c r="BM9" s="43">
        <v>92.282499999999999</v>
      </c>
      <c r="BN9" s="43">
        <v>124.72750000000001</v>
      </c>
      <c r="BO9" s="43">
        <v>124.72750000000001</v>
      </c>
      <c r="BP9" s="43">
        <v>124.72750000000001</v>
      </c>
      <c r="BQ9" s="43">
        <v>124.72750000000001</v>
      </c>
      <c r="BR9" s="43">
        <v>146.0325</v>
      </c>
      <c r="BS9" s="43">
        <v>146.0325</v>
      </c>
      <c r="BT9" s="43">
        <v>146.0325</v>
      </c>
      <c r="BU9" s="43">
        <v>146.0325</v>
      </c>
      <c r="BV9" s="43">
        <v>161.57</v>
      </c>
      <c r="BW9" s="43">
        <v>161.57</v>
      </c>
      <c r="BX9" s="43">
        <v>161.57</v>
      </c>
      <c r="BY9" s="43">
        <v>161.57</v>
      </c>
      <c r="BZ9" s="43">
        <v>147.27000000000001</v>
      </c>
      <c r="CA9" s="43">
        <v>147.27000000000001</v>
      </c>
      <c r="CB9" s="43">
        <v>147.27000000000001</v>
      </c>
      <c r="CC9" s="43">
        <v>147.27000000000001</v>
      </c>
      <c r="CD9" s="43">
        <v>134.83000000000001</v>
      </c>
      <c r="CE9" s="43">
        <v>134.83000000000001</v>
      </c>
      <c r="CF9" s="43">
        <v>134.83000000000001</v>
      </c>
      <c r="CG9" s="43">
        <v>134.83000000000001</v>
      </c>
      <c r="CH9" s="43">
        <v>123.48</v>
      </c>
      <c r="CI9" s="43">
        <v>123.48</v>
      </c>
      <c r="CJ9" s="43">
        <v>123.48</v>
      </c>
      <c r="CK9" s="43">
        <v>123.48</v>
      </c>
      <c r="CL9" s="43">
        <v>122.495</v>
      </c>
      <c r="CM9" s="43">
        <v>122.495</v>
      </c>
      <c r="CN9" s="43">
        <v>122.495</v>
      </c>
      <c r="CO9" s="43">
        <v>122.495</v>
      </c>
      <c r="CP9" s="43">
        <v>111.39</v>
      </c>
      <c r="CQ9" s="43">
        <v>111.39</v>
      </c>
      <c r="CR9" s="43">
        <v>111.39</v>
      </c>
      <c r="CS9" s="43">
        <v>111.39</v>
      </c>
      <c r="CT9" s="44"/>
      <c r="CU9" s="44"/>
      <c r="CV9" s="44"/>
      <c r="CW9" s="45"/>
      <c r="CX9" s="142">
        <f>IF(SUM(B9:CW9)&lt;&gt;0,AVERAGEIF(B9:CW9,"&lt;&gt;"""),"")</f>
        <v>95.688854166666715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46.7</v>
      </c>
      <c r="C14" s="149"/>
      <c r="D14" s="149"/>
      <c r="E14" s="149">
        <v>2.2000000000000002</v>
      </c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>
        <v>0.2</v>
      </c>
      <c r="U14" s="149">
        <v>0.2</v>
      </c>
      <c r="V14" s="149">
        <v>0.2</v>
      </c>
      <c r="W14" s="149">
        <v>0.2</v>
      </c>
      <c r="X14" s="149">
        <v>0.2</v>
      </c>
      <c r="Y14" s="149">
        <v>0.2</v>
      </c>
      <c r="Z14" s="149">
        <v>0.2</v>
      </c>
      <c r="AA14" s="149"/>
      <c r="AB14" s="149"/>
      <c r="AC14" s="149"/>
      <c r="AD14" s="149">
        <v>0.2</v>
      </c>
      <c r="AE14" s="149">
        <v>0.4</v>
      </c>
      <c r="AF14" s="149">
        <v>0.4</v>
      </c>
      <c r="AG14" s="149">
        <v>0.2</v>
      </c>
      <c r="AH14" s="149"/>
      <c r="AI14" s="149"/>
      <c r="AJ14" s="149"/>
      <c r="AK14" s="149"/>
      <c r="AL14" s="149"/>
      <c r="AM14" s="149"/>
      <c r="AN14" s="149"/>
      <c r="AO14" s="149"/>
      <c r="AP14" s="149">
        <v>0.3</v>
      </c>
      <c r="AQ14" s="149">
        <v>0.2</v>
      </c>
      <c r="AR14" s="149"/>
      <c r="AS14" s="149"/>
      <c r="AT14" s="149"/>
      <c r="AU14" s="149"/>
      <c r="AV14" s="149"/>
      <c r="AW14" s="149"/>
      <c r="AX14" s="149"/>
      <c r="AY14" s="149"/>
      <c r="AZ14" s="149"/>
      <c r="BA14" s="149">
        <v>11.4</v>
      </c>
      <c r="BB14" s="149"/>
      <c r="BC14" s="149">
        <v>21.2</v>
      </c>
      <c r="BD14" s="149">
        <v>13.8</v>
      </c>
      <c r="BE14" s="149"/>
      <c r="BF14" s="149">
        <v>1.6</v>
      </c>
      <c r="BG14" s="149"/>
      <c r="BH14" s="149"/>
      <c r="BI14" s="149"/>
      <c r="BJ14" s="149"/>
      <c r="BK14" s="149"/>
      <c r="BL14" s="149"/>
      <c r="BM14" s="149"/>
      <c r="BN14" s="149">
        <v>18.7</v>
      </c>
      <c r="BO14" s="149">
        <v>52.5</v>
      </c>
      <c r="BP14" s="149">
        <v>54.5</v>
      </c>
      <c r="BQ14" s="149">
        <v>29.7</v>
      </c>
      <c r="BR14" s="149">
        <v>33.4</v>
      </c>
      <c r="BS14" s="149">
        <v>49.9</v>
      </c>
      <c r="BT14" s="149">
        <v>66.900000000000006</v>
      </c>
      <c r="BU14" s="149"/>
      <c r="BV14" s="149">
        <v>38.4</v>
      </c>
      <c r="BW14" s="149"/>
      <c r="BX14" s="149"/>
      <c r="BY14" s="149"/>
      <c r="BZ14" s="149"/>
      <c r="CA14" s="149"/>
      <c r="CB14" s="149"/>
      <c r="CC14" s="149"/>
      <c r="CD14" s="149"/>
      <c r="CE14" s="149">
        <v>120.1</v>
      </c>
      <c r="CF14" s="149">
        <v>92.4</v>
      </c>
      <c r="CG14" s="149">
        <v>33.4</v>
      </c>
      <c r="CH14" s="149">
        <v>0.4</v>
      </c>
      <c r="CI14" s="149">
        <v>0.4</v>
      </c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172.67499999999998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46.7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2.2000000000000002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0.2</v>
      </c>
      <c r="U17" s="160">
        <f t="shared" si="0"/>
        <v>0.2</v>
      </c>
      <c r="V17" s="160">
        <f t="shared" si="0"/>
        <v>0.2</v>
      </c>
      <c r="W17" s="160">
        <f t="shared" si="0"/>
        <v>0.2</v>
      </c>
      <c r="X17" s="160">
        <f t="shared" si="0"/>
        <v>0.2</v>
      </c>
      <c r="Y17" s="160">
        <f t="shared" si="0"/>
        <v>0.2</v>
      </c>
      <c r="Z17" s="160">
        <f t="shared" si="0"/>
        <v>0.2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0.2</v>
      </c>
      <c r="AE17" s="160">
        <f t="shared" si="0"/>
        <v>0.4</v>
      </c>
      <c r="AF17" s="160">
        <f t="shared" si="0"/>
        <v>0.4</v>
      </c>
      <c r="AG17" s="160">
        <f t="shared" si="0"/>
        <v>0.2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0.3</v>
      </c>
      <c r="AQ17" s="160">
        <f t="shared" si="0"/>
        <v>0.2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11.4</v>
      </c>
      <c r="BB17" s="160">
        <f t="shared" si="0"/>
        <v>0</v>
      </c>
      <c r="BC17" s="160">
        <f t="shared" si="0"/>
        <v>21.2</v>
      </c>
      <c r="BD17" s="160">
        <f t="shared" si="0"/>
        <v>13.8</v>
      </c>
      <c r="BE17" s="160">
        <f t="shared" si="0"/>
        <v>0</v>
      </c>
      <c r="BF17" s="160">
        <f t="shared" si="0"/>
        <v>1.6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18.7</v>
      </c>
      <c r="BO17" s="160">
        <f t="shared" ref="BO17:CW17" si="1">SUM(BO12:BO16)</f>
        <v>52.5</v>
      </c>
      <c r="BP17" s="160">
        <f t="shared" si="1"/>
        <v>54.5</v>
      </c>
      <c r="BQ17" s="160">
        <f t="shared" si="1"/>
        <v>29.7</v>
      </c>
      <c r="BR17" s="160">
        <f t="shared" si="1"/>
        <v>33.4</v>
      </c>
      <c r="BS17" s="160">
        <f t="shared" si="1"/>
        <v>49.9</v>
      </c>
      <c r="BT17" s="160">
        <f t="shared" si="1"/>
        <v>66.900000000000006</v>
      </c>
      <c r="BU17" s="160">
        <f t="shared" si="1"/>
        <v>0</v>
      </c>
      <c r="BV17" s="160">
        <f t="shared" si="1"/>
        <v>38.4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120.1</v>
      </c>
      <c r="CF17" s="160">
        <f t="shared" si="1"/>
        <v>92.4</v>
      </c>
      <c r="CG17" s="160">
        <f t="shared" si="1"/>
        <v>33.4</v>
      </c>
      <c r="CH17" s="160">
        <f t="shared" si="1"/>
        <v>0.4</v>
      </c>
      <c r="CI17" s="160">
        <f t="shared" si="1"/>
        <v>0.4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172.67499999999998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>
        <v>60.8</v>
      </c>
      <c r="AI22" s="149">
        <v>52</v>
      </c>
      <c r="AJ22" s="149">
        <v>0.6</v>
      </c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>
        <v>33.4</v>
      </c>
      <c r="BF22" s="149"/>
      <c r="BG22" s="149">
        <v>42.7</v>
      </c>
      <c r="BH22" s="149">
        <v>55.6</v>
      </c>
      <c r="BI22" s="149">
        <v>43.1</v>
      </c>
      <c r="BJ22" s="149">
        <v>13</v>
      </c>
      <c r="BK22" s="149">
        <v>18.399999999999999</v>
      </c>
      <c r="BL22" s="149"/>
      <c r="BM22" s="149"/>
      <c r="BN22" s="149"/>
      <c r="BO22" s="149"/>
      <c r="BP22" s="149"/>
      <c r="BQ22" s="149"/>
      <c r="BR22" s="149"/>
      <c r="BS22" s="149"/>
      <c r="BT22" s="149"/>
      <c r="BU22" s="149">
        <v>16.8</v>
      </c>
      <c r="BV22" s="149"/>
      <c r="BW22" s="149">
        <v>9.8000000000000007</v>
      </c>
      <c r="BX22" s="149">
        <v>9.8000000000000007</v>
      </c>
      <c r="BY22" s="149">
        <v>9.8000000000000007</v>
      </c>
      <c r="BZ22" s="149">
        <v>33.200000000000003</v>
      </c>
      <c r="CA22" s="149">
        <v>33.200000000000003</v>
      </c>
      <c r="CB22" s="149">
        <v>33.200000000000003</v>
      </c>
      <c r="CC22" s="149">
        <v>2.5</v>
      </c>
      <c r="CD22" s="149">
        <v>40.200000000000003</v>
      </c>
      <c r="CE22" s="149"/>
      <c r="CF22" s="149"/>
      <c r="CG22" s="149"/>
      <c r="CH22" s="149"/>
      <c r="CI22" s="149"/>
      <c r="CJ22" s="149"/>
      <c r="CK22" s="149"/>
      <c r="CL22" s="149">
        <v>75.900000000000006</v>
      </c>
      <c r="CM22" s="149">
        <v>46</v>
      </c>
      <c r="CN22" s="149">
        <v>24</v>
      </c>
      <c r="CO22" s="149">
        <v>25.6</v>
      </c>
      <c r="CP22" s="149">
        <v>49.3</v>
      </c>
      <c r="CQ22" s="149">
        <v>10.5</v>
      </c>
      <c r="CR22" s="149">
        <v>68.099999999999994</v>
      </c>
      <c r="CS22" s="149">
        <v>120.3</v>
      </c>
      <c r="CT22" s="150"/>
      <c r="CU22" s="150"/>
      <c r="CV22" s="150"/>
      <c r="CW22" s="151"/>
      <c r="CX22" s="152">
        <f t="array" ref="CX22">SUMPRODUCT(B22:CW22*0.25)</f>
        <v>231.95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60.8</v>
      </c>
      <c r="AI25" s="160">
        <f t="shared" si="2"/>
        <v>52</v>
      </c>
      <c r="AJ25" s="160">
        <f t="shared" si="2"/>
        <v>0.6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33.4</v>
      </c>
      <c r="BF25" s="160">
        <f t="shared" si="2"/>
        <v>0</v>
      </c>
      <c r="BG25" s="160">
        <f t="shared" si="2"/>
        <v>42.7</v>
      </c>
      <c r="BH25" s="160">
        <f t="shared" si="2"/>
        <v>55.6</v>
      </c>
      <c r="BI25" s="160">
        <f t="shared" si="2"/>
        <v>43.1</v>
      </c>
      <c r="BJ25" s="160">
        <f t="shared" si="2"/>
        <v>13</v>
      </c>
      <c r="BK25" s="160">
        <f t="shared" si="2"/>
        <v>18.399999999999999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16.8</v>
      </c>
      <c r="BV25" s="160">
        <f t="shared" si="3"/>
        <v>0</v>
      </c>
      <c r="BW25" s="160">
        <f t="shared" si="3"/>
        <v>9.8000000000000007</v>
      </c>
      <c r="BX25" s="160">
        <f t="shared" si="3"/>
        <v>9.8000000000000007</v>
      </c>
      <c r="BY25" s="160">
        <f t="shared" si="3"/>
        <v>9.8000000000000007</v>
      </c>
      <c r="BZ25" s="160">
        <f t="shared" si="3"/>
        <v>33.200000000000003</v>
      </c>
      <c r="CA25" s="160">
        <f t="shared" si="3"/>
        <v>33.200000000000003</v>
      </c>
      <c r="CB25" s="160">
        <f t="shared" si="3"/>
        <v>33.200000000000003</v>
      </c>
      <c r="CC25" s="160">
        <f t="shared" si="3"/>
        <v>2.5</v>
      </c>
      <c r="CD25" s="160">
        <f t="shared" si="3"/>
        <v>40.200000000000003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75.900000000000006</v>
      </c>
      <c r="CM25" s="160">
        <f t="shared" si="3"/>
        <v>46</v>
      </c>
      <c r="CN25" s="160">
        <f t="shared" si="3"/>
        <v>24</v>
      </c>
      <c r="CO25" s="160">
        <f t="shared" si="3"/>
        <v>25.6</v>
      </c>
      <c r="CP25" s="160">
        <f t="shared" si="3"/>
        <v>49.3</v>
      </c>
      <c r="CQ25" s="160">
        <f t="shared" si="3"/>
        <v>10.5</v>
      </c>
      <c r="CR25" s="160">
        <f t="shared" si="3"/>
        <v>68.099999999999994</v>
      </c>
      <c r="CS25" s="160">
        <f t="shared" si="3"/>
        <v>120.3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231.95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2026-03-20T21:23:29Z</dcterms:created>
  <dcterms:modified xsi:type="dcterms:W3CDTF">2026-03-20T21:23:32Z</dcterms:modified>
</cp:coreProperties>
</file>