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<sst xmlns="http://schemas.openxmlformats.org/spreadsheetml/2006/main" count="124" uniqueCount="57">
  <si>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30/07/2026 14:05:07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</si>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</sst>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04A-4FBB-BDCE-C1BEFDC073FD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504A-4FBB-BDCE-C1BEFDC073FD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504A-4FBB-BDCE-C1BEFDC073FD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504A-4FBB-BDCE-C1BEFDC073FD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04A-4FBB-BDCE-C1BEFDC073FD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04A-4FBB-BDCE-C1BEFDC073FD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504A-4FBB-BDCE-C1BEFDC073FD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504A-4FBB-BDCE-C1BEFDC073FD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04A-4FBB-BDCE-C1BEFDC073FD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4294.183</c:v>
                </c:pt>
                <c:pt idx="1">
                  <c:v>4270.8780000000006</c:v>
                </c:pt>
                <c:pt idx="2">
                  <c:v>4245.5820000000003</c:v>
                </c:pt>
                <c:pt idx="3">
                  <c:v>4165.0689999999995</c:v>
                </c:pt>
                <c:pt idx="4">
                  <c:v>3897.203</c:v>
                </c:pt>
                <c:pt idx="5">
                  <c:v>3831.4680000000003</c:v>
                </c:pt>
                <c:pt idx="6">
                  <c:v>3779.8330000000001</c:v>
                </c:pt>
                <c:pt idx="7">
                  <c:v>3703.3159999999998</c:v>
                </c:pt>
                <c:pt idx="8">
                  <c:v>3643.3580000000002</c:v>
                </c:pt>
                <c:pt idx="9">
                  <c:v>3601.6860000000001</c:v>
                </c:pt>
                <c:pt idx="10">
                  <c:v>3551.3090000000002</c:v>
                </c:pt>
                <c:pt idx="11">
                  <c:v>3504.0320000000002</c:v>
                </c:pt>
                <c:pt idx="12">
                  <c:v>3469.4849999999997</c:v>
                </c:pt>
                <c:pt idx="13">
                  <c:v>3438.0060000000003</c:v>
                </c:pt>
                <c:pt idx="14">
                  <c:v>3423.7420000000002</c:v>
                </c:pt>
                <c:pt idx="15">
                  <c:v>3415.6579999999999</c:v>
                </c:pt>
                <c:pt idx="16">
                  <c:v>3395.1670000000004</c:v>
                </c:pt>
                <c:pt idx="17">
                  <c:v>3219.9</c:v>
                </c:pt>
                <c:pt idx="18">
                  <c:v>3219.9</c:v>
                </c:pt>
                <c:pt idx="19">
                  <c:v>3219.9</c:v>
                </c:pt>
                <c:pt idx="20">
                  <c:v>3248.9</c:v>
                </c:pt>
                <c:pt idx="21">
                  <c:v>3062.9549999999999</c:v>
                </c:pt>
                <c:pt idx="22">
                  <c:v>3161.45</c:v>
                </c:pt>
                <c:pt idx="23">
                  <c:v>3171.45</c:v>
                </c:pt>
                <c:pt idx="24">
                  <c:v>3210.8469999999998</c:v>
                </c:pt>
                <c:pt idx="25">
                  <c:v>2958.4569999999999</c:v>
                </c:pt>
                <c:pt idx="26">
                  <c:v>2796.5610000000001</c:v>
                </c:pt>
                <c:pt idx="27">
                  <c:v>3151.165</c:v>
                </c:pt>
                <c:pt idx="28">
                  <c:v>2690.0169999999998</c:v>
                </c:pt>
                <c:pt idx="29">
                  <c:v>2326.3000000000002</c:v>
                </c:pt>
                <c:pt idx="30">
                  <c:v>1873.3040000000001</c:v>
                </c:pt>
                <c:pt idx="31">
                  <c:v>1390.5039999999999</c:v>
                </c:pt>
                <c:pt idx="32">
                  <c:v>1126.9000000000001</c:v>
                </c:pt>
                <c:pt idx="33">
                  <c:v>1126.9000000000001</c:v>
                </c:pt>
                <c:pt idx="34">
                  <c:v>1036.9000000000001</c:v>
                </c:pt>
                <c:pt idx="35">
                  <c:v>991.9</c:v>
                </c:pt>
                <c:pt idx="36">
                  <c:v>946.9</c:v>
                </c:pt>
                <c:pt idx="37">
                  <c:v>946.9</c:v>
                </c:pt>
                <c:pt idx="38">
                  <c:v>945.9</c:v>
                </c:pt>
                <c:pt idx="39">
                  <c:v>795.9</c:v>
                </c:pt>
                <c:pt idx="40">
                  <c:v>473.9</c:v>
                </c:pt>
                <c:pt idx="41">
                  <c:v>472.9</c:v>
                </c:pt>
                <c:pt idx="42">
                  <c:v>416.23299999999995</c:v>
                </c:pt>
                <c:pt idx="43">
                  <c:v>359.56700000000001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172.9</c:v>
                </c:pt>
                <c:pt idx="53">
                  <c:v>225.9</c:v>
                </c:pt>
                <c:pt idx="54">
                  <c:v>302.89999999999998</c:v>
                </c:pt>
                <c:pt idx="55">
                  <c:v>347.9</c:v>
                </c:pt>
                <c:pt idx="56">
                  <c:v>652.9</c:v>
                </c:pt>
                <c:pt idx="57">
                  <c:v>677.9</c:v>
                </c:pt>
                <c:pt idx="58">
                  <c:v>727.9</c:v>
                </c:pt>
                <c:pt idx="59">
                  <c:v>912.9</c:v>
                </c:pt>
                <c:pt idx="60">
                  <c:v>1085.9000000000001</c:v>
                </c:pt>
                <c:pt idx="61">
                  <c:v>1125.9000000000001</c:v>
                </c:pt>
                <c:pt idx="62">
                  <c:v>1230.9000000000001</c:v>
                </c:pt>
                <c:pt idx="63">
                  <c:v>1260.9000000000001</c:v>
                </c:pt>
                <c:pt idx="64">
                  <c:v>1305.9000000000001</c:v>
                </c:pt>
                <c:pt idx="65">
                  <c:v>1350.9</c:v>
                </c:pt>
                <c:pt idx="66">
                  <c:v>1450.9</c:v>
                </c:pt>
                <c:pt idx="67">
                  <c:v>1888.241</c:v>
                </c:pt>
                <c:pt idx="68">
                  <c:v>2166.8420000000001</c:v>
                </c:pt>
                <c:pt idx="69">
                  <c:v>2806.4189999999999</c:v>
                </c:pt>
                <c:pt idx="70">
                  <c:v>2977.9</c:v>
                </c:pt>
                <c:pt idx="71">
                  <c:v>3098.7049999999999</c:v>
                </c:pt>
                <c:pt idx="72">
                  <c:v>3279.11</c:v>
                </c:pt>
                <c:pt idx="73">
                  <c:v>3251.395</c:v>
                </c:pt>
                <c:pt idx="74">
                  <c:v>3322.5640000000003</c:v>
                </c:pt>
                <c:pt idx="75">
                  <c:v>3130.2939999999999</c:v>
                </c:pt>
                <c:pt idx="76">
                  <c:v>3611.9550000000004</c:v>
                </c:pt>
                <c:pt idx="77">
                  <c:v>3708.7420000000002</c:v>
                </c:pt>
                <c:pt idx="78">
                  <c:v>3635.27</c:v>
                </c:pt>
                <c:pt idx="79">
                  <c:v>3730.6120000000001</c:v>
                </c:pt>
                <c:pt idx="80">
                  <c:v>3735.04</c:v>
                </c:pt>
                <c:pt idx="81">
                  <c:v>3735.04</c:v>
                </c:pt>
                <c:pt idx="82">
                  <c:v>3732.16</c:v>
                </c:pt>
                <c:pt idx="83">
                  <c:v>3735.04</c:v>
                </c:pt>
                <c:pt idx="84">
                  <c:v>3653.23</c:v>
                </c:pt>
                <c:pt idx="85">
                  <c:v>3653.23</c:v>
                </c:pt>
                <c:pt idx="86">
                  <c:v>3653.23</c:v>
                </c:pt>
                <c:pt idx="87">
                  <c:v>3653.23</c:v>
                </c:pt>
                <c:pt idx="88">
                  <c:v>3521.4830000000002</c:v>
                </c:pt>
                <c:pt idx="89">
                  <c:v>3376.2540000000004</c:v>
                </c:pt>
                <c:pt idx="90">
                  <c:v>3661.22</c:v>
                </c:pt>
                <c:pt idx="91">
                  <c:v>3657.433</c:v>
                </c:pt>
                <c:pt idx="92">
                  <c:v>3902.9430000000002</c:v>
                </c:pt>
                <c:pt idx="93">
                  <c:v>3765.9259999999999</c:v>
                </c:pt>
                <c:pt idx="94">
                  <c:v>3714.5530000000003</c:v>
                </c:pt>
                <c:pt idx="95">
                  <c:v>3677.7130000000002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4A-4FBB-BDCE-C1BEFDC073FD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116</c:v>
                </c:pt>
                <c:pt idx="1">
                  <c:v>116</c:v>
                </c:pt>
                <c:pt idx="2">
                  <c:v>116</c:v>
                </c:pt>
                <c:pt idx="3">
                  <c:v>116</c:v>
                </c:pt>
                <c:pt idx="4">
                  <c:v>175</c:v>
                </c:pt>
                <c:pt idx="5">
                  <c:v>175</c:v>
                </c:pt>
                <c:pt idx="6">
                  <c:v>175</c:v>
                </c:pt>
                <c:pt idx="7">
                  <c:v>175</c:v>
                </c:pt>
                <c:pt idx="8">
                  <c:v>167</c:v>
                </c:pt>
                <c:pt idx="9">
                  <c:v>167</c:v>
                </c:pt>
                <c:pt idx="10">
                  <c:v>167</c:v>
                </c:pt>
                <c:pt idx="11">
                  <c:v>167</c:v>
                </c:pt>
                <c:pt idx="12">
                  <c:v>224</c:v>
                </c:pt>
                <c:pt idx="13">
                  <c:v>224</c:v>
                </c:pt>
                <c:pt idx="14">
                  <c:v>224</c:v>
                </c:pt>
                <c:pt idx="15">
                  <c:v>224</c:v>
                </c:pt>
                <c:pt idx="16">
                  <c:v>177</c:v>
                </c:pt>
                <c:pt idx="17">
                  <c:v>177</c:v>
                </c:pt>
                <c:pt idx="18">
                  <c:v>177</c:v>
                </c:pt>
                <c:pt idx="19">
                  <c:v>177</c:v>
                </c:pt>
                <c:pt idx="20">
                  <c:v>155</c:v>
                </c:pt>
                <c:pt idx="21">
                  <c:v>155</c:v>
                </c:pt>
                <c:pt idx="22">
                  <c:v>155</c:v>
                </c:pt>
                <c:pt idx="23">
                  <c:v>155</c:v>
                </c:pt>
                <c:pt idx="24">
                  <c:v>188</c:v>
                </c:pt>
                <c:pt idx="25">
                  <c:v>188</c:v>
                </c:pt>
                <c:pt idx="26">
                  <c:v>188</c:v>
                </c:pt>
                <c:pt idx="27">
                  <c:v>188</c:v>
                </c:pt>
                <c:pt idx="28">
                  <c:v>112</c:v>
                </c:pt>
                <c:pt idx="29">
                  <c:v>112</c:v>
                </c:pt>
                <c:pt idx="30">
                  <c:v>112</c:v>
                </c:pt>
                <c:pt idx="31">
                  <c:v>112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5</c:v>
                </c:pt>
                <c:pt idx="65">
                  <c:v>5</c:v>
                </c:pt>
                <c:pt idx="66">
                  <c:v>5</c:v>
                </c:pt>
                <c:pt idx="67">
                  <c:v>5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73</c:v>
                </c:pt>
                <c:pt idx="73">
                  <c:v>73</c:v>
                </c:pt>
                <c:pt idx="74">
                  <c:v>73</c:v>
                </c:pt>
                <c:pt idx="75">
                  <c:v>73</c:v>
                </c:pt>
                <c:pt idx="76">
                  <c:v>73</c:v>
                </c:pt>
                <c:pt idx="77">
                  <c:v>73</c:v>
                </c:pt>
                <c:pt idx="78">
                  <c:v>73</c:v>
                </c:pt>
                <c:pt idx="79">
                  <c:v>73</c:v>
                </c:pt>
                <c:pt idx="80">
                  <c:v>86</c:v>
                </c:pt>
                <c:pt idx="81">
                  <c:v>86</c:v>
                </c:pt>
                <c:pt idx="82">
                  <c:v>86</c:v>
                </c:pt>
                <c:pt idx="83">
                  <c:v>86</c:v>
                </c:pt>
                <c:pt idx="84">
                  <c:v>73</c:v>
                </c:pt>
                <c:pt idx="85">
                  <c:v>73</c:v>
                </c:pt>
                <c:pt idx="86">
                  <c:v>73</c:v>
                </c:pt>
                <c:pt idx="87">
                  <c:v>73</c:v>
                </c:pt>
                <c:pt idx="88">
                  <c:v>73</c:v>
                </c:pt>
                <c:pt idx="89">
                  <c:v>73</c:v>
                </c:pt>
                <c:pt idx="90">
                  <c:v>73</c:v>
                </c:pt>
                <c:pt idx="91">
                  <c:v>73</c:v>
                </c:pt>
                <c:pt idx="92">
                  <c:v>73</c:v>
                </c:pt>
                <c:pt idx="93">
                  <c:v>73</c:v>
                </c:pt>
                <c:pt idx="94">
                  <c:v>73</c:v>
                </c:pt>
                <c:pt idx="95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4A-4FBB-BDCE-C1BEFDC073FD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10</c:v>
                </c:pt>
                <c:pt idx="22">
                  <c:v>15</c:v>
                </c:pt>
                <c:pt idx="23">
                  <c:v>20</c:v>
                </c:pt>
                <c:pt idx="24">
                  <c:v>25</c:v>
                </c:pt>
                <c:pt idx="25">
                  <c:v>30</c:v>
                </c:pt>
                <c:pt idx="26">
                  <c:v>25</c:v>
                </c:pt>
                <c:pt idx="27">
                  <c:v>20</c:v>
                </c:pt>
                <c:pt idx="28">
                  <c:v>15</c:v>
                </c:pt>
                <c:pt idx="29">
                  <c:v>10</c:v>
                </c:pt>
                <c:pt idx="30">
                  <c:v>5</c:v>
                </c:pt>
                <c:pt idx="68">
                  <c:v>49</c:v>
                </c:pt>
                <c:pt idx="69">
                  <c:v>56.9</c:v>
                </c:pt>
                <c:pt idx="70">
                  <c:v>89.1</c:v>
                </c:pt>
                <c:pt idx="71">
                  <c:v>133.1</c:v>
                </c:pt>
                <c:pt idx="72">
                  <c:v>303.10000000000002</c:v>
                </c:pt>
                <c:pt idx="73">
                  <c:v>303.10000000000002</c:v>
                </c:pt>
                <c:pt idx="74">
                  <c:v>303.10000000000002</c:v>
                </c:pt>
                <c:pt idx="75">
                  <c:v>303.10000000000002</c:v>
                </c:pt>
                <c:pt idx="76">
                  <c:v>226</c:v>
                </c:pt>
                <c:pt idx="77">
                  <c:v>269</c:v>
                </c:pt>
                <c:pt idx="78">
                  <c:v>242.2</c:v>
                </c:pt>
                <c:pt idx="79">
                  <c:v>242.2</c:v>
                </c:pt>
                <c:pt idx="80">
                  <c:v>217.2</c:v>
                </c:pt>
                <c:pt idx="81">
                  <c:v>217.2</c:v>
                </c:pt>
                <c:pt idx="82">
                  <c:v>217.2</c:v>
                </c:pt>
                <c:pt idx="83">
                  <c:v>167.2</c:v>
                </c:pt>
                <c:pt idx="84">
                  <c:v>190.7</c:v>
                </c:pt>
                <c:pt idx="85">
                  <c:v>175.1</c:v>
                </c:pt>
                <c:pt idx="86">
                  <c:v>175.1</c:v>
                </c:pt>
                <c:pt idx="87">
                  <c:v>175.1</c:v>
                </c:pt>
                <c:pt idx="88">
                  <c:v>214</c:v>
                </c:pt>
                <c:pt idx="89">
                  <c:v>185.1</c:v>
                </c:pt>
                <c:pt idx="90">
                  <c:v>55.7</c:v>
                </c:pt>
                <c:pt idx="91">
                  <c:v>55.7</c:v>
                </c:pt>
                <c:pt idx="92">
                  <c:v>94.1</c:v>
                </c:pt>
                <c:pt idx="93">
                  <c:v>94.1</c:v>
                </c:pt>
                <c:pt idx="94">
                  <c:v>94.1</c:v>
                </c:pt>
                <c:pt idx="95">
                  <c:v>63.274999999999999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4A-4FBB-BDCE-C1BEFDC073FD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3885.7570000000001</c:v>
                </c:pt>
                <c:pt idx="1">
                  <c:v>3904.0940000000001</c:v>
                </c:pt>
                <c:pt idx="2">
                  <c:v>3917.877</c:v>
                </c:pt>
                <c:pt idx="3">
                  <c:v>3934.5609999999997</c:v>
                </c:pt>
                <c:pt idx="4">
                  <c:v>3952.3040000000001</c:v>
                </c:pt>
                <c:pt idx="5">
                  <c:v>3962.268</c:v>
                </c:pt>
                <c:pt idx="6">
                  <c:v>3973.7619999999997</c:v>
                </c:pt>
                <c:pt idx="7">
                  <c:v>3980.4540000000002</c:v>
                </c:pt>
                <c:pt idx="8">
                  <c:v>3989.8690000000001</c:v>
                </c:pt>
                <c:pt idx="9">
                  <c:v>3988.5369999999998</c:v>
                </c:pt>
                <c:pt idx="10">
                  <c:v>3989.7380000000003</c:v>
                </c:pt>
                <c:pt idx="11">
                  <c:v>3992.1389999999997</c:v>
                </c:pt>
                <c:pt idx="12">
                  <c:v>3985.1729999999998</c:v>
                </c:pt>
                <c:pt idx="13">
                  <c:v>3985.7129999999997</c:v>
                </c:pt>
                <c:pt idx="14">
                  <c:v>3980.587</c:v>
                </c:pt>
                <c:pt idx="15">
                  <c:v>3978.63</c:v>
                </c:pt>
                <c:pt idx="16">
                  <c:v>3986.5619999999999</c:v>
                </c:pt>
                <c:pt idx="17">
                  <c:v>3989.9179999999997</c:v>
                </c:pt>
                <c:pt idx="18">
                  <c:v>3988.2979999999998</c:v>
                </c:pt>
                <c:pt idx="19">
                  <c:v>3989.39</c:v>
                </c:pt>
                <c:pt idx="20">
                  <c:v>3989.1669999999999</c:v>
                </c:pt>
                <c:pt idx="21">
                  <c:v>3992.66</c:v>
                </c:pt>
                <c:pt idx="22">
                  <c:v>4032.0609999999997</c:v>
                </c:pt>
                <c:pt idx="23">
                  <c:v>4116.7659999999996</c:v>
                </c:pt>
                <c:pt idx="24">
                  <c:v>4266.924</c:v>
                </c:pt>
                <c:pt idx="25">
                  <c:v>4477.3119999999999</c:v>
                </c:pt>
                <c:pt idx="26">
                  <c:v>4768.2890000000007</c:v>
                </c:pt>
                <c:pt idx="27">
                  <c:v>5140.8789999999999</c:v>
                </c:pt>
                <c:pt idx="28">
                  <c:v>5502.2169999999996</c:v>
                </c:pt>
                <c:pt idx="29">
                  <c:v>6011.2450000000008</c:v>
                </c:pt>
                <c:pt idx="30">
                  <c:v>6554.9710000000005</c:v>
                </c:pt>
                <c:pt idx="31">
                  <c:v>7117.1379999999999</c:v>
                </c:pt>
                <c:pt idx="32">
                  <c:v>7633.0099999999993</c:v>
                </c:pt>
                <c:pt idx="33">
                  <c:v>8024.6659999999993</c:v>
                </c:pt>
                <c:pt idx="34">
                  <c:v>8214.7939999999999</c:v>
                </c:pt>
                <c:pt idx="35">
                  <c:v>8312.0029999999988</c:v>
                </c:pt>
                <c:pt idx="36">
                  <c:v>8797.6129999999994</c:v>
                </c:pt>
                <c:pt idx="37">
                  <c:v>8851.8270000000011</c:v>
                </c:pt>
                <c:pt idx="38">
                  <c:v>8878.8850000000002</c:v>
                </c:pt>
                <c:pt idx="39">
                  <c:v>9041.4310000000005</c:v>
                </c:pt>
                <c:pt idx="40">
                  <c:v>9596.7849999999999</c:v>
                </c:pt>
                <c:pt idx="41">
                  <c:v>9635.7690000000002</c:v>
                </c:pt>
                <c:pt idx="42">
                  <c:v>9727.0080000000016</c:v>
                </c:pt>
                <c:pt idx="43">
                  <c:v>9859.4219999999987</c:v>
                </c:pt>
                <c:pt idx="44">
                  <c:v>9876.3150000000005</c:v>
                </c:pt>
                <c:pt idx="45">
                  <c:v>9938.4589999999989</c:v>
                </c:pt>
                <c:pt idx="46">
                  <c:v>10029.217000000001</c:v>
                </c:pt>
                <c:pt idx="47">
                  <c:v>10095.962</c:v>
                </c:pt>
                <c:pt idx="48">
                  <c:v>10211.561</c:v>
                </c:pt>
                <c:pt idx="49">
                  <c:v>10281.622000000001</c:v>
                </c:pt>
                <c:pt idx="50">
                  <c:v>10314.625</c:v>
                </c:pt>
                <c:pt idx="51">
                  <c:v>10315.370000000001</c:v>
                </c:pt>
                <c:pt idx="52">
                  <c:v>10388.647000000001</c:v>
                </c:pt>
                <c:pt idx="53">
                  <c:v>10282.984</c:v>
                </c:pt>
                <c:pt idx="54">
                  <c:v>10131.782000000001</c:v>
                </c:pt>
                <c:pt idx="55">
                  <c:v>10029.072999999999</c:v>
                </c:pt>
                <c:pt idx="56">
                  <c:v>9602.612000000001</c:v>
                </c:pt>
                <c:pt idx="57">
                  <c:v>9536.4159999999993</c:v>
                </c:pt>
                <c:pt idx="58">
                  <c:v>9462.4189999999999</c:v>
                </c:pt>
                <c:pt idx="59">
                  <c:v>9250.741</c:v>
                </c:pt>
                <c:pt idx="60">
                  <c:v>9046.9030000000002</c:v>
                </c:pt>
                <c:pt idx="61">
                  <c:v>8837.9240000000009</c:v>
                </c:pt>
                <c:pt idx="62">
                  <c:v>8748.6970000000001</c:v>
                </c:pt>
                <c:pt idx="63">
                  <c:v>8688.8819999999996</c:v>
                </c:pt>
                <c:pt idx="64">
                  <c:v>8677.1720000000005</c:v>
                </c:pt>
                <c:pt idx="65">
                  <c:v>8659.6669999999995</c:v>
                </c:pt>
                <c:pt idx="66">
                  <c:v>8522.1670000000013</c:v>
                </c:pt>
                <c:pt idx="67">
                  <c:v>8089.7169999999996</c:v>
                </c:pt>
                <c:pt idx="68">
                  <c:v>7583.701</c:v>
                </c:pt>
                <c:pt idx="69">
                  <c:v>7045.027</c:v>
                </c:pt>
                <c:pt idx="70">
                  <c:v>6514.1240000000007</c:v>
                </c:pt>
                <c:pt idx="71">
                  <c:v>5976.8990000000003</c:v>
                </c:pt>
                <c:pt idx="72">
                  <c:v>5538.7780000000002</c:v>
                </c:pt>
                <c:pt idx="73">
                  <c:v>5063.8710000000001</c:v>
                </c:pt>
                <c:pt idx="74">
                  <c:v>4636.4839999999995</c:v>
                </c:pt>
                <c:pt idx="75">
                  <c:v>4285.7639999999992</c:v>
                </c:pt>
                <c:pt idx="76">
                  <c:v>4071.4380000000001</c:v>
                </c:pt>
                <c:pt idx="77">
                  <c:v>3914.125</c:v>
                </c:pt>
                <c:pt idx="78">
                  <c:v>3825.567</c:v>
                </c:pt>
                <c:pt idx="79">
                  <c:v>3801.788</c:v>
                </c:pt>
                <c:pt idx="80">
                  <c:v>3794.7490000000003</c:v>
                </c:pt>
                <c:pt idx="81">
                  <c:v>3798.5529999999999</c:v>
                </c:pt>
                <c:pt idx="82">
                  <c:v>3809.2670000000003</c:v>
                </c:pt>
                <c:pt idx="83">
                  <c:v>3819.2049999999999</c:v>
                </c:pt>
                <c:pt idx="84">
                  <c:v>3822.31</c:v>
                </c:pt>
                <c:pt idx="85">
                  <c:v>3832.203</c:v>
                </c:pt>
                <c:pt idx="86">
                  <c:v>3840.6800000000003</c:v>
                </c:pt>
                <c:pt idx="87">
                  <c:v>3858.7689999999998</c:v>
                </c:pt>
                <c:pt idx="88">
                  <c:v>3886.1950000000002</c:v>
                </c:pt>
                <c:pt idx="89">
                  <c:v>3889.473</c:v>
                </c:pt>
                <c:pt idx="90">
                  <c:v>3911.5929999999998</c:v>
                </c:pt>
                <c:pt idx="91">
                  <c:v>3923.116</c:v>
                </c:pt>
                <c:pt idx="92">
                  <c:v>3930.6019999999999</c:v>
                </c:pt>
                <c:pt idx="93">
                  <c:v>3939.6950000000002</c:v>
                </c:pt>
                <c:pt idx="94">
                  <c:v>3950.57</c:v>
                </c:pt>
                <c:pt idx="95">
                  <c:v>3960.5679999999998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4A-4FBB-BDCE-C1BEFDC073FD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0">
                  <c:v>5</c:v>
                </c:pt>
                <c:pt idx="21">
                  <c:v>10</c:v>
                </c:pt>
                <c:pt idx="22">
                  <c:v>15</c:v>
                </c:pt>
                <c:pt idx="23">
                  <c:v>20</c:v>
                </c:pt>
                <c:pt idx="24">
                  <c:v>25</c:v>
                </c:pt>
                <c:pt idx="25">
                  <c:v>30</c:v>
                </c:pt>
                <c:pt idx="26">
                  <c:v>25</c:v>
                </c:pt>
                <c:pt idx="27">
                  <c:v>20</c:v>
                </c:pt>
                <c:pt idx="28">
                  <c:v>15</c:v>
                </c:pt>
                <c:pt idx="29">
                  <c:v>10</c:v>
                </c:pt>
                <c:pt idx="30">
                  <c:v>5</c:v>
                </c:pt>
                <c:pt idx="68">
                  <c:v>49</c:v>
                </c:pt>
                <c:pt idx="69">
                  <c:v>56.9</c:v>
                </c:pt>
                <c:pt idx="70">
                  <c:v>89.1</c:v>
                </c:pt>
                <c:pt idx="71">
                  <c:v>133.1</c:v>
                </c:pt>
                <c:pt idx="72">
                  <c:v>303.10000000000002</c:v>
                </c:pt>
                <c:pt idx="73">
                  <c:v>303.10000000000002</c:v>
                </c:pt>
                <c:pt idx="74">
                  <c:v>303.10000000000002</c:v>
                </c:pt>
                <c:pt idx="75">
                  <c:v>303.10000000000002</c:v>
                </c:pt>
                <c:pt idx="76">
                  <c:v>226</c:v>
                </c:pt>
                <c:pt idx="77">
                  <c:v>269</c:v>
                </c:pt>
                <c:pt idx="78">
                  <c:v>242.2</c:v>
                </c:pt>
                <c:pt idx="79">
                  <c:v>242.2</c:v>
                </c:pt>
                <c:pt idx="80">
                  <c:v>217.2</c:v>
                </c:pt>
                <c:pt idx="81">
                  <c:v>217.2</c:v>
                </c:pt>
                <c:pt idx="82">
                  <c:v>217.2</c:v>
                </c:pt>
                <c:pt idx="83">
                  <c:v>167.2</c:v>
                </c:pt>
                <c:pt idx="84">
                  <c:v>190.7</c:v>
                </c:pt>
                <c:pt idx="85">
                  <c:v>175.1</c:v>
                </c:pt>
                <c:pt idx="86">
                  <c:v>175.1</c:v>
                </c:pt>
                <c:pt idx="87">
                  <c:v>175.1</c:v>
                </c:pt>
                <c:pt idx="88">
                  <c:v>214</c:v>
                </c:pt>
                <c:pt idx="89">
                  <c:v>185.1</c:v>
                </c:pt>
                <c:pt idx="90">
                  <c:v>55.7</c:v>
                </c:pt>
                <c:pt idx="91">
                  <c:v>55.7</c:v>
                </c:pt>
                <c:pt idx="92">
                  <c:v>94.1</c:v>
                </c:pt>
                <c:pt idx="93">
                  <c:v>94.1</c:v>
                </c:pt>
                <c:pt idx="94">
                  <c:v>94.1</c:v>
                </c:pt>
                <c:pt idx="95">
                  <c:v>63.274999999999999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4A-4FBB-BDCE-C1BEFDC073FD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455</c:v>
                </c:pt>
                <c:pt idx="1">
                  <c:v>390.101</c:v>
                </c:pt>
                <c:pt idx="2">
                  <c:v>350</c:v>
                </c:pt>
                <c:pt idx="3">
                  <c:v>350</c:v>
                </c:pt>
                <c:pt idx="4">
                  <c:v>375</c:v>
                </c:pt>
                <c:pt idx="5">
                  <c:v>375</c:v>
                </c:pt>
                <c:pt idx="6">
                  <c:v>375</c:v>
                </c:pt>
                <c:pt idx="7">
                  <c:v>375</c:v>
                </c:pt>
                <c:pt idx="8">
                  <c:v>368</c:v>
                </c:pt>
                <c:pt idx="9">
                  <c:v>368</c:v>
                </c:pt>
                <c:pt idx="10">
                  <c:v>368</c:v>
                </c:pt>
                <c:pt idx="11">
                  <c:v>368</c:v>
                </c:pt>
                <c:pt idx="12">
                  <c:v>332</c:v>
                </c:pt>
                <c:pt idx="13">
                  <c:v>332</c:v>
                </c:pt>
                <c:pt idx="14">
                  <c:v>332</c:v>
                </c:pt>
                <c:pt idx="15">
                  <c:v>332</c:v>
                </c:pt>
                <c:pt idx="16">
                  <c:v>386</c:v>
                </c:pt>
                <c:pt idx="17">
                  <c:v>386</c:v>
                </c:pt>
                <c:pt idx="18">
                  <c:v>411</c:v>
                </c:pt>
                <c:pt idx="19">
                  <c:v>559.07600000000002</c:v>
                </c:pt>
                <c:pt idx="20">
                  <c:v>465.00099999999998</c:v>
                </c:pt>
                <c:pt idx="21">
                  <c:v>864</c:v>
                </c:pt>
                <c:pt idx="22">
                  <c:v>787.08699999999999</c:v>
                </c:pt>
                <c:pt idx="23">
                  <c:v>779.45799999999997</c:v>
                </c:pt>
                <c:pt idx="24">
                  <c:v>710</c:v>
                </c:pt>
                <c:pt idx="25">
                  <c:v>900</c:v>
                </c:pt>
                <c:pt idx="26">
                  <c:v>880</c:v>
                </c:pt>
                <c:pt idx="27">
                  <c:v>236</c:v>
                </c:pt>
                <c:pt idx="28">
                  <c:v>236</c:v>
                </c:pt>
                <c:pt idx="29">
                  <c:v>236</c:v>
                </c:pt>
                <c:pt idx="30">
                  <c:v>236</c:v>
                </c:pt>
                <c:pt idx="31">
                  <c:v>236</c:v>
                </c:pt>
                <c:pt idx="32">
                  <c:v>227</c:v>
                </c:pt>
                <c:pt idx="33">
                  <c:v>227</c:v>
                </c:pt>
                <c:pt idx="34">
                  <c:v>227</c:v>
                </c:pt>
                <c:pt idx="35">
                  <c:v>227</c:v>
                </c:pt>
                <c:pt idx="36">
                  <c:v>119</c:v>
                </c:pt>
                <c:pt idx="37">
                  <c:v>119</c:v>
                </c:pt>
                <c:pt idx="38">
                  <c:v>119</c:v>
                </c:pt>
                <c:pt idx="39">
                  <c:v>119</c:v>
                </c:pt>
                <c:pt idx="40">
                  <c:v>168</c:v>
                </c:pt>
                <c:pt idx="41">
                  <c:v>168</c:v>
                </c:pt>
                <c:pt idx="42">
                  <c:v>168</c:v>
                </c:pt>
                <c:pt idx="43">
                  <c:v>168</c:v>
                </c:pt>
                <c:pt idx="44">
                  <c:v>142</c:v>
                </c:pt>
                <c:pt idx="45">
                  <c:v>142</c:v>
                </c:pt>
                <c:pt idx="46">
                  <c:v>142</c:v>
                </c:pt>
                <c:pt idx="47">
                  <c:v>142</c:v>
                </c:pt>
                <c:pt idx="48">
                  <c:v>142</c:v>
                </c:pt>
                <c:pt idx="49">
                  <c:v>142</c:v>
                </c:pt>
                <c:pt idx="50">
                  <c:v>142</c:v>
                </c:pt>
                <c:pt idx="51">
                  <c:v>142</c:v>
                </c:pt>
                <c:pt idx="52">
                  <c:v>146</c:v>
                </c:pt>
                <c:pt idx="53">
                  <c:v>146</c:v>
                </c:pt>
                <c:pt idx="54">
                  <c:v>146</c:v>
                </c:pt>
                <c:pt idx="55">
                  <c:v>146</c:v>
                </c:pt>
                <c:pt idx="56">
                  <c:v>142</c:v>
                </c:pt>
                <c:pt idx="57">
                  <c:v>142</c:v>
                </c:pt>
                <c:pt idx="58">
                  <c:v>142</c:v>
                </c:pt>
                <c:pt idx="59">
                  <c:v>142</c:v>
                </c:pt>
                <c:pt idx="60">
                  <c:v>142</c:v>
                </c:pt>
                <c:pt idx="61">
                  <c:v>142</c:v>
                </c:pt>
                <c:pt idx="62">
                  <c:v>142</c:v>
                </c:pt>
                <c:pt idx="63">
                  <c:v>142</c:v>
                </c:pt>
                <c:pt idx="64">
                  <c:v>154</c:v>
                </c:pt>
                <c:pt idx="65">
                  <c:v>154</c:v>
                </c:pt>
                <c:pt idx="66">
                  <c:v>154</c:v>
                </c:pt>
                <c:pt idx="67">
                  <c:v>154</c:v>
                </c:pt>
                <c:pt idx="68">
                  <c:v>210</c:v>
                </c:pt>
                <c:pt idx="69">
                  <c:v>210</c:v>
                </c:pt>
                <c:pt idx="70">
                  <c:v>275</c:v>
                </c:pt>
                <c:pt idx="71">
                  <c:v>1024</c:v>
                </c:pt>
                <c:pt idx="72">
                  <c:v>1024</c:v>
                </c:pt>
                <c:pt idx="73">
                  <c:v>1138</c:v>
                </c:pt>
                <c:pt idx="74">
                  <c:v>1176</c:v>
                </c:pt>
                <c:pt idx="75">
                  <c:v>1176</c:v>
                </c:pt>
                <c:pt idx="76">
                  <c:v>1176</c:v>
                </c:pt>
                <c:pt idx="77">
                  <c:v>1176</c:v>
                </c:pt>
                <c:pt idx="78">
                  <c:v>1176</c:v>
                </c:pt>
                <c:pt idx="79">
                  <c:v>1206</c:v>
                </c:pt>
                <c:pt idx="80">
                  <c:v>1177.328</c:v>
                </c:pt>
                <c:pt idx="81">
                  <c:v>1197.8050000000001</c:v>
                </c:pt>
                <c:pt idx="82">
                  <c:v>1148</c:v>
                </c:pt>
                <c:pt idx="83">
                  <c:v>1151.662</c:v>
                </c:pt>
                <c:pt idx="84">
                  <c:v>1375.14</c:v>
                </c:pt>
                <c:pt idx="85">
                  <c:v>1276.915</c:v>
                </c:pt>
                <c:pt idx="86">
                  <c:v>1347.866</c:v>
                </c:pt>
                <c:pt idx="87">
                  <c:v>1225.001</c:v>
                </c:pt>
                <c:pt idx="88">
                  <c:v>1069</c:v>
                </c:pt>
                <c:pt idx="89">
                  <c:v>1069</c:v>
                </c:pt>
                <c:pt idx="90">
                  <c:v>1069</c:v>
                </c:pt>
                <c:pt idx="91">
                  <c:v>1069</c:v>
                </c:pt>
                <c:pt idx="92">
                  <c:v>999</c:v>
                </c:pt>
                <c:pt idx="93">
                  <c:v>999</c:v>
                </c:pt>
                <c:pt idx="94">
                  <c:v>999</c:v>
                </c:pt>
                <c:pt idx="95">
                  <c:v>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4A-4FBB-BDCE-C1BEFDC07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136.06</c:v>
                </c:pt>
                <c:pt idx="1">
                  <c:v>134.51</c:v>
                </c:pt>
                <c:pt idx="2">
                  <c:v>133.29</c:v>
                </c:pt>
                <c:pt idx="3">
                  <c:v>130.71</c:v>
                </c:pt>
                <c:pt idx="4">
                  <c:v>135.41</c:v>
                </c:pt>
                <c:pt idx="5">
                  <c:v>136.91999999999999</c:v>
                </c:pt>
                <c:pt idx="6">
                  <c:v>139.38</c:v>
                </c:pt>
                <c:pt idx="7">
                  <c:v>140.16999999999999</c:v>
                </c:pt>
                <c:pt idx="8">
                  <c:v>137.04</c:v>
                </c:pt>
                <c:pt idx="9">
                  <c:v>134.91999999999999</c:v>
                </c:pt>
                <c:pt idx="10">
                  <c:v>132.76</c:v>
                </c:pt>
                <c:pt idx="11">
                  <c:v>131.34</c:v>
                </c:pt>
                <c:pt idx="12">
                  <c:v>132.1</c:v>
                </c:pt>
                <c:pt idx="13">
                  <c:v>131.16</c:v>
                </c:pt>
                <c:pt idx="14">
                  <c:v>130.72999999999999</c:v>
                </c:pt>
                <c:pt idx="15">
                  <c:v>130.66</c:v>
                </c:pt>
                <c:pt idx="16">
                  <c:v>136.30000000000001</c:v>
                </c:pt>
                <c:pt idx="17">
                  <c:v>155.80000000000001</c:v>
                </c:pt>
                <c:pt idx="18">
                  <c:v>159.96</c:v>
                </c:pt>
                <c:pt idx="19">
                  <c:v>166.19</c:v>
                </c:pt>
                <c:pt idx="20">
                  <c:v>171.97</c:v>
                </c:pt>
                <c:pt idx="21">
                  <c:v>149.11000000000001</c:v>
                </c:pt>
                <c:pt idx="22">
                  <c:v>149.01</c:v>
                </c:pt>
                <c:pt idx="23">
                  <c:v>149.01</c:v>
                </c:pt>
                <c:pt idx="24">
                  <c:v>138.97999999999999</c:v>
                </c:pt>
                <c:pt idx="25">
                  <c:v>125.84</c:v>
                </c:pt>
                <c:pt idx="26">
                  <c:v>120.39</c:v>
                </c:pt>
                <c:pt idx="27">
                  <c:v>178.53</c:v>
                </c:pt>
                <c:pt idx="28">
                  <c:v>148.72999999999999</c:v>
                </c:pt>
                <c:pt idx="29">
                  <c:v>123.13</c:v>
                </c:pt>
                <c:pt idx="30">
                  <c:v>120.39</c:v>
                </c:pt>
                <c:pt idx="31">
                  <c:v>114.04</c:v>
                </c:pt>
                <c:pt idx="32">
                  <c:v>80</c:v>
                </c:pt>
                <c:pt idx="33">
                  <c:v>0.01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65.81</c:v>
                </c:pt>
                <c:pt idx="67">
                  <c:v>126.01</c:v>
                </c:pt>
                <c:pt idx="68">
                  <c:v>127.84</c:v>
                </c:pt>
                <c:pt idx="69">
                  <c:v>140.69999999999999</c:v>
                </c:pt>
                <c:pt idx="70">
                  <c:v>172.34</c:v>
                </c:pt>
                <c:pt idx="71">
                  <c:v>142.29</c:v>
                </c:pt>
                <c:pt idx="72">
                  <c:v>136</c:v>
                </c:pt>
                <c:pt idx="73">
                  <c:v>131.93</c:v>
                </c:pt>
                <c:pt idx="74">
                  <c:v>131.65</c:v>
                </c:pt>
                <c:pt idx="75">
                  <c:v>127.85</c:v>
                </c:pt>
                <c:pt idx="76">
                  <c:v>133.19</c:v>
                </c:pt>
                <c:pt idx="77">
                  <c:v>139.44</c:v>
                </c:pt>
                <c:pt idx="78">
                  <c:v>133.49</c:v>
                </c:pt>
                <c:pt idx="79">
                  <c:v>146.69999999999999</c:v>
                </c:pt>
                <c:pt idx="80">
                  <c:v>149.01</c:v>
                </c:pt>
                <c:pt idx="81">
                  <c:v>149.01</c:v>
                </c:pt>
                <c:pt idx="82">
                  <c:v>147.49</c:v>
                </c:pt>
                <c:pt idx="83">
                  <c:v>149.01</c:v>
                </c:pt>
                <c:pt idx="84">
                  <c:v>149.11000000000001</c:v>
                </c:pt>
                <c:pt idx="85">
                  <c:v>149.11000000000001</c:v>
                </c:pt>
                <c:pt idx="86">
                  <c:v>149.11000000000001</c:v>
                </c:pt>
                <c:pt idx="87">
                  <c:v>149.11000000000001</c:v>
                </c:pt>
                <c:pt idx="88">
                  <c:v>131.51</c:v>
                </c:pt>
                <c:pt idx="89">
                  <c:v>130.26</c:v>
                </c:pt>
                <c:pt idx="90">
                  <c:v>132.63</c:v>
                </c:pt>
                <c:pt idx="91">
                  <c:v>132.6</c:v>
                </c:pt>
                <c:pt idx="92">
                  <c:v>133.69</c:v>
                </c:pt>
                <c:pt idx="93">
                  <c:v>132.06</c:v>
                </c:pt>
                <c:pt idx="94">
                  <c:v>131.63</c:v>
                </c:pt>
                <c:pt idx="95">
                  <c:v>131.28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04A-4FBB-BDCE-C1BEFDC07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147</c:v>
                </c:pt>
                <c:pt idx="1">
                  <c:v>145</c:v>
                </c:pt>
                <c:pt idx="2">
                  <c:v>144</c:v>
                </c:pt>
                <c:pt idx="3">
                  <c:v>142</c:v>
                </c:pt>
                <c:pt idx="4">
                  <c:v>140</c:v>
                </c:pt>
                <c:pt idx="5">
                  <c:v>139</c:v>
                </c:pt>
                <c:pt idx="6">
                  <c:v>138</c:v>
                </c:pt>
                <c:pt idx="7">
                  <c:v>136</c:v>
                </c:pt>
                <c:pt idx="8">
                  <c:v>135</c:v>
                </c:pt>
                <c:pt idx="9">
                  <c:v>134</c:v>
                </c:pt>
                <c:pt idx="10">
                  <c:v>133</c:v>
                </c:pt>
                <c:pt idx="11">
                  <c:v>132</c:v>
                </c:pt>
                <c:pt idx="12">
                  <c:v>131</c:v>
                </c:pt>
                <c:pt idx="13">
                  <c:v>131</c:v>
                </c:pt>
                <c:pt idx="14">
                  <c:v>130</c:v>
                </c:pt>
                <c:pt idx="15">
                  <c:v>130</c:v>
                </c:pt>
                <c:pt idx="16">
                  <c:v>130</c:v>
                </c:pt>
                <c:pt idx="17">
                  <c:v>130</c:v>
                </c:pt>
                <c:pt idx="18">
                  <c:v>130</c:v>
                </c:pt>
                <c:pt idx="19">
                  <c:v>130</c:v>
                </c:pt>
                <c:pt idx="20">
                  <c:v>131</c:v>
                </c:pt>
                <c:pt idx="21">
                  <c:v>132</c:v>
                </c:pt>
                <c:pt idx="22">
                  <c:v>133</c:v>
                </c:pt>
                <c:pt idx="23">
                  <c:v>134</c:v>
                </c:pt>
                <c:pt idx="24">
                  <c:v>135</c:v>
                </c:pt>
                <c:pt idx="25">
                  <c:v>136</c:v>
                </c:pt>
                <c:pt idx="26">
                  <c:v>135</c:v>
                </c:pt>
                <c:pt idx="27">
                  <c:v>134</c:v>
                </c:pt>
                <c:pt idx="28">
                  <c:v>132</c:v>
                </c:pt>
                <c:pt idx="29">
                  <c:v>129</c:v>
                </c:pt>
                <c:pt idx="30">
                  <c:v>125</c:v>
                </c:pt>
                <c:pt idx="31">
                  <c:v>120</c:v>
                </c:pt>
                <c:pt idx="32">
                  <c:v>115</c:v>
                </c:pt>
                <c:pt idx="33">
                  <c:v>110</c:v>
                </c:pt>
                <c:pt idx="34">
                  <c:v>106</c:v>
                </c:pt>
                <c:pt idx="35">
                  <c:v>101</c:v>
                </c:pt>
                <c:pt idx="36">
                  <c:v>97</c:v>
                </c:pt>
                <c:pt idx="37">
                  <c:v>93</c:v>
                </c:pt>
                <c:pt idx="38">
                  <c:v>89</c:v>
                </c:pt>
                <c:pt idx="39">
                  <c:v>86</c:v>
                </c:pt>
                <c:pt idx="40">
                  <c:v>84</c:v>
                </c:pt>
                <c:pt idx="41">
                  <c:v>81</c:v>
                </c:pt>
                <c:pt idx="42">
                  <c:v>80</c:v>
                </c:pt>
                <c:pt idx="43">
                  <c:v>79</c:v>
                </c:pt>
                <c:pt idx="44">
                  <c:v>78</c:v>
                </c:pt>
                <c:pt idx="45">
                  <c:v>78</c:v>
                </c:pt>
                <c:pt idx="46">
                  <c:v>77</c:v>
                </c:pt>
                <c:pt idx="47">
                  <c:v>78</c:v>
                </c:pt>
                <c:pt idx="48">
                  <c:v>78</c:v>
                </c:pt>
                <c:pt idx="49">
                  <c:v>78</c:v>
                </c:pt>
                <c:pt idx="50">
                  <c:v>79</c:v>
                </c:pt>
                <c:pt idx="51">
                  <c:v>79</c:v>
                </c:pt>
                <c:pt idx="52">
                  <c:v>80</c:v>
                </c:pt>
                <c:pt idx="53">
                  <c:v>80</c:v>
                </c:pt>
                <c:pt idx="54">
                  <c:v>81</c:v>
                </c:pt>
                <c:pt idx="55">
                  <c:v>81</c:v>
                </c:pt>
                <c:pt idx="56">
                  <c:v>82</c:v>
                </c:pt>
                <c:pt idx="57">
                  <c:v>83</c:v>
                </c:pt>
                <c:pt idx="58">
                  <c:v>85</c:v>
                </c:pt>
                <c:pt idx="59">
                  <c:v>87</c:v>
                </c:pt>
                <c:pt idx="60">
                  <c:v>89</c:v>
                </c:pt>
                <c:pt idx="61">
                  <c:v>92</c:v>
                </c:pt>
                <c:pt idx="62">
                  <c:v>96</c:v>
                </c:pt>
                <c:pt idx="63">
                  <c:v>101</c:v>
                </c:pt>
                <c:pt idx="64">
                  <c:v>106</c:v>
                </c:pt>
                <c:pt idx="65">
                  <c:v>112</c:v>
                </c:pt>
                <c:pt idx="66">
                  <c:v>118</c:v>
                </c:pt>
                <c:pt idx="67">
                  <c:v>126</c:v>
                </c:pt>
                <c:pt idx="68">
                  <c:v>134</c:v>
                </c:pt>
                <c:pt idx="69">
                  <c:v>141</c:v>
                </c:pt>
                <c:pt idx="70">
                  <c:v>149</c:v>
                </c:pt>
                <c:pt idx="71">
                  <c:v>157</c:v>
                </c:pt>
                <c:pt idx="72">
                  <c:v>164</c:v>
                </c:pt>
                <c:pt idx="73">
                  <c:v>171</c:v>
                </c:pt>
                <c:pt idx="74">
                  <c:v>176</c:v>
                </c:pt>
                <c:pt idx="75">
                  <c:v>180</c:v>
                </c:pt>
                <c:pt idx="76">
                  <c:v>182</c:v>
                </c:pt>
                <c:pt idx="77">
                  <c:v>184</c:v>
                </c:pt>
                <c:pt idx="78">
                  <c:v>186</c:v>
                </c:pt>
                <c:pt idx="79">
                  <c:v>186</c:v>
                </c:pt>
                <c:pt idx="80">
                  <c:v>185</c:v>
                </c:pt>
                <c:pt idx="81">
                  <c:v>185</c:v>
                </c:pt>
                <c:pt idx="82">
                  <c:v>183</c:v>
                </c:pt>
                <c:pt idx="83">
                  <c:v>181</c:v>
                </c:pt>
                <c:pt idx="84">
                  <c:v>178</c:v>
                </c:pt>
                <c:pt idx="85">
                  <c:v>176</c:v>
                </c:pt>
                <c:pt idx="86">
                  <c:v>173</c:v>
                </c:pt>
                <c:pt idx="87">
                  <c:v>170</c:v>
                </c:pt>
                <c:pt idx="88">
                  <c:v>167</c:v>
                </c:pt>
                <c:pt idx="89">
                  <c:v>165</c:v>
                </c:pt>
                <c:pt idx="90">
                  <c:v>162</c:v>
                </c:pt>
                <c:pt idx="91">
                  <c:v>159</c:v>
                </c:pt>
                <c:pt idx="92">
                  <c:v>156</c:v>
                </c:pt>
                <c:pt idx="93">
                  <c:v>153</c:v>
                </c:pt>
                <c:pt idx="94">
                  <c:v>151</c:v>
                </c:pt>
                <c:pt idx="95">
                  <c:v>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F-4AD1-8FD0-A4E3B66752B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802.23699999999997</c:v>
                </c:pt>
                <c:pt idx="1">
                  <c:v>802.30399999999997</c:v>
                </c:pt>
                <c:pt idx="2">
                  <c:v>802.43299999999999</c:v>
                </c:pt>
                <c:pt idx="3">
                  <c:v>802.73099999999999</c:v>
                </c:pt>
                <c:pt idx="4">
                  <c:v>824.04200000000003</c:v>
                </c:pt>
                <c:pt idx="5">
                  <c:v>824.15499999999997</c:v>
                </c:pt>
                <c:pt idx="6">
                  <c:v>824.29399999999998</c:v>
                </c:pt>
                <c:pt idx="7">
                  <c:v>824.38499999999999</c:v>
                </c:pt>
                <c:pt idx="8">
                  <c:v>826.08900000000006</c:v>
                </c:pt>
                <c:pt idx="9">
                  <c:v>825.88900000000001</c:v>
                </c:pt>
                <c:pt idx="10">
                  <c:v>825.79399999999998</c:v>
                </c:pt>
                <c:pt idx="11">
                  <c:v>825.72500000000002</c:v>
                </c:pt>
                <c:pt idx="12">
                  <c:v>813.53899999999999</c:v>
                </c:pt>
                <c:pt idx="13">
                  <c:v>813.52300000000002</c:v>
                </c:pt>
                <c:pt idx="14">
                  <c:v>813.28399999999999</c:v>
                </c:pt>
                <c:pt idx="15">
                  <c:v>812.91300000000001</c:v>
                </c:pt>
                <c:pt idx="16">
                  <c:v>815.66899999999998</c:v>
                </c:pt>
                <c:pt idx="17">
                  <c:v>815.23099999999999</c:v>
                </c:pt>
                <c:pt idx="18">
                  <c:v>814.76</c:v>
                </c:pt>
                <c:pt idx="19">
                  <c:v>813.88900000000001</c:v>
                </c:pt>
                <c:pt idx="20">
                  <c:v>784.05499999999995</c:v>
                </c:pt>
                <c:pt idx="21">
                  <c:v>783.81500000000005</c:v>
                </c:pt>
                <c:pt idx="22">
                  <c:v>783.72</c:v>
                </c:pt>
                <c:pt idx="23">
                  <c:v>784.26499999999999</c:v>
                </c:pt>
                <c:pt idx="24">
                  <c:v>781.303</c:v>
                </c:pt>
                <c:pt idx="25">
                  <c:v>781.625</c:v>
                </c:pt>
                <c:pt idx="26">
                  <c:v>783.50599999999997</c:v>
                </c:pt>
                <c:pt idx="27">
                  <c:v>783.87699999999995</c:v>
                </c:pt>
                <c:pt idx="28">
                  <c:v>780.86699999999996</c:v>
                </c:pt>
                <c:pt idx="29">
                  <c:v>780.73800000000006</c:v>
                </c:pt>
                <c:pt idx="30">
                  <c:v>780.19399999999996</c:v>
                </c:pt>
                <c:pt idx="31">
                  <c:v>780.69799999999998</c:v>
                </c:pt>
                <c:pt idx="32">
                  <c:v>804.77700000000004</c:v>
                </c:pt>
                <c:pt idx="33">
                  <c:v>806.47500000000002</c:v>
                </c:pt>
                <c:pt idx="34">
                  <c:v>804.774</c:v>
                </c:pt>
                <c:pt idx="35">
                  <c:v>804.077</c:v>
                </c:pt>
                <c:pt idx="36">
                  <c:v>822.79700000000003</c:v>
                </c:pt>
                <c:pt idx="37">
                  <c:v>821.13499999999999</c:v>
                </c:pt>
                <c:pt idx="38">
                  <c:v>820.48800000000006</c:v>
                </c:pt>
                <c:pt idx="39">
                  <c:v>820.46699999999998</c:v>
                </c:pt>
                <c:pt idx="40">
                  <c:v>822.79399999999998</c:v>
                </c:pt>
                <c:pt idx="41">
                  <c:v>822.43100000000004</c:v>
                </c:pt>
                <c:pt idx="42">
                  <c:v>821.4</c:v>
                </c:pt>
                <c:pt idx="43">
                  <c:v>821.00599999999997</c:v>
                </c:pt>
                <c:pt idx="44">
                  <c:v>817.54</c:v>
                </c:pt>
                <c:pt idx="45">
                  <c:v>817.06500000000005</c:v>
                </c:pt>
                <c:pt idx="46">
                  <c:v>816.64200000000005</c:v>
                </c:pt>
                <c:pt idx="47">
                  <c:v>817.13099999999997</c:v>
                </c:pt>
                <c:pt idx="48">
                  <c:v>814.41200000000003</c:v>
                </c:pt>
                <c:pt idx="49">
                  <c:v>814.27499999999998</c:v>
                </c:pt>
                <c:pt idx="50">
                  <c:v>814.13</c:v>
                </c:pt>
                <c:pt idx="51">
                  <c:v>814.52200000000005</c:v>
                </c:pt>
                <c:pt idx="52">
                  <c:v>808.096</c:v>
                </c:pt>
                <c:pt idx="53">
                  <c:v>807.56500000000005</c:v>
                </c:pt>
                <c:pt idx="54">
                  <c:v>807.904</c:v>
                </c:pt>
                <c:pt idx="55">
                  <c:v>808.19799999999998</c:v>
                </c:pt>
                <c:pt idx="56">
                  <c:v>806.94100000000003</c:v>
                </c:pt>
                <c:pt idx="57">
                  <c:v>807.31500000000005</c:v>
                </c:pt>
                <c:pt idx="58">
                  <c:v>807.74199999999996</c:v>
                </c:pt>
                <c:pt idx="59">
                  <c:v>807.62599999999998</c:v>
                </c:pt>
                <c:pt idx="60">
                  <c:v>819.38400000000001</c:v>
                </c:pt>
                <c:pt idx="61">
                  <c:v>819.98199999999997</c:v>
                </c:pt>
                <c:pt idx="62">
                  <c:v>820.42200000000003</c:v>
                </c:pt>
                <c:pt idx="63">
                  <c:v>820.08900000000006</c:v>
                </c:pt>
                <c:pt idx="64">
                  <c:v>738.596</c:v>
                </c:pt>
                <c:pt idx="65">
                  <c:v>740.54700000000003</c:v>
                </c:pt>
                <c:pt idx="66">
                  <c:v>743.39300000000003</c:v>
                </c:pt>
                <c:pt idx="67">
                  <c:v>745.19799999999998</c:v>
                </c:pt>
                <c:pt idx="68">
                  <c:v>735.91399999999999</c:v>
                </c:pt>
                <c:pt idx="69">
                  <c:v>732.08699999999999</c:v>
                </c:pt>
                <c:pt idx="70">
                  <c:v>732.51400000000001</c:v>
                </c:pt>
                <c:pt idx="71">
                  <c:v>732.85</c:v>
                </c:pt>
                <c:pt idx="72">
                  <c:v>736.18299999999999</c:v>
                </c:pt>
                <c:pt idx="73">
                  <c:v>736.60500000000002</c:v>
                </c:pt>
                <c:pt idx="74">
                  <c:v>737.327</c:v>
                </c:pt>
                <c:pt idx="75">
                  <c:v>737.98599999999999</c:v>
                </c:pt>
                <c:pt idx="76">
                  <c:v>703.87400000000002</c:v>
                </c:pt>
                <c:pt idx="77">
                  <c:v>704.42600000000004</c:v>
                </c:pt>
                <c:pt idx="78">
                  <c:v>705.16099999999994</c:v>
                </c:pt>
                <c:pt idx="79">
                  <c:v>706.27700000000004</c:v>
                </c:pt>
                <c:pt idx="80">
                  <c:v>704.57100000000003</c:v>
                </c:pt>
                <c:pt idx="81">
                  <c:v>704.524</c:v>
                </c:pt>
                <c:pt idx="82">
                  <c:v>704.56</c:v>
                </c:pt>
                <c:pt idx="83">
                  <c:v>704.43600000000004</c:v>
                </c:pt>
                <c:pt idx="84">
                  <c:v>689.77099999999996</c:v>
                </c:pt>
                <c:pt idx="85">
                  <c:v>689.51599999999996</c:v>
                </c:pt>
                <c:pt idx="86">
                  <c:v>688.93799999999999</c:v>
                </c:pt>
                <c:pt idx="87">
                  <c:v>687.57500000000005</c:v>
                </c:pt>
                <c:pt idx="88">
                  <c:v>687.16300000000001</c:v>
                </c:pt>
                <c:pt idx="89">
                  <c:v>686.44399999999996</c:v>
                </c:pt>
                <c:pt idx="90">
                  <c:v>686.70699999999999</c:v>
                </c:pt>
                <c:pt idx="91">
                  <c:v>686.76</c:v>
                </c:pt>
                <c:pt idx="92">
                  <c:v>763.85</c:v>
                </c:pt>
                <c:pt idx="93">
                  <c:v>764.83299999999997</c:v>
                </c:pt>
                <c:pt idx="94">
                  <c:v>765.22500000000002</c:v>
                </c:pt>
                <c:pt idx="95">
                  <c:v>766.13099999999997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1F-4AD1-8FD0-A4E3B66752B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1371.9010000000001</c:v>
                </c:pt>
                <c:pt idx="1">
                  <c:v>1366.0170000000001</c:v>
                </c:pt>
                <c:pt idx="2">
                  <c:v>1362.8109999999999</c:v>
                </c:pt>
                <c:pt idx="3">
                  <c:v>1359.4949999999999</c:v>
                </c:pt>
                <c:pt idx="4">
                  <c:v>1339.4269999999999</c:v>
                </c:pt>
                <c:pt idx="5">
                  <c:v>1335.2860000000001</c:v>
                </c:pt>
                <c:pt idx="6">
                  <c:v>1333.932</c:v>
                </c:pt>
                <c:pt idx="7">
                  <c:v>1332.201</c:v>
                </c:pt>
                <c:pt idx="8">
                  <c:v>1322.2729999999999</c:v>
                </c:pt>
                <c:pt idx="9">
                  <c:v>1321.0889999999999</c:v>
                </c:pt>
                <c:pt idx="10">
                  <c:v>1319.769</c:v>
                </c:pt>
                <c:pt idx="11">
                  <c:v>1321.1079999999999</c:v>
                </c:pt>
                <c:pt idx="12">
                  <c:v>1325.162</c:v>
                </c:pt>
                <c:pt idx="13">
                  <c:v>1327.77</c:v>
                </c:pt>
                <c:pt idx="14">
                  <c:v>1329.722</c:v>
                </c:pt>
                <c:pt idx="15">
                  <c:v>1331.954</c:v>
                </c:pt>
                <c:pt idx="16">
                  <c:v>1360.5930000000001</c:v>
                </c:pt>
                <c:pt idx="17">
                  <c:v>1361.0160000000001</c:v>
                </c:pt>
                <c:pt idx="18">
                  <c:v>1373.146</c:v>
                </c:pt>
                <c:pt idx="19">
                  <c:v>1390.877</c:v>
                </c:pt>
                <c:pt idx="20">
                  <c:v>1472.5360000000001</c:v>
                </c:pt>
                <c:pt idx="21">
                  <c:v>1514.0719999999999</c:v>
                </c:pt>
                <c:pt idx="22">
                  <c:v>1537.788</c:v>
                </c:pt>
                <c:pt idx="23">
                  <c:v>1560.4069999999999</c:v>
                </c:pt>
                <c:pt idx="24">
                  <c:v>1661.9839999999999</c:v>
                </c:pt>
                <c:pt idx="25">
                  <c:v>1705.9490000000001</c:v>
                </c:pt>
                <c:pt idx="26">
                  <c:v>1729.9880000000001</c:v>
                </c:pt>
                <c:pt idx="27">
                  <c:v>1730.5450000000001</c:v>
                </c:pt>
                <c:pt idx="28">
                  <c:v>1815.0930000000001</c:v>
                </c:pt>
                <c:pt idx="29">
                  <c:v>1822.5</c:v>
                </c:pt>
                <c:pt idx="30">
                  <c:v>1827.48</c:v>
                </c:pt>
                <c:pt idx="31">
                  <c:v>1831.5920000000001</c:v>
                </c:pt>
                <c:pt idx="32">
                  <c:v>1893.211</c:v>
                </c:pt>
                <c:pt idx="33">
                  <c:v>1900.941</c:v>
                </c:pt>
                <c:pt idx="34">
                  <c:v>1896.8969999999999</c:v>
                </c:pt>
                <c:pt idx="35">
                  <c:v>1891.0989999999999</c:v>
                </c:pt>
                <c:pt idx="36">
                  <c:v>1892.5730000000001</c:v>
                </c:pt>
                <c:pt idx="37">
                  <c:v>1890.4480000000001</c:v>
                </c:pt>
                <c:pt idx="38">
                  <c:v>1890.3989999999999</c:v>
                </c:pt>
                <c:pt idx="39">
                  <c:v>1880.4949999999999</c:v>
                </c:pt>
                <c:pt idx="40">
                  <c:v>1874.239</c:v>
                </c:pt>
                <c:pt idx="41">
                  <c:v>1868.923</c:v>
                </c:pt>
                <c:pt idx="42">
                  <c:v>1870.654</c:v>
                </c:pt>
                <c:pt idx="43">
                  <c:v>1876.0340000000001</c:v>
                </c:pt>
                <c:pt idx="44">
                  <c:v>1879.7550000000001</c:v>
                </c:pt>
                <c:pt idx="45">
                  <c:v>1874.67</c:v>
                </c:pt>
                <c:pt idx="46">
                  <c:v>1867.2750000000001</c:v>
                </c:pt>
                <c:pt idx="47">
                  <c:v>1873.4449999999999</c:v>
                </c:pt>
                <c:pt idx="48">
                  <c:v>1862.0039999999999</c:v>
                </c:pt>
                <c:pt idx="49">
                  <c:v>1858.318</c:v>
                </c:pt>
                <c:pt idx="50">
                  <c:v>1864.7650000000001</c:v>
                </c:pt>
                <c:pt idx="51">
                  <c:v>1859.453</c:v>
                </c:pt>
                <c:pt idx="52">
                  <c:v>1831.038</c:v>
                </c:pt>
                <c:pt idx="53">
                  <c:v>1828.153</c:v>
                </c:pt>
                <c:pt idx="54">
                  <c:v>1821.9</c:v>
                </c:pt>
                <c:pt idx="55">
                  <c:v>1798.76</c:v>
                </c:pt>
                <c:pt idx="56">
                  <c:v>1762.3530000000001</c:v>
                </c:pt>
                <c:pt idx="57">
                  <c:v>1752.7239999999999</c:v>
                </c:pt>
                <c:pt idx="58">
                  <c:v>1748.9380000000001</c:v>
                </c:pt>
                <c:pt idx="59">
                  <c:v>1747.3920000000001</c:v>
                </c:pt>
                <c:pt idx="60">
                  <c:v>1723.56</c:v>
                </c:pt>
                <c:pt idx="61">
                  <c:v>1720.0740000000001</c:v>
                </c:pt>
                <c:pt idx="62">
                  <c:v>1719.068</c:v>
                </c:pt>
                <c:pt idx="63">
                  <c:v>1721.223</c:v>
                </c:pt>
                <c:pt idx="64">
                  <c:v>1707.49</c:v>
                </c:pt>
                <c:pt idx="65">
                  <c:v>1712.1379999999999</c:v>
                </c:pt>
                <c:pt idx="66">
                  <c:v>1705.7090000000001</c:v>
                </c:pt>
                <c:pt idx="67">
                  <c:v>1698.8869999999999</c:v>
                </c:pt>
                <c:pt idx="68">
                  <c:v>1676.588</c:v>
                </c:pt>
                <c:pt idx="69">
                  <c:v>1675.7619999999999</c:v>
                </c:pt>
                <c:pt idx="70">
                  <c:v>1675.6759999999999</c:v>
                </c:pt>
                <c:pt idx="71">
                  <c:v>1686.7</c:v>
                </c:pt>
                <c:pt idx="72">
                  <c:v>1663.537</c:v>
                </c:pt>
                <c:pt idx="73">
                  <c:v>1673.9169999999999</c:v>
                </c:pt>
                <c:pt idx="74">
                  <c:v>1676.1969999999999</c:v>
                </c:pt>
                <c:pt idx="75">
                  <c:v>1678.529</c:v>
                </c:pt>
                <c:pt idx="76">
                  <c:v>1659.056</c:v>
                </c:pt>
                <c:pt idx="77">
                  <c:v>1656.806</c:v>
                </c:pt>
                <c:pt idx="78">
                  <c:v>1653.0239999999999</c:v>
                </c:pt>
                <c:pt idx="79">
                  <c:v>1646.7059999999999</c:v>
                </c:pt>
                <c:pt idx="80">
                  <c:v>1606.5119999999999</c:v>
                </c:pt>
                <c:pt idx="81">
                  <c:v>1586.38</c:v>
                </c:pt>
                <c:pt idx="82">
                  <c:v>1564.5139999999999</c:v>
                </c:pt>
                <c:pt idx="83">
                  <c:v>1538.7149999999999</c:v>
                </c:pt>
                <c:pt idx="84">
                  <c:v>1487.796</c:v>
                </c:pt>
                <c:pt idx="85">
                  <c:v>1479.2809999999999</c:v>
                </c:pt>
                <c:pt idx="86">
                  <c:v>1468.1969999999999</c:v>
                </c:pt>
                <c:pt idx="87">
                  <c:v>1455.777</c:v>
                </c:pt>
                <c:pt idx="88">
                  <c:v>1410.931</c:v>
                </c:pt>
                <c:pt idx="89">
                  <c:v>1404.2270000000001</c:v>
                </c:pt>
                <c:pt idx="90">
                  <c:v>1393.5940000000001</c:v>
                </c:pt>
                <c:pt idx="91">
                  <c:v>1387.6510000000001</c:v>
                </c:pt>
                <c:pt idx="92">
                  <c:v>1354.37</c:v>
                </c:pt>
                <c:pt idx="93">
                  <c:v>1347.367</c:v>
                </c:pt>
                <c:pt idx="94">
                  <c:v>1341.671</c:v>
                </c:pt>
                <c:pt idx="95">
                  <c:v>1337.912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1F-4AD1-8FD0-A4E3B66752B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3921.8020000000001</c:v>
                </c:pt>
                <c:pt idx="1">
                  <c:v>3859.752</c:v>
                </c:pt>
                <c:pt idx="2">
                  <c:v>3812.2150000000001</c:v>
                </c:pt>
                <c:pt idx="3">
                  <c:v>3753.404</c:v>
                </c:pt>
                <c:pt idx="4">
                  <c:v>3700.038</c:v>
                </c:pt>
                <c:pt idx="5">
                  <c:v>3649.2950000000001</c:v>
                </c:pt>
                <c:pt idx="6">
                  <c:v>3611.3690000000001</c:v>
                </c:pt>
                <c:pt idx="7">
                  <c:v>3545.1840000000002</c:v>
                </c:pt>
                <c:pt idx="8">
                  <c:v>3537.8649999999998</c:v>
                </c:pt>
                <c:pt idx="9">
                  <c:v>3497.2449999999999</c:v>
                </c:pt>
                <c:pt idx="10">
                  <c:v>3450.4839999999999</c:v>
                </c:pt>
                <c:pt idx="11">
                  <c:v>3405.3380000000002</c:v>
                </c:pt>
                <c:pt idx="12">
                  <c:v>3373.9569999999999</c:v>
                </c:pt>
                <c:pt idx="13">
                  <c:v>3340.4259999999999</c:v>
                </c:pt>
                <c:pt idx="14">
                  <c:v>3320.3229999999999</c:v>
                </c:pt>
                <c:pt idx="15">
                  <c:v>3308.4209999999998</c:v>
                </c:pt>
                <c:pt idx="16">
                  <c:v>3275.4670000000001</c:v>
                </c:pt>
                <c:pt idx="17">
                  <c:v>3243.4540000000002</c:v>
                </c:pt>
                <c:pt idx="18">
                  <c:v>3250.3629999999998</c:v>
                </c:pt>
                <c:pt idx="19">
                  <c:v>3247.6</c:v>
                </c:pt>
                <c:pt idx="20">
                  <c:v>3219.5650000000001</c:v>
                </c:pt>
                <c:pt idx="21">
                  <c:v>3230.0540000000001</c:v>
                </c:pt>
                <c:pt idx="22">
                  <c:v>3272.1010000000001</c:v>
                </c:pt>
                <c:pt idx="23">
                  <c:v>3341.2710000000002</c:v>
                </c:pt>
                <c:pt idx="24">
                  <c:v>3391.51</c:v>
                </c:pt>
                <c:pt idx="25">
                  <c:v>3501.1729999999998</c:v>
                </c:pt>
                <c:pt idx="26">
                  <c:v>3582.7820000000002</c:v>
                </c:pt>
                <c:pt idx="27">
                  <c:v>3676.4870000000001</c:v>
                </c:pt>
                <c:pt idx="28">
                  <c:v>3754.6390000000001</c:v>
                </c:pt>
                <c:pt idx="29">
                  <c:v>3894.835</c:v>
                </c:pt>
                <c:pt idx="30">
                  <c:v>3983.902</c:v>
                </c:pt>
                <c:pt idx="31">
                  <c:v>4089.3270000000002</c:v>
                </c:pt>
                <c:pt idx="32">
                  <c:v>4169.1980000000003</c:v>
                </c:pt>
                <c:pt idx="33">
                  <c:v>4311.875</c:v>
                </c:pt>
                <c:pt idx="34">
                  <c:v>4376.6450000000004</c:v>
                </c:pt>
                <c:pt idx="35">
                  <c:v>4443.6769999999997</c:v>
                </c:pt>
                <c:pt idx="36">
                  <c:v>4517.8969999999999</c:v>
                </c:pt>
                <c:pt idx="37">
                  <c:v>4580.1440000000002</c:v>
                </c:pt>
                <c:pt idx="38">
                  <c:v>4562.8980000000001</c:v>
                </c:pt>
                <c:pt idx="39">
                  <c:v>4579.4690000000001</c:v>
                </c:pt>
                <c:pt idx="40">
                  <c:v>4650.4520000000002</c:v>
                </c:pt>
                <c:pt idx="41">
                  <c:v>4680.8149999999996</c:v>
                </c:pt>
                <c:pt idx="42">
                  <c:v>4742.1869999999999</c:v>
                </c:pt>
                <c:pt idx="43">
                  <c:v>4785.7489999999998</c:v>
                </c:pt>
                <c:pt idx="44">
                  <c:v>4765.92</c:v>
                </c:pt>
                <c:pt idx="45">
                  <c:v>4818.3239999999996</c:v>
                </c:pt>
                <c:pt idx="46">
                  <c:v>4855.5</c:v>
                </c:pt>
                <c:pt idx="47">
                  <c:v>4909.5860000000002</c:v>
                </c:pt>
                <c:pt idx="48">
                  <c:v>4980.0450000000001</c:v>
                </c:pt>
                <c:pt idx="49">
                  <c:v>5043.9290000000001</c:v>
                </c:pt>
                <c:pt idx="50">
                  <c:v>5078.7299999999996</c:v>
                </c:pt>
                <c:pt idx="51">
                  <c:v>5114.3950000000004</c:v>
                </c:pt>
                <c:pt idx="52">
                  <c:v>5155.8130000000001</c:v>
                </c:pt>
                <c:pt idx="53">
                  <c:v>5156.5659999999998</c:v>
                </c:pt>
                <c:pt idx="54">
                  <c:v>5136.558</c:v>
                </c:pt>
                <c:pt idx="55">
                  <c:v>5111.6949999999997</c:v>
                </c:pt>
                <c:pt idx="56">
                  <c:v>5112.2179999999998</c:v>
                </c:pt>
                <c:pt idx="57">
                  <c:v>5084.277</c:v>
                </c:pt>
                <c:pt idx="58">
                  <c:v>5066.6390000000001</c:v>
                </c:pt>
                <c:pt idx="59">
                  <c:v>5044.6229999999996</c:v>
                </c:pt>
                <c:pt idx="60">
                  <c:v>5106.6589999999997</c:v>
                </c:pt>
                <c:pt idx="61">
                  <c:v>5087.5680000000002</c:v>
                </c:pt>
                <c:pt idx="62">
                  <c:v>5079.4070000000002</c:v>
                </c:pt>
                <c:pt idx="63">
                  <c:v>5088.5469999999996</c:v>
                </c:pt>
                <c:pt idx="64">
                  <c:v>5134.97</c:v>
                </c:pt>
                <c:pt idx="65">
                  <c:v>5146.6239999999998</c:v>
                </c:pt>
                <c:pt idx="66">
                  <c:v>5103.6580000000004</c:v>
                </c:pt>
                <c:pt idx="67">
                  <c:v>5107.8149999999996</c:v>
                </c:pt>
                <c:pt idx="68">
                  <c:v>5103.6139999999996</c:v>
                </c:pt>
                <c:pt idx="69">
                  <c:v>5115.9229999999998</c:v>
                </c:pt>
                <c:pt idx="70">
                  <c:v>5125.4139999999998</c:v>
                </c:pt>
                <c:pt idx="71">
                  <c:v>5143.0609999999997</c:v>
                </c:pt>
                <c:pt idx="72">
                  <c:v>5145.7380000000003</c:v>
                </c:pt>
                <c:pt idx="73">
                  <c:v>5146.5200000000004</c:v>
                </c:pt>
                <c:pt idx="74">
                  <c:v>5136.366</c:v>
                </c:pt>
                <c:pt idx="75">
                  <c:v>5107.0389999999998</c:v>
                </c:pt>
                <c:pt idx="76">
                  <c:v>5108.866</c:v>
                </c:pt>
                <c:pt idx="77">
                  <c:v>5080.05</c:v>
                </c:pt>
                <c:pt idx="78">
                  <c:v>5081.2950000000001</c:v>
                </c:pt>
                <c:pt idx="79">
                  <c:v>5047.9759999999997</c:v>
                </c:pt>
                <c:pt idx="80">
                  <c:v>5046.3379999999997</c:v>
                </c:pt>
                <c:pt idx="81">
                  <c:v>5050.8980000000001</c:v>
                </c:pt>
                <c:pt idx="82">
                  <c:v>5035.2569999999996</c:v>
                </c:pt>
                <c:pt idx="83">
                  <c:v>4990.16</c:v>
                </c:pt>
                <c:pt idx="84">
                  <c:v>4951.5240000000003</c:v>
                </c:pt>
                <c:pt idx="85">
                  <c:v>4880.3329999999996</c:v>
                </c:pt>
                <c:pt idx="86">
                  <c:v>4809.3289999999997</c:v>
                </c:pt>
                <c:pt idx="87">
                  <c:v>4723.0360000000001</c:v>
                </c:pt>
                <c:pt idx="88">
                  <c:v>4672.7129999999997</c:v>
                </c:pt>
                <c:pt idx="89">
                  <c:v>4583.6279999999997</c:v>
                </c:pt>
                <c:pt idx="90">
                  <c:v>4517.5820000000003</c:v>
                </c:pt>
                <c:pt idx="91">
                  <c:v>4378.9780000000001</c:v>
                </c:pt>
                <c:pt idx="92">
                  <c:v>4268.3339999999998</c:v>
                </c:pt>
                <c:pt idx="93">
                  <c:v>4125.5249999999996</c:v>
                </c:pt>
                <c:pt idx="94">
                  <c:v>4073.5770000000002</c:v>
                </c:pt>
                <c:pt idx="95">
                  <c:v>4026.2190000000001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1F-4AD1-8FD0-A4E3B66752B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431</c:v>
                </c:pt>
                <c:pt idx="1">
                  <c:v>431</c:v>
                </c:pt>
                <c:pt idx="2">
                  <c:v>431</c:v>
                </c:pt>
                <c:pt idx="3">
                  <c:v>431</c:v>
                </c:pt>
                <c:pt idx="4">
                  <c:v>407</c:v>
                </c:pt>
                <c:pt idx="5">
                  <c:v>407</c:v>
                </c:pt>
                <c:pt idx="6">
                  <c:v>407</c:v>
                </c:pt>
                <c:pt idx="7">
                  <c:v>407</c:v>
                </c:pt>
                <c:pt idx="8">
                  <c:v>393</c:v>
                </c:pt>
                <c:pt idx="9">
                  <c:v>393</c:v>
                </c:pt>
                <c:pt idx="10">
                  <c:v>393</c:v>
                </c:pt>
                <c:pt idx="11">
                  <c:v>393</c:v>
                </c:pt>
                <c:pt idx="12">
                  <c:v>381</c:v>
                </c:pt>
                <c:pt idx="13">
                  <c:v>381</c:v>
                </c:pt>
                <c:pt idx="14">
                  <c:v>381</c:v>
                </c:pt>
                <c:pt idx="15">
                  <c:v>381</c:v>
                </c:pt>
                <c:pt idx="16">
                  <c:v>381</c:v>
                </c:pt>
                <c:pt idx="17">
                  <c:v>381</c:v>
                </c:pt>
                <c:pt idx="18">
                  <c:v>381</c:v>
                </c:pt>
                <c:pt idx="19">
                  <c:v>381</c:v>
                </c:pt>
                <c:pt idx="20">
                  <c:v>398</c:v>
                </c:pt>
                <c:pt idx="21">
                  <c:v>398</c:v>
                </c:pt>
                <c:pt idx="22">
                  <c:v>398</c:v>
                </c:pt>
                <c:pt idx="23">
                  <c:v>398</c:v>
                </c:pt>
                <c:pt idx="24">
                  <c:v>442</c:v>
                </c:pt>
                <c:pt idx="25">
                  <c:v>442</c:v>
                </c:pt>
                <c:pt idx="26">
                  <c:v>442</c:v>
                </c:pt>
                <c:pt idx="27">
                  <c:v>442</c:v>
                </c:pt>
                <c:pt idx="28">
                  <c:v>503</c:v>
                </c:pt>
                <c:pt idx="29">
                  <c:v>503</c:v>
                </c:pt>
                <c:pt idx="30">
                  <c:v>503</c:v>
                </c:pt>
                <c:pt idx="31">
                  <c:v>503</c:v>
                </c:pt>
                <c:pt idx="32">
                  <c:v>544</c:v>
                </c:pt>
                <c:pt idx="33">
                  <c:v>544</c:v>
                </c:pt>
                <c:pt idx="34">
                  <c:v>544</c:v>
                </c:pt>
                <c:pt idx="35">
                  <c:v>544</c:v>
                </c:pt>
                <c:pt idx="36">
                  <c:v>568</c:v>
                </c:pt>
                <c:pt idx="37">
                  <c:v>568</c:v>
                </c:pt>
                <c:pt idx="38">
                  <c:v>568</c:v>
                </c:pt>
                <c:pt idx="39">
                  <c:v>568</c:v>
                </c:pt>
                <c:pt idx="40">
                  <c:v>571</c:v>
                </c:pt>
                <c:pt idx="41">
                  <c:v>571</c:v>
                </c:pt>
                <c:pt idx="42">
                  <c:v>571</c:v>
                </c:pt>
                <c:pt idx="43">
                  <c:v>571</c:v>
                </c:pt>
                <c:pt idx="44">
                  <c:v>589</c:v>
                </c:pt>
                <c:pt idx="45">
                  <c:v>589</c:v>
                </c:pt>
                <c:pt idx="46">
                  <c:v>589</c:v>
                </c:pt>
                <c:pt idx="47">
                  <c:v>589</c:v>
                </c:pt>
                <c:pt idx="48">
                  <c:v>605</c:v>
                </c:pt>
                <c:pt idx="49">
                  <c:v>605</c:v>
                </c:pt>
                <c:pt idx="50">
                  <c:v>605</c:v>
                </c:pt>
                <c:pt idx="51">
                  <c:v>605</c:v>
                </c:pt>
                <c:pt idx="52">
                  <c:v>607</c:v>
                </c:pt>
                <c:pt idx="53">
                  <c:v>607</c:v>
                </c:pt>
                <c:pt idx="54">
                  <c:v>607</c:v>
                </c:pt>
                <c:pt idx="55">
                  <c:v>607</c:v>
                </c:pt>
                <c:pt idx="56">
                  <c:v>601</c:v>
                </c:pt>
                <c:pt idx="57">
                  <c:v>601</c:v>
                </c:pt>
                <c:pt idx="58">
                  <c:v>601</c:v>
                </c:pt>
                <c:pt idx="59">
                  <c:v>601</c:v>
                </c:pt>
                <c:pt idx="60">
                  <c:v>595</c:v>
                </c:pt>
                <c:pt idx="61">
                  <c:v>595</c:v>
                </c:pt>
                <c:pt idx="62">
                  <c:v>595</c:v>
                </c:pt>
                <c:pt idx="63">
                  <c:v>595</c:v>
                </c:pt>
                <c:pt idx="64">
                  <c:v>611</c:v>
                </c:pt>
                <c:pt idx="65">
                  <c:v>611</c:v>
                </c:pt>
                <c:pt idx="66">
                  <c:v>611</c:v>
                </c:pt>
                <c:pt idx="67">
                  <c:v>611</c:v>
                </c:pt>
                <c:pt idx="68">
                  <c:v>633</c:v>
                </c:pt>
                <c:pt idx="69">
                  <c:v>633</c:v>
                </c:pt>
                <c:pt idx="70">
                  <c:v>633</c:v>
                </c:pt>
                <c:pt idx="71">
                  <c:v>633</c:v>
                </c:pt>
                <c:pt idx="72">
                  <c:v>635</c:v>
                </c:pt>
                <c:pt idx="73">
                  <c:v>635</c:v>
                </c:pt>
                <c:pt idx="74">
                  <c:v>635</c:v>
                </c:pt>
                <c:pt idx="75">
                  <c:v>635</c:v>
                </c:pt>
                <c:pt idx="76">
                  <c:v>628</c:v>
                </c:pt>
                <c:pt idx="77">
                  <c:v>628</c:v>
                </c:pt>
                <c:pt idx="78">
                  <c:v>628</c:v>
                </c:pt>
                <c:pt idx="79">
                  <c:v>628</c:v>
                </c:pt>
                <c:pt idx="80">
                  <c:v>611</c:v>
                </c:pt>
                <c:pt idx="81">
                  <c:v>611</c:v>
                </c:pt>
                <c:pt idx="82">
                  <c:v>611</c:v>
                </c:pt>
                <c:pt idx="83">
                  <c:v>611</c:v>
                </c:pt>
                <c:pt idx="84">
                  <c:v>575</c:v>
                </c:pt>
                <c:pt idx="85">
                  <c:v>575</c:v>
                </c:pt>
                <c:pt idx="86">
                  <c:v>575</c:v>
                </c:pt>
                <c:pt idx="87">
                  <c:v>575</c:v>
                </c:pt>
                <c:pt idx="88">
                  <c:v>531</c:v>
                </c:pt>
                <c:pt idx="89">
                  <c:v>531</c:v>
                </c:pt>
                <c:pt idx="90">
                  <c:v>531</c:v>
                </c:pt>
                <c:pt idx="91">
                  <c:v>531</c:v>
                </c:pt>
                <c:pt idx="92">
                  <c:v>475</c:v>
                </c:pt>
                <c:pt idx="93">
                  <c:v>475</c:v>
                </c:pt>
                <c:pt idx="94">
                  <c:v>475</c:v>
                </c:pt>
                <c:pt idx="95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1F-4AD1-8FD0-A4E3B66752B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21F-4AD1-8FD0-A4E3B66752B4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4">
                  <c:v>48.7</c:v>
                </c:pt>
                <c:pt idx="35">
                  <c:v>48.7</c:v>
                </c:pt>
                <c:pt idx="38">
                  <c:v>48</c:v>
                </c:pt>
                <c:pt idx="39">
                  <c:v>56.9</c:v>
                </c:pt>
                <c:pt idx="40">
                  <c:v>257.2</c:v>
                </c:pt>
                <c:pt idx="41">
                  <c:v>273.5</c:v>
                </c:pt>
                <c:pt idx="42">
                  <c:v>247</c:v>
                </c:pt>
                <c:pt idx="43">
                  <c:v>275.2</c:v>
                </c:pt>
                <c:pt idx="44">
                  <c:v>355</c:v>
                </c:pt>
                <c:pt idx="45">
                  <c:v>370.3</c:v>
                </c:pt>
                <c:pt idx="46">
                  <c:v>432.7</c:v>
                </c:pt>
                <c:pt idx="47">
                  <c:v>437.7</c:v>
                </c:pt>
                <c:pt idx="48">
                  <c:v>399</c:v>
                </c:pt>
                <c:pt idx="49">
                  <c:v>409</c:v>
                </c:pt>
                <c:pt idx="50">
                  <c:v>399.9</c:v>
                </c:pt>
                <c:pt idx="51">
                  <c:v>369.9</c:v>
                </c:pt>
                <c:pt idx="52">
                  <c:v>370.6</c:v>
                </c:pt>
                <c:pt idx="53">
                  <c:v>320.60000000000002</c:v>
                </c:pt>
                <c:pt idx="54">
                  <c:v>271.32</c:v>
                </c:pt>
                <c:pt idx="55">
                  <c:v>261.32</c:v>
                </c:pt>
                <c:pt idx="56">
                  <c:v>170</c:v>
                </c:pt>
                <c:pt idx="57">
                  <c:v>165</c:v>
                </c:pt>
                <c:pt idx="58">
                  <c:v>160</c:v>
                </c:pt>
                <c:pt idx="59">
                  <c:v>155</c:v>
                </c:pt>
                <c:pt idx="60">
                  <c:v>178.2</c:v>
                </c:pt>
                <c:pt idx="61">
                  <c:v>28.2</c:v>
                </c:pt>
                <c:pt idx="62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1F-4AD1-8FD0-A4E3B66752B4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6">
                  <c:v>220</c:v>
                </c:pt>
                <c:pt idx="37">
                  <c:v>220</c:v>
                </c:pt>
                <c:pt idx="38">
                  <c:v>220</c:v>
                </c:pt>
                <c:pt idx="39">
                  <c:v>220</c:v>
                </c:pt>
                <c:pt idx="40">
                  <c:v>220</c:v>
                </c:pt>
                <c:pt idx="41">
                  <c:v>220</c:v>
                </c:pt>
                <c:pt idx="42">
                  <c:v>220</c:v>
                </c:pt>
                <c:pt idx="43">
                  <c:v>220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110</c:v>
                </c:pt>
                <c:pt idx="56">
                  <c:v>110</c:v>
                </c:pt>
                <c:pt idx="57">
                  <c:v>110</c:v>
                </c:pt>
                <c:pt idx="58">
                  <c:v>110</c:v>
                </c:pt>
                <c:pt idx="5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1F-4AD1-8FD0-A4E3B66752B4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21F-4AD1-8FD0-A4E3B66752B4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21F-4AD1-8FD0-A4E3B66752B4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21F-4AD1-8FD0-A4E3B66752B4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2174</c:v>
                </c:pt>
                <c:pt idx="1">
                  <c:v>2174</c:v>
                </c:pt>
                <c:pt idx="2">
                  <c:v>2174</c:v>
                </c:pt>
                <c:pt idx="3">
                  <c:v>2174</c:v>
                </c:pt>
                <c:pt idx="4">
                  <c:v>2085</c:v>
                </c:pt>
                <c:pt idx="5">
                  <c:v>2085</c:v>
                </c:pt>
                <c:pt idx="6">
                  <c:v>2085</c:v>
                </c:pt>
                <c:pt idx="7">
                  <c:v>2085</c:v>
                </c:pt>
                <c:pt idx="8">
                  <c:v>2049</c:v>
                </c:pt>
                <c:pt idx="9">
                  <c:v>2049</c:v>
                </c:pt>
                <c:pt idx="10">
                  <c:v>2049</c:v>
                </c:pt>
                <c:pt idx="11">
                  <c:v>2049</c:v>
                </c:pt>
                <c:pt idx="12">
                  <c:v>2080</c:v>
                </c:pt>
                <c:pt idx="13">
                  <c:v>2080</c:v>
                </c:pt>
                <c:pt idx="14">
                  <c:v>2080</c:v>
                </c:pt>
                <c:pt idx="15">
                  <c:v>2080</c:v>
                </c:pt>
                <c:pt idx="16">
                  <c:v>2075</c:v>
                </c:pt>
                <c:pt idx="17">
                  <c:v>1935.1</c:v>
                </c:pt>
                <c:pt idx="18">
                  <c:v>1939.9</c:v>
                </c:pt>
                <c:pt idx="19">
                  <c:v>2075</c:v>
                </c:pt>
                <c:pt idx="20">
                  <c:v>1949.9</c:v>
                </c:pt>
                <c:pt idx="21">
                  <c:v>2119</c:v>
                </c:pt>
                <c:pt idx="22">
                  <c:v>2119</c:v>
                </c:pt>
                <c:pt idx="23">
                  <c:v>2119</c:v>
                </c:pt>
                <c:pt idx="24">
                  <c:v>2088</c:v>
                </c:pt>
                <c:pt idx="25">
                  <c:v>2088</c:v>
                </c:pt>
                <c:pt idx="26">
                  <c:v>2088</c:v>
                </c:pt>
                <c:pt idx="27">
                  <c:v>2076.1</c:v>
                </c:pt>
                <c:pt idx="28">
                  <c:v>1691</c:v>
                </c:pt>
                <c:pt idx="29">
                  <c:v>1691</c:v>
                </c:pt>
                <c:pt idx="30">
                  <c:v>1691</c:v>
                </c:pt>
                <c:pt idx="31">
                  <c:v>1664.4</c:v>
                </c:pt>
                <c:pt idx="32">
                  <c:v>1617.6599999999999</c:v>
                </c:pt>
                <c:pt idx="33">
                  <c:v>1866.36</c:v>
                </c:pt>
                <c:pt idx="34">
                  <c:v>1866.36</c:v>
                </c:pt>
                <c:pt idx="35">
                  <c:v>1866.36</c:v>
                </c:pt>
                <c:pt idx="36">
                  <c:v>1942</c:v>
                </c:pt>
                <c:pt idx="37">
                  <c:v>1942</c:v>
                </c:pt>
                <c:pt idx="38">
                  <c:v>1942</c:v>
                </c:pt>
                <c:pt idx="39">
                  <c:v>1942</c:v>
                </c:pt>
                <c:pt idx="40">
                  <c:v>1966</c:v>
                </c:pt>
                <c:pt idx="41">
                  <c:v>1966</c:v>
                </c:pt>
                <c:pt idx="42">
                  <c:v>1966</c:v>
                </c:pt>
                <c:pt idx="43">
                  <c:v>1966</c:v>
                </c:pt>
                <c:pt idx="44">
                  <c:v>1876</c:v>
                </c:pt>
                <c:pt idx="45">
                  <c:v>1876</c:v>
                </c:pt>
                <c:pt idx="46">
                  <c:v>1876</c:v>
                </c:pt>
                <c:pt idx="47">
                  <c:v>1876</c:v>
                </c:pt>
                <c:pt idx="48">
                  <c:v>1961</c:v>
                </c:pt>
                <c:pt idx="49">
                  <c:v>1961</c:v>
                </c:pt>
                <c:pt idx="50">
                  <c:v>1961</c:v>
                </c:pt>
                <c:pt idx="51">
                  <c:v>1961</c:v>
                </c:pt>
                <c:pt idx="52">
                  <c:v>1961</c:v>
                </c:pt>
                <c:pt idx="53">
                  <c:v>1961</c:v>
                </c:pt>
                <c:pt idx="54">
                  <c:v>1961</c:v>
                </c:pt>
                <c:pt idx="55">
                  <c:v>1961</c:v>
                </c:pt>
                <c:pt idx="56">
                  <c:v>1966</c:v>
                </c:pt>
                <c:pt idx="57">
                  <c:v>1966</c:v>
                </c:pt>
                <c:pt idx="58">
                  <c:v>1966</c:v>
                </c:pt>
                <c:pt idx="59">
                  <c:v>1966</c:v>
                </c:pt>
                <c:pt idx="60">
                  <c:v>1966</c:v>
                </c:pt>
                <c:pt idx="61">
                  <c:v>1966</c:v>
                </c:pt>
                <c:pt idx="62">
                  <c:v>1966</c:v>
                </c:pt>
                <c:pt idx="63">
                  <c:v>1966</c:v>
                </c:pt>
                <c:pt idx="64">
                  <c:v>2018</c:v>
                </c:pt>
                <c:pt idx="65">
                  <c:v>2018</c:v>
                </c:pt>
                <c:pt idx="66">
                  <c:v>2017.6</c:v>
                </c:pt>
                <c:pt idx="67">
                  <c:v>2011.3</c:v>
                </c:pt>
                <c:pt idx="68">
                  <c:v>1940.1</c:v>
                </c:pt>
                <c:pt idx="69">
                  <c:v>2030.4</c:v>
                </c:pt>
                <c:pt idx="70">
                  <c:v>1747</c:v>
                </c:pt>
                <c:pt idx="71">
                  <c:v>2083</c:v>
                </c:pt>
                <c:pt idx="72">
                  <c:v>1988.6</c:v>
                </c:pt>
                <c:pt idx="73">
                  <c:v>1578.4</c:v>
                </c:pt>
                <c:pt idx="74">
                  <c:v>1260.4000000000001</c:v>
                </c:pt>
                <c:pt idx="75">
                  <c:v>738.2</c:v>
                </c:pt>
                <c:pt idx="76">
                  <c:v>977.7</c:v>
                </c:pt>
                <c:pt idx="77">
                  <c:v>987.6</c:v>
                </c:pt>
                <c:pt idx="78">
                  <c:v>797.9</c:v>
                </c:pt>
                <c:pt idx="79">
                  <c:v>937.6</c:v>
                </c:pt>
                <c:pt idx="80">
                  <c:v>954.9</c:v>
                </c:pt>
                <c:pt idx="81">
                  <c:v>994.8</c:v>
                </c:pt>
                <c:pt idx="82">
                  <c:v>992.3</c:v>
                </c:pt>
                <c:pt idx="83">
                  <c:v>1031.8</c:v>
                </c:pt>
                <c:pt idx="84">
                  <c:v>1328.3</c:v>
                </c:pt>
                <c:pt idx="85">
                  <c:v>1306.3</c:v>
                </c:pt>
                <c:pt idx="86">
                  <c:v>1471.4</c:v>
                </c:pt>
                <c:pt idx="87">
                  <c:v>1469.7</c:v>
                </c:pt>
                <c:pt idx="88">
                  <c:v>1388.9</c:v>
                </c:pt>
                <c:pt idx="89">
                  <c:v>1316.5</c:v>
                </c:pt>
                <c:pt idx="90">
                  <c:v>1573.6</c:v>
                </c:pt>
                <c:pt idx="91">
                  <c:v>1728.9</c:v>
                </c:pt>
                <c:pt idx="92">
                  <c:v>2074.1</c:v>
                </c:pt>
                <c:pt idx="93">
                  <c:v>2098</c:v>
                </c:pt>
                <c:pt idx="94">
                  <c:v>2116.6999999999998</c:v>
                </c:pt>
                <c:pt idx="95">
                  <c:v>2111.3000000000002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1F-4AD1-8FD0-A4E3B66752B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56.673999999999999</c:v>
                </c:pt>
                <c:pt idx="22">
                  <c:v>55.988999999999997</c:v>
                </c:pt>
                <c:pt idx="23">
                  <c:v>54.731000000000002</c:v>
                </c:pt>
                <c:pt idx="24">
                  <c:v>52.973999999999997</c:v>
                </c:pt>
                <c:pt idx="25">
                  <c:v>51.021999999999998</c:v>
                </c:pt>
                <c:pt idx="26">
                  <c:v>48.573999999999998</c:v>
                </c:pt>
                <c:pt idx="27">
                  <c:v>45.07</c:v>
                </c:pt>
                <c:pt idx="28">
                  <c:v>40.634999999999998</c:v>
                </c:pt>
                <c:pt idx="29">
                  <c:v>36.472000000000001</c:v>
                </c:pt>
                <c:pt idx="30">
                  <c:v>32.698999999999998</c:v>
                </c:pt>
                <c:pt idx="31">
                  <c:v>28.648</c:v>
                </c:pt>
                <c:pt idx="32">
                  <c:v>24.097999999999999</c:v>
                </c:pt>
                <c:pt idx="33">
                  <c:v>19.914999999999999</c:v>
                </c:pt>
                <c:pt idx="34">
                  <c:v>16.318000000000001</c:v>
                </c:pt>
                <c:pt idx="35">
                  <c:v>12.99</c:v>
                </c:pt>
                <c:pt idx="36">
                  <c:v>0.246</c:v>
                </c:pt>
                <c:pt idx="63">
                  <c:v>2.923</c:v>
                </c:pt>
                <c:pt idx="64">
                  <c:v>17.015999999999998</c:v>
                </c:pt>
                <c:pt idx="65">
                  <c:v>20.257999999999999</c:v>
                </c:pt>
                <c:pt idx="66">
                  <c:v>23.669</c:v>
                </c:pt>
                <c:pt idx="67">
                  <c:v>27.768000000000001</c:v>
                </c:pt>
                <c:pt idx="68">
                  <c:v>32.322000000000003</c:v>
                </c:pt>
                <c:pt idx="69">
                  <c:v>36.200000000000003</c:v>
                </c:pt>
                <c:pt idx="70">
                  <c:v>39.540999999999997</c:v>
                </c:pt>
                <c:pt idx="71">
                  <c:v>43.093000000000004</c:v>
                </c:pt>
                <c:pt idx="72">
                  <c:v>46.893999999999998</c:v>
                </c:pt>
                <c:pt idx="73">
                  <c:v>49.88</c:v>
                </c:pt>
                <c:pt idx="74">
                  <c:v>51.902000000000001</c:v>
                </c:pt>
                <c:pt idx="75">
                  <c:v>53.448</c:v>
                </c:pt>
                <c:pt idx="76">
                  <c:v>54.856000000000002</c:v>
                </c:pt>
                <c:pt idx="77">
                  <c:v>55.944000000000003</c:v>
                </c:pt>
                <c:pt idx="78">
                  <c:v>56.616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1F-4AD1-8FD0-A4E3B66752B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4">
                  <c:v>48.7</c:v>
                </c:pt>
                <c:pt idx="35">
                  <c:v>48.7</c:v>
                </c:pt>
                <c:pt idx="38">
                  <c:v>48</c:v>
                </c:pt>
                <c:pt idx="39">
                  <c:v>56.9</c:v>
                </c:pt>
                <c:pt idx="40">
                  <c:v>257.2</c:v>
                </c:pt>
                <c:pt idx="41">
                  <c:v>273.5</c:v>
                </c:pt>
                <c:pt idx="42">
                  <c:v>247</c:v>
                </c:pt>
                <c:pt idx="43">
                  <c:v>275.2</c:v>
                </c:pt>
                <c:pt idx="44">
                  <c:v>355</c:v>
                </c:pt>
                <c:pt idx="45">
                  <c:v>370.3</c:v>
                </c:pt>
                <c:pt idx="46">
                  <c:v>432.7</c:v>
                </c:pt>
                <c:pt idx="47">
                  <c:v>437.7</c:v>
                </c:pt>
                <c:pt idx="48">
                  <c:v>399</c:v>
                </c:pt>
                <c:pt idx="49">
                  <c:v>409</c:v>
                </c:pt>
                <c:pt idx="50">
                  <c:v>399.9</c:v>
                </c:pt>
                <c:pt idx="51">
                  <c:v>369.9</c:v>
                </c:pt>
                <c:pt idx="52">
                  <c:v>370.6</c:v>
                </c:pt>
                <c:pt idx="53">
                  <c:v>320.60000000000002</c:v>
                </c:pt>
                <c:pt idx="54">
                  <c:v>271.32</c:v>
                </c:pt>
                <c:pt idx="55">
                  <c:v>261.32</c:v>
                </c:pt>
                <c:pt idx="56">
                  <c:v>170</c:v>
                </c:pt>
                <c:pt idx="57">
                  <c:v>165</c:v>
                </c:pt>
                <c:pt idx="58">
                  <c:v>160</c:v>
                </c:pt>
                <c:pt idx="59">
                  <c:v>155</c:v>
                </c:pt>
                <c:pt idx="60">
                  <c:v>178.2</c:v>
                </c:pt>
                <c:pt idx="61">
                  <c:v>28.2</c:v>
                </c:pt>
                <c:pt idx="62">
                  <c:v>48.7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1F-4AD1-8FD0-A4E3B66752B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21F-4AD1-8FD0-A4E3B667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136.06</c:v>
                </c:pt>
                <c:pt idx="1">
                  <c:v>134.51</c:v>
                </c:pt>
                <c:pt idx="2">
                  <c:v>133.29</c:v>
                </c:pt>
                <c:pt idx="3">
                  <c:v>130.71</c:v>
                </c:pt>
                <c:pt idx="4">
                  <c:v>135.41</c:v>
                </c:pt>
                <c:pt idx="5">
                  <c:v>136.91999999999999</c:v>
                </c:pt>
                <c:pt idx="6">
                  <c:v>139.38</c:v>
                </c:pt>
                <c:pt idx="7">
                  <c:v>140.16999999999999</c:v>
                </c:pt>
                <c:pt idx="8">
                  <c:v>137.04</c:v>
                </c:pt>
                <c:pt idx="9">
                  <c:v>134.91999999999999</c:v>
                </c:pt>
                <c:pt idx="10">
                  <c:v>132.76</c:v>
                </c:pt>
                <c:pt idx="11">
                  <c:v>131.34</c:v>
                </c:pt>
                <c:pt idx="12">
                  <c:v>132.1</c:v>
                </c:pt>
                <c:pt idx="13">
                  <c:v>131.16</c:v>
                </c:pt>
                <c:pt idx="14">
                  <c:v>130.72999999999999</c:v>
                </c:pt>
                <c:pt idx="15">
                  <c:v>130.66</c:v>
                </c:pt>
                <c:pt idx="16">
                  <c:v>136.30000000000001</c:v>
                </c:pt>
                <c:pt idx="17">
                  <c:v>155.80000000000001</c:v>
                </c:pt>
                <c:pt idx="18">
                  <c:v>159.96</c:v>
                </c:pt>
                <c:pt idx="19">
                  <c:v>166.19</c:v>
                </c:pt>
                <c:pt idx="20">
                  <c:v>171.97</c:v>
                </c:pt>
                <c:pt idx="21">
                  <c:v>149.11000000000001</c:v>
                </c:pt>
                <c:pt idx="22">
                  <c:v>149.01</c:v>
                </c:pt>
                <c:pt idx="23">
                  <c:v>149.01</c:v>
                </c:pt>
                <c:pt idx="24">
                  <c:v>138.97999999999999</c:v>
                </c:pt>
                <c:pt idx="25">
                  <c:v>125.84</c:v>
                </c:pt>
                <c:pt idx="26">
                  <c:v>120.39</c:v>
                </c:pt>
                <c:pt idx="27">
                  <c:v>178.53</c:v>
                </c:pt>
                <c:pt idx="28">
                  <c:v>148.72999999999999</c:v>
                </c:pt>
                <c:pt idx="29">
                  <c:v>123.13</c:v>
                </c:pt>
                <c:pt idx="30">
                  <c:v>120.39</c:v>
                </c:pt>
                <c:pt idx="31">
                  <c:v>114.04</c:v>
                </c:pt>
                <c:pt idx="32">
                  <c:v>80</c:v>
                </c:pt>
                <c:pt idx="33">
                  <c:v>0.01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-0.01</c:v>
                </c:pt>
                <c:pt idx="39">
                  <c:v>-0.01</c:v>
                </c:pt>
                <c:pt idx="40">
                  <c:v>-0.01</c:v>
                </c:pt>
                <c:pt idx="41">
                  <c:v>-0.01</c:v>
                </c:pt>
                <c:pt idx="42">
                  <c:v>-0.01</c:v>
                </c:pt>
                <c:pt idx="43">
                  <c:v>-0.01</c:v>
                </c:pt>
                <c:pt idx="44">
                  <c:v>-0.01</c:v>
                </c:pt>
                <c:pt idx="45">
                  <c:v>-0.01</c:v>
                </c:pt>
                <c:pt idx="46">
                  <c:v>-0.01</c:v>
                </c:pt>
                <c:pt idx="47">
                  <c:v>-0.01</c:v>
                </c:pt>
                <c:pt idx="48">
                  <c:v>-0.01</c:v>
                </c:pt>
                <c:pt idx="49">
                  <c:v>-0.01</c:v>
                </c:pt>
                <c:pt idx="50">
                  <c:v>-0.01</c:v>
                </c:pt>
                <c:pt idx="51">
                  <c:v>-0.01</c:v>
                </c:pt>
                <c:pt idx="52">
                  <c:v>-0.01</c:v>
                </c:pt>
                <c:pt idx="53">
                  <c:v>-0.01</c:v>
                </c:pt>
                <c:pt idx="54">
                  <c:v>-0.01</c:v>
                </c:pt>
                <c:pt idx="55">
                  <c:v>-0.01</c:v>
                </c:pt>
                <c:pt idx="56">
                  <c:v>-0.01</c:v>
                </c:pt>
                <c:pt idx="57">
                  <c:v>-0.01</c:v>
                </c:pt>
                <c:pt idx="58">
                  <c:v>-0.01</c:v>
                </c:pt>
                <c:pt idx="59">
                  <c:v>-0.01</c:v>
                </c:pt>
                <c:pt idx="60">
                  <c:v>-0.01</c:v>
                </c:pt>
                <c:pt idx="61">
                  <c:v>-0.01</c:v>
                </c:pt>
                <c:pt idx="62">
                  <c:v>-0.01</c:v>
                </c:pt>
                <c:pt idx="63">
                  <c:v>-0.01</c:v>
                </c:pt>
                <c:pt idx="64">
                  <c:v>0</c:v>
                </c:pt>
                <c:pt idx="65">
                  <c:v>0</c:v>
                </c:pt>
                <c:pt idx="66">
                  <c:v>65.81</c:v>
                </c:pt>
                <c:pt idx="67">
                  <c:v>126.01</c:v>
                </c:pt>
                <c:pt idx="68">
                  <c:v>127.84</c:v>
                </c:pt>
                <c:pt idx="69">
                  <c:v>140.69999999999999</c:v>
                </c:pt>
                <c:pt idx="70">
                  <c:v>172.34</c:v>
                </c:pt>
                <c:pt idx="71">
                  <c:v>142.29</c:v>
                </c:pt>
                <c:pt idx="72">
                  <c:v>136</c:v>
                </c:pt>
                <c:pt idx="73">
                  <c:v>131.93</c:v>
                </c:pt>
                <c:pt idx="74">
                  <c:v>131.65</c:v>
                </c:pt>
                <c:pt idx="75">
                  <c:v>127.85</c:v>
                </c:pt>
                <c:pt idx="76">
                  <c:v>133.19</c:v>
                </c:pt>
                <c:pt idx="77">
                  <c:v>139.44</c:v>
                </c:pt>
                <c:pt idx="78">
                  <c:v>133.49</c:v>
                </c:pt>
                <c:pt idx="79">
                  <c:v>146.69999999999999</c:v>
                </c:pt>
                <c:pt idx="80">
                  <c:v>149.01</c:v>
                </c:pt>
                <c:pt idx="81">
                  <c:v>149.01</c:v>
                </c:pt>
                <c:pt idx="82">
                  <c:v>147.49</c:v>
                </c:pt>
                <c:pt idx="83">
                  <c:v>149.01</c:v>
                </c:pt>
                <c:pt idx="84">
                  <c:v>149.11000000000001</c:v>
                </c:pt>
                <c:pt idx="85">
                  <c:v>149.11000000000001</c:v>
                </c:pt>
                <c:pt idx="86">
                  <c:v>149.11000000000001</c:v>
                </c:pt>
                <c:pt idx="87">
                  <c:v>149.11000000000001</c:v>
                </c:pt>
                <c:pt idx="88">
                  <c:v>131.51</c:v>
                </c:pt>
                <c:pt idx="89">
                  <c:v>130.26</c:v>
                </c:pt>
                <c:pt idx="90">
                  <c:v>132.63</c:v>
                </c:pt>
                <c:pt idx="91">
                  <c:v>132.6</c:v>
                </c:pt>
                <c:pt idx="92">
                  <c:v>133.69</c:v>
                </c:pt>
                <c:pt idx="93">
                  <c:v>132.06</c:v>
                </c:pt>
                <c:pt idx="94">
                  <c:v>131.63</c:v>
                </c:pt>
                <c:pt idx="95">
                  <c:v>131.28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21F-4AD1-8FD0-A4E3B6675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46234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8904.94</v>
      </c>
      <c r="C5" s="25">
        <v>8835.0730000000003</v>
      </c>
      <c r="D5" s="25">
        <v>8783.4590000000007</v>
      </c>
      <c r="E5" s="25">
        <v>8719.6299999999992</v>
      </c>
      <c r="F5" s="25">
        <v>8552.5069999999996</v>
      </c>
      <c r="G5" s="25">
        <v>8496.7360000000008</v>
      </c>
      <c r="H5" s="25">
        <v>8456.5949999999993</v>
      </c>
      <c r="I5" s="25">
        <v>8386.77</v>
      </c>
      <c r="J5" s="25">
        <v>8320.226999999999</v>
      </c>
      <c r="K5" s="25">
        <v>8277.223</v>
      </c>
      <c r="L5" s="25">
        <v>8228.0469999999987</v>
      </c>
      <c r="M5" s="25">
        <v>8183.1710000000003</v>
      </c>
      <c r="N5" s="25">
        <v>8161.6580000000004</v>
      </c>
      <c r="O5" s="25">
        <v>8130.7190000000001</v>
      </c>
      <c r="P5" s="25">
        <v>8111.3289999999997</v>
      </c>
      <c r="Q5" s="25">
        <v>8101.2879999999996</v>
      </c>
      <c r="R5" s="25">
        <v>8094.7290000000003</v>
      </c>
      <c r="S5" s="25">
        <v>7922.8180000000002</v>
      </c>
      <c r="T5" s="25">
        <v>7946.1980000000003</v>
      </c>
      <c r="U5" s="25">
        <v>8095.366</v>
      </c>
      <c r="V5" s="25">
        <v>8012.0680000000002</v>
      </c>
      <c r="W5" s="25">
        <v>8233.6149999999998</v>
      </c>
      <c r="X5" s="25">
        <v>8299.598</v>
      </c>
      <c r="Y5" s="25">
        <v>8391.6740000000009</v>
      </c>
      <c r="Z5" s="25">
        <v>8552.7710000000006</v>
      </c>
      <c r="AA5" s="25">
        <v>8705.7690000000002</v>
      </c>
      <c r="AB5" s="25">
        <v>8809.85</v>
      </c>
      <c r="AC5" s="25">
        <v>8888.0439999999999</v>
      </c>
      <c r="AD5" s="25">
        <v>8717.2340000000004</v>
      </c>
      <c r="AE5" s="25">
        <v>8857.5450000000001</v>
      </c>
      <c r="AF5" s="25">
        <v>8943.2749999999996</v>
      </c>
      <c r="AG5" s="25">
        <v>9017.6419999999998</v>
      </c>
      <c r="AH5" s="25">
        <v>9167.91</v>
      </c>
      <c r="AI5" s="25">
        <v>9559.5660000000007</v>
      </c>
      <c r="AJ5" s="25">
        <v>9659.6939999999995</v>
      </c>
      <c r="AK5" s="25">
        <v>9711.9030000000002</v>
      </c>
      <c r="AL5" s="25">
        <v>10060.513000000001</v>
      </c>
      <c r="AM5" s="25">
        <v>10114.727000000001</v>
      </c>
      <c r="AN5" s="25">
        <v>10140.785</v>
      </c>
      <c r="AO5" s="25">
        <v>10153.331</v>
      </c>
      <c r="AP5" s="25">
        <v>10445.684999999999</v>
      </c>
      <c r="AQ5" s="25">
        <v>10483.669</v>
      </c>
      <c r="AR5" s="25">
        <v>10518.241</v>
      </c>
      <c r="AS5" s="25">
        <v>10593.989</v>
      </c>
      <c r="AT5" s="25">
        <v>10361.215</v>
      </c>
      <c r="AU5" s="25">
        <v>10423.359</v>
      </c>
      <c r="AV5" s="25">
        <v>10514.117</v>
      </c>
      <c r="AW5" s="25">
        <v>10580.861999999999</v>
      </c>
      <c r="AX5" s="25">
        <v>10699.460999999999</v>
      </c>
      <c r="AY5" s="25">
        <v>10769.522000000001</v>
      </c>
      <c r="AZ5" s="25">
        <v>10802.525</v>
      </c>
      <c r="BA5" s="25">
        <v>10803.27</v>
      </c>
      <c r="BB5" s="25">
        <v>10923.547</v>
      </c>
      <c r="BC5" s="25">
        <v>10870.884</v>
      </c>
      <c r="BD5" s="25">
        <v>10796.682000000001</v>
      </c>
      <c r="BE5" s="25">
        <v>10738.973</v>
      </c>
      <c r="BF5" s="25">
        <v>10610.512000000001</v>
      </c>
      <c r="BG5" s="25">
        <v>10569.316000000001</v>
      </c>
      <c r="BH5" s="25">
        <v>10545.319</v>
      </c>
      <c r="BI5" s="25">
        <v>10518.641</v>
      </c>
      <c r="BJ5" s="25">
        <v>10477.803</v>
      </c>
      <c r="BK5" s="25">
        <v>10308.824000000001</v>
      </c>
      <c r="BL5" s="25">
        <v>10324.597</v>
      </c>
      <c r="BM5" s="25">
        <v>10294.781999999999</v>
      </c>
      <c r="BN5" s="25">
        <v>10333.072</v>
      </c>
      <c r="BO5" s="25">
        <v>10360.566999999999</v>
      </c>
      <c r="BP5" s="25">
        <v>10323.066999999999</v>
      </c>
      <c r="BQ5" s="25">
        <v>10327.958000000001</v>
      </c>
      <c r="BR5" s="25">
        <v>10255.543</v>
      </c>
      <c r="BS5" s="25">
        <v>10364.346</v>
      </c>
      <c r="BT5" s="25">
        <v>10102.124</v>
      </c>
      <c r="BU5" s="25">
        <v>10478.704</v>
      </c>
      <c r="BV5" s="25">
        <v>10379.987999999999</v>
      </c>
      <c r="BW5" s="25">
        <v>9991.366</v>
      </c>
      <c r="BX5" s="25">
        <v>9673.1479999999992</v>
      </c>
      <c r="BY5" s="25">
        <v>9130.1579999999994</v>
      </c>
      <c r="BZ5" s="25">
        <v>9314.393</v>
      </c>
      <c r="CA5" s="25">
        <v>9296.8670000000002</v>
      </c>
      <c r="CB5" s="25">
        <v>9108.0370000000003</v>
      </c>
      <c r="CC5" s="25">
        <v>9209.6</v>
      </c>
      <c r="CD5" s="25">
        <v>9165.3169999999991</v>
      </c>
      <c r="CE5" s="25">
        <v>9189.598</v>
      </c>
      <c r="CF5" s="25">
        <v>9147.6270000000004</v>
      </c>
      <c r="CG5" s="25">
        <v>9114.107</v>
      </c>
      <c r="CH5" s="25">
        <v>9267.3799999999992</v>
      </c>
      <c r="CI5" s="25">
        <v>9163.4480000000003</v>
      </c>
      <c r="CJ5" s="25">
        <v>9242.8760000000002</v>
      </c>
      <c r="CK5" s="25">
        <v>9138.1</v>
      </c>
      <c r="CL5" s="25">
        <v>8914.6779999999999</v>
      </c>
      <c r="CM5" s="25">
        <v>8743.8269999999993</v>
      </c>
      <c r="CN5" s="25">
        <v>8921.5130000000008</v>
      </c>
      <c r="CO5" s="25">
        <v>8929.2489999999998</v>
      </c>
      <c r="CP5" s="25">
        <v>9148.6450000000004</v>
      </c>
      <c r="CQ5" s="25">
        <v>9020.7209999999995</v>
      </c>
      <c r="CR5" s="25">
        <v>8980.223</v>
      </c>
      <c r="CS5" s="25">
        <v>8922.5560000000005</v>
      </c>
      <c r="CT5" s="26"/>
      <c r="CU5" s="26"/>
      <c r="CV5" s="26"/>
      <c r="CW5" s="27"/>
      <c r="CX5" s="28">
        <f t="array" ref="CX5">SUMPRODUCT(B5:CW5*0.25)</f>
        <v>226585.14875000002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136.06</v>
      </c>
      <c r="C8" s="37">
        <v>134.51</v>
      </c>
      <c r="D8" s="37">
        <v>133.29</v>
      </c>
      <c r="E8" s="37">
        <v>130.71</v>
      </c>
      <c r="F8" s="37">
        <v>135.41</v>
      </c>
      <c r="G8" s="37">
        <v>136.91999999999999</v>
      </c>
      <c r="H8" s="37">
        <v>139.38</v>
      </c>
      <c r="I8" s="37">
        <v>140.16999999999999</v>
      </c>
      <c r="J8" s="37">
        <v>137.04</v>
      </c>
      <c r="K8" s="37">
        <v>134.91999999999999</v>
      </c>
      <c r="L8" s="37">
        <v>132.76</v>
      </c>
      <c r="M8" s="37">
        <v>131.34</v>
      </c>
      <c r="N8" s="37">
        <v>132.1</v>
      </c>
      <c r="O8" s="37">
        <v>131.16</v>
      </c>
      <c r="P8" s="37">
        <v>130.72999999999999</v>
      </c>
      <c r="Q8" s="37">
        <v>130.66</v>
      </c>
      <c r="R8" s="37">
        <v>136.30000000000001</v>
      </c>
      <c r="S8" s="37">
        <v>155.80000000000001</v>
      </c>
      <c r="T8" s="37">
        <v>159.96</v>
      </c>
      <c r="U8" s="37">
        <v>166.19</v>
      </c>
      <c r="V8" s="37">
        <v>171.97</v>
      </c>
      <c r="W8" s="37">
        <v>149.11000000000001</v>
      </c>
      <c r="X8" s="37">
        <v>149.01</v>
      </c>
      <c r="Y8" s="37">
        <v>149.01</v>
      </c>
      <c r="Z8" s="37">
        <v>138.97999999999999</v>
      </c>
      <c r="AA8" s="37">
        <v>125.84</v>
      </c>
      <c r="AB8" s="37">
        <v>120.39</v>
      </c>
      <c r="AC8" s="37">
        <v>178.53</v>
      </c>
      <c r="AD8" s="37">
        <v>148.72999999999999</v>
      </c>
      <c r="AE8" s="37">
        <v>123.13</v>
      </c>
      <c r="AF8" s="37">
        <v>120.39</v>
      </c>
      <c r="AG8" s="37">
        <v>114.04</v>
      </c>
      <c r="AH8" s="37">
        <v>80</v>
      </c>
      <c r="AI8" s="37">
        <v>0.01</v>
      </c>
      <c r="AJ8" s="37">
        <v>0</v>
      </c>
      <c r="AK8" s="37">
        <v>0</v>
      </c>
      <c r="AL8" s="37">
        <v>0</v>
      </c>
      <c r="AM8" s="37">
        <v>0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65.81</v>
      </c>
      <c r="BQ8" s="37">
        <v>126.01</v>
      </c>
      <c r="BR8" s="37">
        <v>127.84</v>
      </c>
      <c r="BS8" s="37">
        <v>140.69999999999999</v>
      </c>
      <c r="BT8" s="37">
        <v>172.34</v>
      </c>
      <c r="BU8" s="37">
        <v>142.29</v>
      </c>
      <c r="BV8" s="37">
        <v>136</v>
      </c>
      <c r="BW8" s="37">
        <v>131.93</v>
      </c>
      <c r="BX8" s="37">
        <v>131.65</v>
      </c>
      <c r="BY8" s="37">
        <v>127.85</v>
      </c>
      <c r="BZ8" s="37">
        <v>133.19</v>
      </c>
      <c r="CA8" s="37">
        <v>139.44</v>
      </c>
      <c r="CB8" s="37">
        <v>133.49</v>
      </c>
      <c r="CC8" s="37">
        <v>146.69999999999999</v>
      </c>
      <c r="CD8" s="37">
        <v>149.01</v>
      </c>
      <c r="CE8" s="37">
        <v>149.01</v>
      </c>
      <c r="CF8" s="37">
        <v>147.49</v>
      </c>
      <c r="CG8" s="37">
        <v>149.01</v>
      </c>
      <c r="CH8" s="37">
        <v>149.11000000000001</v>
      </c>
      <c r="CI8" s="37">
        <v>149.11000000000001</v>
      </c>
      <c r="CJ8" s="37">
        <v>149.11000000000001</v>
      </c>
      <c r="CK8" s="37">
        <v>149.11000000000001</v>
      </c>
      <c r="CL8" s="37">
        <v>131.51</v>
      </c>
      <c r="CM8" s="37">
        <v>130.26</v>
      </c>
      <c r="CN8" s="37">
        <v>132.63</v>
      </c>
      <c r="CO8" s="37">
        <v>132.6</v>
      </c>
      <c r="CP8" s="37">
        <v>133.69</v>
      </c>
      <c r="CQ8" s="37">
        <v>132.06</v>
      </c>
      <c r="CR8" s="37">
        <v>131.63</v>
      </c>
      <c r="CS8" s="37">
        <v>131.28</v>
      </c>
      <c r="CT8" s="38"/>
      <c r="CU8" s="38"/>
      <c r="CV8" s="38"/>
      <c r="CW8" s="39"/>
      <c r="CX8" s="40">
        <f>IF(SUM(B8:CW8)&lt;&gt;0,AVERAGEIF(B8:CW8,"&lt;&gt;"""),"")</f>
        <v>89.959895833333277</v>
      </c>
    </row>
    <row r="9" spans="1:102" ht="24.95" customHeight="1" thickBot="1" x14ac:dyDescent="0.25">
      <c r="A9" s="41" t="s">
        <v>6</v>
      </c>
      <c r="B9" s="42">
        <v>133.64250000000001</v>
      </c>
      <c r="C9" s="43">
        <v>133.64250000000001</v>
      </c>
      <c r="D9" s="43">
        <v>133.64250000000001</v>
      </c>
      <c r="E9" s="43">
        <v>133.64250000000001</v>
      </c>
      <c r="F9" s="43">
        <v>137.97</v>
      </c>
      <c r="G9" s="43">
        <v>137.97</v>
      </c>
      <c r="H9" s="43">
        <v>137.97</v>
      </c>
      <c r="I9" s="43">
        <v>137.97</v>
      </c>
      <c r="J9" s="43">
        <v>134.01499999999999</v>
      </c>
      <c r="K9" s="43">
        <v>134.01499999999999</v>
      </c>
      <c r="L9" s="43">
        <v>134.01499999999999</v>
      </c>
      <c r="M9" s="43">
        <v>134.01499999999999</v>
      </c>
      <c r="N9" s="43">
        <v>131.16249999999999</v>
      </c>
      <c r="O9" s="43">
        <v>131.16249999999999</v>
      </c>
      <c r="P9" s="43">
        <v>131.16249999999999</v>
      </c>
      <c r="Q9" s="43">
        <v>131.16249999999999</v>
      </c>
      <c r="R9" s="43">
        <v>154.5625</v>
      </c>
      <c r="S9" s="43">
        <v>154.5625</v>
      </c>
      <c r="T9" s="43">
        <v>154.5625</v>
      </c>
      <c r="U9" s="43">
        <v>154.5625</v>
      </c>
      <c r="V9" s="43">
        <v>154.77500000000001</v>
      </c>
      <c r="W9" s="43">
        <v>154.77500000000001</v>
      </c>
      <c r="X9" s="43">
        <v>154.77500000000001</v>
      </c>
      <c r="Y9" s="43">
        <v>154.77500000000001</v>
      </c>
      <c r="Z9" s="43">
        <v>140.935</v>
      </c>
      <c r="AA9" s="43">
        <v>140.935</v>
      </c>
      <c r="AB9" s="43">
        <v>140.935</v>
      </c>
      <c r="AC9" s="43">
        <v>140.935</v>
      </c>
      <c r="AD9" s="43">
        <v>126.57250000000001</v>
      </c>
      <c r="AE9" s="43">
        <v>126.57250000000001</v>
      </c>
      <c r="AF9" s="43">
        <v>126.57250000000001</v>
      </c>
      <c r="AG9" s="43">
        <v>126.57250000000001</v>
      </c>
      <c r="AH9" s="43">
        <v>20.002500000000001</v>
      </c>
      <c r="AI9" s="43">
        <v>20.002500000000001</v>
      </c>
      <c r="AJ9" s="43">
        <v>20.002500000000001</v>
      </c>
      <c r="AK9" s="43">
        <v>20.002500000000001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47.954999999999998</v>
      </c>
      <c r="BO9" s="43">
        <v>47.954999999999998</v>
      </c>
      <c r="BP9" s="43">
        <v>47.954999999999998</v>
      </c>
      <c r="BQ9" s="43">
        <v>47.954999999999998</v>
      </c>
      <c r="BR9" s="43">
        <v>145.79249999999999</v>
      </c>
      <c r="BS9" s="43">
        <v>145.79249999999999</v>
      </c>
      <c r="BT9" s="43">
        <v>145.79249999999999</v>
      </c>
      <c r="BU9" s="43">
        <v>145.79249999999999</v>
      </c>
      <c r="BV9" s="43">
        <v>131.85749999999999</v>
      </c>
      <c r="BW9" s="43">
        <v>131.85749999999999</v>
      </c>
      <c r="BX9" s="43">
        <v>131.85749999999999</v>
      </c>
      <c r="BY9" s="43">
        <v>131.85749999999999</v>
      </c>
      <c r="BZ9" s="43">
        <v>138.20500000000001</v>
      </c>
      <c r="CA9" s="43">
        <v>138.20500000000001</v>
      </c>
      <c r="CB9" s="43">
        <v>138.20500000000001</v>
      </c>
      <c r="CC9" s="43">
        <v>138.20500000000001</v>
      </c>
      <c r="CD9" s="43">
        <v>148.63</v>
      </c>
      <c r="CE9" s="43">
        <v>148.63</v>
      </c>
      <c r="CF9" s="43">
        <v>148.63</v>
      </c>
      <c r="CG9" s="43">
        <v>148.63</v>
      </c>
      <c r="CH9" s="43">
        <v>149.11000000000001</v>
      </c>
      <c r="CI9" s="43">
        <v>149.11000000000001</v>
      </c>
      <c r="CJ9" s="43">
        <v>149.11000000000001</v>
      </c>
      <c r="CK9" s="43">
        <v>149.11000000000001</v>
      </c>
      <c r="CL9" s="43">
        <v>131.75</v>
      </c>
      <c r="CM9" s="43">
        <v>131.75</v>
      </c>
      <c r="CN9" s="43">
        <v>131.75</v>
      </c>
      <c r="CO9" s="43">
        <v>131.75</v>
      </c>
      <c r="CP9" s="43">
        <v>132.16499999999999</v>
      </c>
      <c r="CQ9" s="43">
        <v>132.16499999999999</v>
      </c>
      <c r="CR9" s="43">
        <v>132.16499999999999</v>
      </c>
      <c r="CS9" s="43">
        <v>132.16499999999999</v>
      </c>
      <c r="CT9" s="44"/>
      <c r="CU9" s="44"/>
      <c r="CV9" s="44"/>
      <c r="CW9" s="45"/>
      <c r="CX9" s="46">
        <f>IF(SUM(B9:CW9)&lt;&gt;0,AVERAGEIF(B9:CW9,"&lt;&gt;"""),"")</f>
        <v>89.959895833333249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4294.183</v>
      </c>
      <c r="C13" s="65">
        <v>4270.8780000000006</v>
      </c>
      <c r="D13" s="65">
        <v>4245.5820000000003</v>
      </c>
      <c r="E13" s="65">
        <v>4165.0689999999995</v>
      </c>
      <c r="F13" s="65">
        <v>3897.203</v>
      </c>
      <c r="G13" s="65">
        <v>3831.4680000000003</v>
      </c>
      <c r="H13" s="65">
        <v>3779.8330000000001</v>
      </c>
      <c r="I13" s="65">
        <v>3703.3159999999998</v>
      </c>
      <c r="J13" s="65">
        <v>3643.3580000000002</v>
      </c>
      <c r="K13" s="65">
        <v>3601.6860000000001</v>
      </c>
      <c r="L13" s="65">
        <v>3551.3090000000002</v>
      </c>
      <c r="M13" s="65">
        <v>3504.0320000000002</v>
      </c>
      <c r="N13" s="65">
        <v>3469.4849999999997</v>
      </c>
      <c r="O13" s="65">
        <v>3438.0060000000003</v>
      </c>
      <c r="P13" s="65">
        <v>3423.7420000000002</v>
      </c>
      <c r="Q13" s="65">
        <v>3415.6579999999999</v>
      </c>
      <c r="R13" s="65">
        <v>3395.1670000000004</v>
      </c>
      <c r="S13" s="65">
        <v>3219.9</v>
      </c>
      <c r="T13" s="65">
        <v>3219.9</v>
      </c>
      <c r="U13" s="65">
        <v>3219.9</v>
      </c>
      <c r="V13" s="65">
        <v>3248.9</v>
      </c>
      <c r="W13" s="65">
        <v>3062.9549999999999</v>
      </c>
      <c r="X13" s="65">
        <v>3161.45</v>
      </c>
      <c r="Y13" s="65">
        <v>3171.45</v>
      </c>
      <c r="Z13" s="65">
        <v>3210.8469999999998</v>
      </c>
      <c r="AA13" s="65">
        <v>2958.4569999999999</v>
      </c>
      <c r="AB13" s="65">
        <v>2796.5610000000001</v>
      </c>
      <c r="AC13" s="65">
        <v>3151.165</v>
      </c>
      <c r="AD13" s="65">
        <v>2690.0169999999998</v>
      </c>
      <c r="AE13" s="65">
        <v>2326.3000000000002</v>
      </c>
      <c r="AF13" s="65">
        <v>1873.3040000000001</v>
      </c>
      <c r="AG13" s="65">
        <v>1390.5039999999999</v>
      </c>
      <c r="AH13" s="65">
        <v>1126.9000000000001</v>
      </c>
      <c r="AI13" s="65">
        <v>1126.9000000000001</v>
      </c>
      <c r="AJ13" s="65">
        <v>1036.9000000000001</v>
      </c>
      <c r="AK13" s="65">
        <v>991.9</v>
      </c>
      <c r="AL13" s="65">
        <v>946.9</v>
      </c>
      <c r="AM13" s="65">
        <v>946.9</v>
      </c>
      <c r="AN13" s="65">
        <v>945.9</v>
      </c>
      <c r="AO13" s="65">
        <v>795.9</v>
      </c>
      <c r="AP13" s="65">
        <v>473.9</v>
      </c>
      <c r="AQ13" s="65">
        <v>472.9</v>
      </c>
      <c r="AR13" s="65">
        <v>416.23299999999995</v>
      </c>
      <c r="AS13" s="65">
        <v>359.56700000000001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172.9</v>
      </c>
      <c r="BC13" s="65">
        <v>225.9</v>
      </c>
      <c r="BD13" s="65">
        <v>302.89999999999998</v>
      </c>
      <c r="BE13" s="65">
        <v>347.9</v>
      </c>
      <c r="BF13" s="65">
        <v>652.9</v>
      </c>
      <c r="BG13" s="65">
        <v>677.9</v>
      </c>
      <c r="BH13" s="65">
        <v>727.9</v>
      </c>
      <c r="BI13" s="65">
        <v>912.9</v>
      </c>
      <c r="BJ13" s="65">
        <v>1085.9000000000001</v>
      </c>
      <c r="BK13" s="65">
        <v>1125.9000000000001</v>
      </c>
      <c r="BL13" s="65">
        <v>1230.9000000000001</v>
      </c>
      <c r="BM13" s="65">
        <v>1260.9000000000001</v>
      </c>
      <c r="BN13" s="65">
        <v>1305.9000000000001</v>
      </c>
      <c r="BO13" s="65">
        <v>1350.9</v>
      </c>
      <c r="BP13" s="65">
        <v>1450.9</v>
      </c>
      <c r="BQ13" s="65">
        <v>1888.241</v>
      </c>
      <c r="BR13" s="65">
        <v>2166.8420000000001</v>
      </c>
      <c r="BS13" s="65">
        <v>2806.4189999999999</v>
      </c>
      <c r="BT13" s="65">
        <v>2977.9</v>
      </c>
      <c r="BU13" s="65">
        <v>3098.7049999999999</v>
      </c>
      <c r="BV13" s="65">
        <v>3279.11</v>
      </c>
      <c r="BW13" s="65">
        <v>3251.395</v>
      </c>
      <c r="BX13" s="65">
        <v>3322.5640000000003</v>
      </c>
      <c r="BY13" s="65">
        <v>3130.2939999999999</v>
      </c>
      <c r="BZ13" s="65">
        <v>3611.9550000000004</v>
      </c>
      <c r="CA13" s="65">
        <v>3708.7420000000002</v>
      </c>
      <c r="CB13" s="65">
        <v>3635.27</v>
      </c>
      <c r="CC13" s="65">
        <v>3730.6120000000001</v>
      </c>
      <c r="CD13" s="65">
        <v>3735.04</v>
      </c>
      <c r="CE13" s="65">
        <v>3735.04</v>
      </c>
      <c r="CF13" s="65">
        <v>3732.16</v>
      </c>
      <c r="CG13" s="65">
        <v>3735.04</v>
      </c>
      <c r="CH13" s="65">
        <v>3653.23</v>
      </c>
      <c r="CI13" s="65">
        <v>3653.23</v>
      </c>
      <c r="CJ13" s="65">
        <v>3653.23</v>
      </c>
      <c r="CK13" s="65">
        <v>3653.23</v>
      </c>
      <c r="CL13" s="65">
        <v>3521.4830000000002</v>
      </c>
      <c r="CM13" s="65">
        <v>3376.2540000000004</v>
      </c>
      <c r="CN13" s="65">
        <v>3661.22</v>
      </c>
      <c r="CO13" s="65">
        <v>3657.433</v>
      </c>
      <c r="CP13" s="65">
        <v>3902.9430000000002</v>
      </c>
      <c r="CQ13" s="65">
        <v>3765.9259999999999</v>
      </c>
      <c r="CR13" s="65">
        <v>3714.5530000000003</v>
      </c>
      <c r="CS13" s="65">
        <v>3677.7130000000002</v>
      </c>
      <c r="CT13" s="66"/>
      <c r="CU13" s="66"/>
      <c r="CV13" s="66"/>
      <c r="CW13" s="67"/>
      <c r="CX13" s="68">
        <f t="array" ref="CX13">SUMPRODUCT(B13:CW13*0.25)</f>
        <v>57315.964749999941</v>
      </c>
    </row>
    <row r="14" spans="1:102" ht="24.95" customHeight="1" x14ac:dyDescent="0.2">
      <c r="A14" s="63" t="s">
        <v>11</v>
      </c>
      <c r="B14" s="64">
        <v>455</v>
      </c>
      <c r="C14" s="65">
        <v>390.101</v>
      </c>
      <c r="D14" s="65">
        <v>350</v>
      </c>
      <c r="E14" s="65">
        <v>350</v>
      </c>
      <c r="F14" s="65">
        <v>375</v>
      </c>
      <c r="G14" s="65">
        <v>375</v>
      </c>
      <c r="H14" s="65">
        <v>375</v>
      </c>
      <c r="I14" s="65">
        <v>375</v>
      </c>
      <c r="J14" s="65">
        <v>368</v>
      </c>
      <c r="K14" s="65">
        <v>368</v>
      </c>
      <c r="L14" s="65">
        <v>368</v>
      </c>
      <c r="M14" s="65">
        <v>368</v>
      </c>
      <c r="N14" s="65">
        <v>332</v>
      </c>
      <c r="O14" s="65">
        <v>332</v>
      </c>
      <c r="P14" s="65">
        <v>332</v>
      </c>
      <c r="Q14" s="65">
        <v>332</v>
      </c>
      <c r="R14" s="65">
        <v>386</v>
      </c>
      <c r="S14" s="65">
        <v>386</v>
      </c>
      <c r="T14" s="65">
        <v>411</v>
      </c>
      <c r="U14" s="65">
        <v>559.07600000000002</v>
      </c>
      <c r="V14" s="65">
        <v>465.00099999999998</v>
      </c>
      <c r="W14" s="65">
        <v>864</v>
      </c>
      <c r="X14" s="65">
        <v>787.08699999999999</v>
      </c>
      <c r="Y14" s="65">
        <v>779.45799999999997</v>
      </c>
      <c r="Z14" s="65">
        <v>710</v>
      </c>
      <c r="AA14" s="65">
        <v>900</v>
      </c>
      <c r="AB14" s="65">
        <v>880</v>
      </c>
      <c r="AC14" s="65">
        <v>236</v>
      </c>
      <c r="AD14" s="65">
        <v>236</v>
      </c>
      <c r="AE14" s="65">
        <v>236</v>
      </c>
      <c r="AF14" s="65">
        <v>236</v>
      </c>
      <c r="AG14" s="65">
        <v>236</v>
      </c>
      <c r="AH14" s="65">
        <v>227</v>
      </c>
      <c r="AI14" s="65">
        <v>227</v>
      </c>
      <c r="AJ14" s="65">
        <v>227</v>
      </c>
      <c r="AK14" s="65">
        <v>227</v>
      </c>
      <c r="AL14" s="65">
        <v>119</v>
      </c>
      <c r="AM14" s="65">
        <v>119</v>
      </c>
      <c r="AN14" s="65">
        <v>119</v>
      </c>
      <c r="AO14" s="65">
        <v>119</v>
      </c>
      <c r="AP14" s="65">
        <v>168</v>
      </c>
      <c r="AQ14" s="65">
        <v>168</v>
      </c>
      <c r="AR14" s="65">
        <v>168</v>
      </c>
      <c r="AS14" s="65">
        <v>168</v>
      </c>
      <c r="AT14" s="65">
        <v>142</v>
      </c>
      <c r="AU14" s="65">
        <v>142</v>
      </c>
      <c r="AV14" s="65">
        <v>142</v>
      </c>
      <c r="AW14" s="65">
        <v>142</v>
      </c>
      <c r="AX14" s="65">
        <v>142</v>
      </c>
      <c r="AY14" s="65">
        <v>142</v>
      </c>
      <c r="AZ14" s="65">
        <v>142</v>
      </c>
      <c r="BA14" s="65">
        <v>142</v>
      </c>
      <c r="BB14" s="65">
        <v>146</v>
      </c>
      <c r="BC14" s="65">
        <v>146</v>
      </c>
      <c r="BD14" s="65">
        <v>146</v>
      </c>
      <c r="BE14" s="65">
        <v>146</v>
      </c>
      <c r="BF14" s="65">
        <v>142</v>
      </c>
      <c r="BG14" s="65">
        <v>142</v>
      </c>
      <c r="BH14" s="65">
        <v>142</v>
      </c>
      <c r="BI14" s="65">
        <v>142</v>
      </c>
      <c r="BJ14" s="65">
        <v>142</v>
      </c>
      <c r="BK14" s="65">
        <v>142</v>
      </c>
      <c r="BL14" s="65">
        <v>142</v>
      </c>
      <c r="BM14" s="65">
        <v>142</v>
      </c>
      <c r="BN14" s="65">
        <v>154</v>
      </c>
      <c r="BO14" s="65">
        <v>154</v>
      </c>
      <c r="BP14" s="65">
        <v>154</v>
      </c>
      <c r="BQ14" s="65">
        <v>154</v>
      </c>
      <c r="BR14" s="65">
        <v>210</v>
      </c>
      <c r="BS14" s="65">
        <v>210</v>
      </c>
      <c r="BT14" s="65">
        <v>275</v>
      </c>
      <c r="BU14" s="65">
        <v>1024</v>
      </c>
      <c r="BV14" s="65">
        <v>1024</v>
      </c>
      <c r="BW14" s="65">
        <v>1138</v>
      </c>
      <c r="BX14" s="65">
        <v>1176</v>
      </c>
      <c r="BY14" s="65">
        <v>1176</v>
      </c>
      <c r="BZ14" s="65">
        <v>1176</v>
      </c>
      <c r="CA14" s="65">
        <v>1176</v>
      </c>
      <c r="CB14" s="65">
        <v>1176</v>
      </c>
      <c r="CC14" s="65">
        <v>1206</v>
      </c>
      <c r="CD14" s="65">
        <v>1177.328</v>
      </c>
      <c r="CE14" s="65">
        <v>1197.8050000000001</v>
      </c>
      <c r="CF14" s="65">
        <v>1148</v>
      </c>
      <c r="CG14" s="65">
        <v>1151.662</v>
      </c>
      <c r="CH14" s="65">
        <v>1375.14</v>
      </c>
      <c r="CI14" s="65">
        <v>1276.915</v>
      </c>
      <c r="CJ14" s="65">
        <v>1347.866</v>
      </c>
      <c r="CK14" s="65">
        <v>1225.001</v>
      </c>
      <c r="CL14" s="65">
        <v>1069</v>
      </c>
      <c r="CM14" s="65">
        <v>1069</v>
      </c>
      <c r="CN14" s="65">
        <v>1069</v>
      </c>
      <c r="CO14" s="65">
        <v>1069</v>
      </c>
      <c r="CP14" s="65">
        <v>999</v>
      </c>
      <c r="CQ14" s="65">
        <v>999</v>
      </c>
      <c r="CR14" s="65">
        <v>999</v>
      </c>
      <c r="CS14" s="65">
        <v>999</v>
      </c>
      <c r="CT14" s="66"/>
      <c r="CU14" s="66"/>
      <c r="CV14" s="66"/>
      <c r="CW14" s="67"/>
      <c r="CX14" s="68">
        <f t="array" ref="CX14">SUMPRODUCT(B14:CW14*0.25)</f>
        <v>12204.859999999999</v>
      </c>
    </row>
    <row r="15" spans="1:102" ht="24.95" customHeight="1" x14ac:dyDescent="0.2">
      <c r="A15" s="69" t="s">
        <v>12</v>
      </c>
      <c r="B15" s="70">
        <v>3885.7570000000001</v>
      </c>
      <c r="C15" s="71">
        <v>3904.0940000000001</v>
      </c>
      <c r="D15" s="71">
        <v>3917.877</v>
      </c>
      <c r="E15" s="71">
        <v>3934.5609999999997</v>
      </c>
      <c r="F15" s="71">
        <v>3952.3040000000001</v>
      </c>
      <c r="G15" s="71">
        <v>3962.268</v>
      </c>
      <c r="H15" s="71">
        <v>3973.7619999999997</v>
      </c>
      <c r="I15" s="71">
        <v>3980.4540000000002</v>
      </c>
      <c r="J15" s="71">
        <v>3989.8690000000001</v>
      </c>
      <c r="K15" s="71">
        <v>3988.5369999999998</v>
      </c>
      <c r="L15" s="71">
        <v>3989.7380000000003</v>
      </c>
      <c r="M15" s="71">
        <v>3992.1389999999997</v>
      </c>
      <c r="N15" s="71">
        <v>3985.1729999999998</v>
      </c>
      <c r="O15" s="71">
        <v>3985.7129999999997</v>
      </c>
      <c r="P15" s="71">
        <v>3980.587</v>
      </c>
      <c r="Q15" s="71">
        <v>3978.63</v>
      </c>
      <c r="R15" s="71">
        <v>3986.5619999999999</v>
      </c>
      <c r="S15" s="71">
        <v>3989.9179999999997</v>
      </c>
      <c r="T15" s="71">
        <v>3988.2979999999998</v>
      </c>
      <c r="U15" s="71">
        <v>3989.39</v>
      </c>
      <c r="V15" s="71">
        <v>3989.1669999999999</v>
      </c>
      <c r="W15" s="71">
        <v>3992.66</v>
      </c>
      <c r="X15" s="71">
        <v>4032.0609999999997</v>
      </c>
      <c r="Y15" s="71">
        <v>4116.7659999999996</v>
      </c>
      <c r="Z15" s="71">
        <v>4266.924</v>
      </c>
      <c r="AA15" s="71">
        <v>4477.3119999999999</v>
      </c>
      <c r="AB15" s="71">
        <v>4768.2890000000007</v>
      </c>
      <c r="AC15" s="71">
        <v>5140.8789999999999</v>
      </c>
      <c r="AD15" s="71">
        <v>5502.2169999999996</v>
      </c>
      <c r="AE15" s="71">
        <v>6011.2450000000008</v>
      </c>
      <c r="AF15" s="71">
        <v>6554.9710000000005</v>
      </c>
      <c r="AG15" s="71">
        <v>7117.1379999999999</v>
      </c>
      <c r="AH15" s="71">
        <v>7633.0099999999993</v>
      </c>
      <c r="AI15" s="71">
        <v>8024.6659999999993</v>
      </c>
      <c r="AJ15" s="71">
        <v>8214.7939999999999</v>
      </c>
      <c r="AK15" s="71">
        <v>8312.0029999999988</v>
      </c>
      <c r="AL15" s="71">
        <v>8797.6129999999994</v>
      </c>
      <c r="AM15" s="71">
        <v>8851.8270000000011</v>
      </c>
      <c r="AN15" s="71">
        <v>8878.8850000000002</v>
      </c>
      <c r="AO15" s="71">
        <v>9041.4310000000005</v>
      </c>
      <c r="AP15" s="71">
        <v>9596.7849999999999</v>
      </c>
      <c r="AQ15" s="71">
        <v>9635.7690000000002</v>
      </c>
      <c r="AR15" s="71">
        <v>9727.0080000000016</v>
      </c>
      <c r="AS15" s="71">
        <v>9859.4219999999987</v>
      </c>
      <c r="AT15" s="71">
        <v>9876.3150000000005</v>
      </c>
      <c r="AU15" s="71">
        <v>9938.4589999999989</v>
      </c>
      <c r="AV15" s="71">
        <v>10029.217000000001</v>
      </c>
      <c r="AW15" s="71">
        <v>10095.962</v>
      </c>
      <c r="AX15" s="71">
        <v>10211.561</v>
      </c>
      <c r="AY15" s="71">
        <v>10281.622000000001</v>
      </c>
      <c r="AZ15" s="71">
        <v>10314.625</v>
      </c>
      <c r="BA15" s="71">
        <v>10315.370000000001</v>
      </c>
      <c r="BB15" s="71">
        <v>10388.647000000001</v>
      </c>
      <c r="BC15" s="71">
        <v>10282.984</v>
      </c>
      <c r="BD15" s="71">
        <v>10131.782000000001</v>
      </c>
      <c r="BE15" s="71">
        <v>10029.072999999999</v>
      </c>
      <c r="BF15" s="71">
        <v>9602.612000000001</v>
      </c>
      <c r="BG15" s="71">
        <v>9536.4159999999993</v>
      </c>
      <c r="BH15" s="71">
        <v>9462.4189999999999</v>
      </c>
      <c r="BI15" s="71">
        <v>9250.741</v>
      </c>
      <c r="BJ15" s="71">
        <v>9046.9030000000002</v>
      </c>
      <c r="BK15" s="71">
        <v>8837.9240000000009</v>
      </c>
      <c r="BL15" s="71">
        <v>8748.6970000000001</v>
      </c>
      <c r="BM15" s="71">
        <v>8688.8819999999996</v>
      </c>
      <c r="BN15" s="71">
        <v>8677.1720000000005</v>
      </c>
      <c r="BO15" s="71">
        <v>8659.6669999999995</v>
      </c>
      <c r="BP15" s="71">
        <v>8522.1670000000013</v>
      </c>
      <c r="BQ15" s="71">
        <v>8089.7169999999996</v>
      </c>
      <c r="BR15" s="71">
        <v>7583.701</v>
      </c>
      <c r="BS15" s="71">
        <v>7045.027</v>
      </c>
      <c r="BT15" s="71">
        <v>6514.1240000000007</v>
      </c>
      <c r="BU15" s="71">
        <v>5976.8990000000003</v>
      </c>
      <c r="BV15" s="71">
        <v>5538.7780000000002</v>
      </c>
      <c r="BW15" s="71">
        <v>5063.8710000000001</v>
      </c>
      <c r="BX15" s="71">
        <v>4636.4839999999995</v>
      </c>
      <c r="BY15" s="71">
        <v>4285.7639999999992</v>
      </c>
      <c r="BZ15" s="71">
        <v>4071.4380000000001</v>
      </c>
      <c r="CA15" s="71">
        <v>3914.125</v>
      </c>
      <c r="CB15" s="71">
        <v>3825.567</v>
      </c>
      <c r="CC15" s="71">
        <v>3801.788</v>
      </c>
      <c r="CD15" s="71">
        <v>3794.7490000000003</v>
      </c>
      <c r="CE15" s="71">
        <v>3798.5529999999999</v>
      </c>
      <c r="CF15" s="71">
        <v>3809.2670000000003</v>
      </c>
      <c r="CG15" s="71">
        <v>3819.2049999999999</v>
      </c>
      <c r="CH15" s="71">
        <v>3822.31</v>
      </c>
      <c r="CI15" s="71">
        <v>3832.203</v>
      </c>
      <c r="CJ15" s="71">
        <v>3840.6800000000003</v>
      </c>
      <c r="CK15" s="71">
        <v>3858.7689999999998</v>
      </c>
      <c r="CL15" s="71">
        <v>3886.1950000000002</v>
      </c>
      <c r="CM15" s="71">
        <v>3889.473</v>
      </c>
      <c r="CN15" s="71">
        <v>3911.5929999999998</v>
      </c>
      <c r="CO15" s="71">
        <v>3923.116</v>
      </c>
      <c r="CP15" s="71">
        <v>3930.6019999999999</v>
      </c>
      <c r="CQ15" s="71">
        <v>3939.6950000000002</v>
      </c>
      <c r="CR15" s="71">
        <v>3950.57</v>
      </c>
      <c r="CS15" s="71">
        <v>3960.5679999999998</v>
      </c>
      <c r="CT15" s="72"/>
      <c r="CU15" s="72"/>
      <c r="CV15" s="72"/>
      <c r="CW15" s="73"/>
      <c r="CX15" s="74">
        <f t="array" ref="CX15">SUMPRODUCT(B15:CW15*0.25)</f>
        <v>149785.63024999993</v>
      </c>
    </row>
    <row r="16" spans="1:102" ht="24.95" customHeight="1" x14ac:dyDescent="0.2">
      <c r="A16" s="69" t="s">
        <v>13</v>
      </c>
      <c r="B16" s="70">
        <v>154</v>
      </c>
      <c r="C16" s="71">
        <v>154</v>
      </c>
      <c r="D16" s="71">
        <v>154</v>
      </c>
      <c r="E16" s="71">
        <v>154</v>
      </c>
      <c r="F16" s="71">
        <v>153</v>
      </c>
      <c r="G16" s="71">
        <v>153</v>
      </c>
      <c r="H16" s="71">
        <v>153</v>
      </c>
      <c r="I16" s="71">
        <v>153</v>
      </c>
      <c r="J16" s="71">
        <v>152</v>
      </c>
      <c r="K16" s="71">
        <v>152</v>
      </c>
      <c r="L16" s="71">
        <v>152</v>
      </c>
      <c r="M16" s="71">
        <v>152</v>
      </c>
      <c r="N16" s="71">
        <v>151</v>
      </c>
      <c r="O16" s="71">
        <v>151</v>
      </c>
      <c r="P16" s="71">
        <v>151</v>
      </c>
      <c r="Q16" s="71">
        <v>151</v>
      </c>
      <c r="R16" s="71">
        <v>150</v>
      </c>
      <c r="S16" s="71">
        <v>150</v>
      </c>
      <c r="T16" s="71">
        <v>150</v>
      </c>
      <c r="U16" s="71">
        <v>150</v>
      </c>
      <c r="V16" s="71">
        <v>149</v>
      </c>
      <c r="W16" s="71">
        <v>149</v>
      </c>
      <c r="X16" s="71">
        <v>149</v>
      </c>
      <c r="Y16" s="71">
        <v>149</v>
      </c>
      <c r="Z16" s="71">
        <v>152</v>
      </c>
      <c r="AA16" s="71">
        <v>152</v>
      </c>
      <c r="AB16" s="71">
        <v>152</v>
      </c>
      <c r="AC16" s="71">
        <v>152</v>
      </c>
      <c r="AD16" s="71">
        <v>162</v>
      </c>
      <c r="AE16" s="71">
        <v>162</v>
      </c>
      <c r="AF16" s="71">
        <v>162</v>
      </c>
      <c r="AG16" s="71">
        <v>162</v>
      </c>
      <c r="AH16" s="71">
        <v>178</v>
      </c>
      <c r="AI16" s="71">
        <v>178</v>
      </c>
      <c r="AJ16" s="71">
        <v>178</v>
      </c>
      <c r="AK16" s="71">
        <v>178</v>
      </c>
      <c r="AL16" s="71">
        <v>194</v>
      </c>
      <c r="AM16" s="71">
        <v>194</v>
      </c>
      <c r="AN16" s="71">
        <v>194</v>
      </c>
      <c r="AO16" s="71">
        <v>194</v>
      </c>
      <c r="AP16" s="71">
        <v>204</v>
      </c>
      <c r="AQ16" s="71">
        <v>204</v>
      </c>
      <c r="AR16" s="71">
        <v>204</v>
      </c>
      <c r="AS16" s="71">
        <v>204</v>
      </c>
      <c r="AT16" s="71">
        <v>212</v>
      </c>
      <c r="AU16" s="71">
        <v>212</v>
      </c>
      <c r="AV16" s="71">
        <v>212</v>
      </c>
      <c r="AW16" s="71">
        <v>212</v>
      </c>
      <c r="AX16" s="71">
        <v>215</v>
      </c>
      <c r="AY16" s="71">
        <v>215</v>
      </c>
      <c r="AZ16" s="71">
        <v>215</v>
      </c>
      <c r="BA16" s="71">
        <v>215</v>
      </c>
      <c r="BB16" s="71">
        <v>216</v>
      </c>
      <c r="BC16" s="71">
        <v>216</v>
      </c>
      <c r="BD16" s="71">
        <v>216</v>
      </c>
      <c r="BE16" s="71">
        <v>216</v>
      </c>
      <c r="BF16" s="71">
        <v>213</v>
      </c>
      <c r="BG16" s="71">
        <v>213</v>
      </c>
      <c r="BH16" s="71">
        <v>213</v>
      </c>
      <c r="BI16" s="71">
        <v>213</v>
      </c>
      <c r="BJ16" s="71">
        <v>203</v>
      </c>
      <c r="BK16" s="71">
        <v>203</v>
      </c>
      <c r="BL16" s="71">
        <v>203</v>
      </c>
      <c r="BM16" s="71">
        <v>203</v>
      </c>
      <c r="BN16" s="71">
        <v>191</v>
      </c>
      <c r="BO16" s="71">
        <v>191</v>
      </c>
      <c r="BP16" s="71">
        <v>191</v>
      </c>
      <c r="BQ16" s="71">
        <v>191</v>
      </c>
      <c r="BR16" s="71">
        <v>176</v>
      </c>
      <c r="BS16" s="71">
        <v>176</v>
      </c>
      <c r="BT16" s="71">
        <v>176</v>
      </c>
      <c r="BU16" s="71">
        <v>176</v>
      </c>
      <c r="BV16" s="71">
        <v>162</v>
      </c>
      <c r="BW16" s="71">
        <v>162</v>
      </c>
      <c r="BX16" s="71">
        <v>162</v>
      </c>
      <c r="BY16" s="71">
        <v>162</v>
      </c>
      <c r="BZ16" s="71">
        <v>156</v>
      </c>
      <c r="CA16" s="71">
        <v>156</v>
      </c>
      <c r="CB16" s="71">
        <v>156</v>
      </c>
      <c r="CC16" s="71">
        <v>156</v>
      </c>
      <c r="CD16" s="71">
        <v>155</v>
      </c>
      <c r="CE16" s="71">
        <v>155</v>
      </c>
      <c r="CF16" s="71">
        <v>155</v>
      </c>
      <c r="CG16" s="71">
        <v>155</v>
      </c>
      <c r="CH16" s="71">
        <v>153</v>
      </c>
      <c r="CI16" s="71">
        <v>153</v>
      </c>
      <c r="CJ16" s="71">
        <v>153</v>
      </c>
      <c r="CK16" s="71">
        <v>153</v>
      </c>
      <c r="CL16" s="71">
        <v>151</v>
      </c>
      <c r="CM16" s="71">
        <v>151</v>
      </c>
      <c r="CN16" s="71">
        <v>151</v>
      </c>
      <c r="CO16" s="71">
        <v>151</v>
      </c>
      <c r="CP16" s="71">
        <v>149</v>
      </c>
      <c r="CQ16" s="71">
        <v>149</v>
      </c>
      <c r="CR16" s="71">
        <v>149</v>
      </c>
      <c r="CS16" s="71">
        <v>149</v>
      </c>
      <c r="CT16" s="72"/>
      <c r="CU16" s="72"/>
      <c r="CV16" s="72"/>
      <c r="CW16" s="73"/>
      <c r="CX16" s="74">
        <f t="array" ref="CX16">SUMPRODUCT(B16:CW16*0.25)</f>
        <v>4151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>
        <v>5</v>
      </c>
      <c r="W17" s="71">
        <v>10</v>
      </c>
      <c r="X17" s="71">
        <v>15</v>
      </c>
      <c r="Y17" s="71">
        <v>20</v>
      </c>
      <c r="Z17" s="71">
        <v>25</v>
      </c>
      <c r="AA17" s="71">
        <v>30</v>
      </c>
      <c r="AB17" s="71">
        <v>25</v>
      </c>
      <c r="AC17" s="71">
        <v>20</v>
      </c>
      <c r="AD17" s="71">
        <v>15</v>
      </c>
      <c r="AE17" s="71">
        <v>10</v>
      </c>
      <c r="AF17" s="71">
        <v>5</v>
      </c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>
        <v>49</v>
      </c>
      <c r="BS17" s="71">
        <v>56.9</v>
      </c>
      <c r="BT17" s="71">
        <v>89.1</v>
      </c>
      <c r="BU17" s="71">
        <v>133.1</v>
      </c>
      <c r="BV17" s="71">
        <v>303.10000000000002</v>
      </c>
      <c r="BW17" s="71">
        <v>303.10000000000002</v>
      </c>
      <c r="BX17" s="71">
        <v>303.10000000000002</v>
      </c>
      <c r="BY17" s="71">
        <v>303.10000000000002</v>
      </c>
      <c r="BZ17" s="71">
        <v>226</v>
      </c>
      <c r="CA17" s="71">
        <v>269</v>
      </c>
      <c r="CB17" s="71">
        <v>242.2</v>
      </c>
      <c r="CC17" s="71">
        <v>242.2</v>
      </c>
      <c r="CD17" s="71">
        <v>217.2</v>
      </c>
      <c r="CE17" s="71">
        <v>217.2</v>
      </c>
      <c r="CF17" s="71">
        <v>217.2</v>
      </c>
      <c r="CG17" s="71">
        <v>167.2</v>
      </c>
      <c r="CH17" s="71">
        <v>190.7</v>
      </c>
      <c r="CI17" s="71">
        <v>175.1</v>
      </c>
      <c r="CJ17" s="71">
        <v>175.1</v>
      </c>
      <c r="CK17" s="71">
        <v>175.1</v>
      </c>
      <c r="CL17" s="71">
        <v>214</v>
      </c>
      <c r="CM17" s="71">
        <v>185.1</v>
      </c>
      <c r="CN17" s="71">
        <v>55.7</v>
      </c>
      <c r="CO17" s="71">
        <v>55.7</v>
      </c>
      <c r="CP17" s="71">
        <v>94.1</v>
      </c>
      <c r="CQ17" s="71">
        <v>94.1</v>
      </c>
      <c r="CR17" s="71">
        <v>94.1</v>
      </c>
      <c r="CS17" s="71">
        <v>63.274999999999999</v>
      </c>
      <c r="CT17" s="72"/>
      <c r="CU17" s="72"/>
      <c r="CV17" s="72"/>
      <c r="CW17" s="73"/>
      <c r="CX17" s="74">
        <f t="array" ref="CX17">SUMPRODUCT(B17:CW17*0.25)</f>
        <v>1272.6937499999999</v>
      </c>
    </row>
    <row r="18" spans="1:102" ht="30" customHeight="1" thickBot="1" x14ac:dyDescent="0.25">
      <c r="A18" s="75" t="s">
        <v>15</v>
      </c>
      <c r="B18" s="76">
        <f>SUM(B11:B17)</f>
        <v>8788.94</v>
      </c>
      <c r="C18" s="77">
        <f t="shared" ref="C18:BN18" si="0">SUM(C11:C17)</f>
        <v>8719.0730000000003</v>
      </c>
      <c r="D18" s="77">
        <f t="shared" si="0"/>
        <v>8667.4590000000007</v>
      </c>
      <c r="E18" s="77">
        <f t="shared" si="0"/>
        <v>8603.6299999999992</v>
      </c>
      <c r="F18" s="77">
        <f t="shared" si="0"/>
        <v>8377.5069999999996</v>
      </c>
      <c r="G18" s="77">
        <f t="shared" si="0"/>
        <v>8321.7360000000008</v>
      </c>
      <c r="H18" s="77">
        <f t="shared" si="0"/>
        <v>8281.5950000000012</v>
      </c>
      <c r="I18" s="77">
        <f t="shared" si="0"/>
        <v>8211.77</v>
      </c>
      <c r="J18" s="77">
        <f t="shared" si="0"/>
        <v>8153.2270000000008</v>
      </c>
      <c r="K18" s="77">
        <f t="shared" si="0"/>
        <v>8110.223</v>
      </c>
      <c r="L18" s="77">
        <f t="shared" si="0"/>
        <v>8061.0470000000005</v>
      </c>
      <c r="M18" s="77">
        <f t="shared" si="0"/>
        <v>8016.1710000000003</v>
      </c>
      <c r="N18" s="77">
        <f t="shared" si="0"/>
        <v>7937.6579999999994</v>
      </c>
      <c r="O18" s="77">
        <f t="shared" si="0"/>
        <v>7906.7190000000001</v>
      </c>
      <c r="P18" s="77">
        <f t="shared" si="0"/>
        <v>7887.3289999999997</v>
      </c>
      <c r="Q18" s="77">
        <f t="shared" si="0"/>
        <v>7877.2880000000005</v>
      </c>
      <c r="R18" s="77">
        <f t="shared" si="0"/>
        <v>7917.7290000000003</v>
      </c>
      <c r="S18" s="77">
        <f t="shared" si="0"/>
        <v>7745.8179999999993</v>
      </c>
      <c r="T18" s="77">
        <f t="shared" si="0"/>
        <v>7769.1980000000003</v>
      </c>
      <c r="U18" s="77">
        <f t="shared" si="0"/>
        <v>7918.366</v>
      </c>
      <c r="V18" s="77">
        <f t="shared" si="0"/>
        <v>7857.0679999999993</v>
      </c>
      <c r="W18" s="77">
        <f t="shared" si="0"/>
        <v>8078.6149999999998</v>
      </c>
      <c r="X18" s="77">
        <f t="shared" si="0"/>
        <v>8144.598</v>
      </c>
      <c r="Y18" s="77">
        <f t="shared" si="0"/>
        <v>8236.6739999999991</v>
      </c>
      <c r="Z18" s="77">
        <f t="shared" si="0"/>
        <v>8364.7710000000006</v>
      </c>
      <c r="AA18" s="77">
        <f t="shared" si="0"/>
        <v>8517.7690000000002</v>
      </c>
      <c r="AB18" s="77">
        <f t="shared" si="0"/>
        <v>8621.85</v>
      </c>
      <c r="AC18" s="77">
        <f t="shared" si="0"/>
        <v>8700.0439999999999</v>
      </c>
      <c r="AD18" s="77">
        <f t="shared" si="0"/>
        <v>8605.2340000000004</v>
      </c>
      <c r="AE18" s="77">
        <f t="shared" si="0"/>
        <v>8745.5450000000019</v>
      </c>
      <c r="AF18" s="77">
        <f t="shared" si="0"/>
        <v>8831.2750000000015</v>
      </c>
      <c r="AG18" s="77">
        <f t="shared" si="0"/>
        <v>8905.6419999999998</v>
      </c>
      <c r="AH18" s="77">
        <f t="shared" si="0"/>
        <v>9164.91</v>
      </c>
      <c r="AI18" s="77">
        <f t="shared" si="0"/>
        <v>9556.5659999999989</v>
      </c>
      <c r="AJ18" s="77">
        <f t="shared" si="0"/>
        <v>9656.6939999999995</v>
      </c>
      <c r="AK18" s="77">
        <f t="shared" si="0"/>
        <v>9708.9029999999984</v>
      </c>
      <c r="AL18" s="77">
        <f t="shared" si="0"/>
        <v>10057.512999999999</v>
      </c>
      <c r="AM18" s="77">
        <f t="shared" si="0"/>
        <v>10111.727000000001</v>
      </c>
      <c r="AN18" s="77">
        <f t="shared" si="0"/>
        <v>10137.785</v>
      </c>
      <c r="AO18" s="77">
        <f t="shared" si="0"/>
        <v>10150.331</v>
      </c>
      <c r="AP18" s="77">
        <f t="shared" si="0"/>
        <v>10442.684999999999</v>
      </c>
      <c r="AQ18" s="77">
        <f t="shared" si="0"/>
        <v>10480.669</v>
      </c>
      <c r="AR18" s="77">
        <f t="shared" si="0"/>
        <v>10515.241000000002</v>
      </c>
      <c r="AS18" s="77">
        <f t="shared" si="0"/>
        <v>10590.988999999998</v>
      </c>
      <c r="AT18" s="77">
        <f t="shared" si="0"/>
        <v>10358.215</v>
      </c>
      <c r="AU18" s="77">
        <f t="shared" si="0"/>
        <v>10420.358999999999</v>
      </c>
      <c r="AV18" s="77">
        <f t="shared" si="0"/>
        <v>10511.117</v>
      </c>
      <c r="AW18" s="77">
        <f t="shared" si="0"/>
        <v>10577.861999999999</v>
      </c>
      <c r="AX18" s="77">
        <f t="shared" si="0"/>
        <v>10696.460999999999</v>
      </c>
      <c r="AY18" s="77">
        <f t="shared" si="0"/>
        <v>10766.522000000001</v>
      </c>
      <c r="AZ18" s="77">
        <f t="shared" si="0"/>
        <v>10799.525</v>
      </c>
      <c r="BA18" s="77">
        <f t="shared" si="0"/>
        <v>10800.27</v>
      </c>
      <c r="BB18" s="77">
        <f t="shared" si="0"/>
        <v>10923.547</v>
      </c>
      <c r="BC18" s="77">
        <f t="shared" si="0"/>
        <v>10870.884</v>
      </c>
      <c r="BD18" s="77">
        <f t="shared" si="0"/>
        <v>10796.682000000001</v>
      </c>
      <c r="BE18" s="77">
        <f t="shared" si="0"/>
        <v>10738.972999999998</v>
      </c>
      <c r="BF18" s="77">
        <f t="shared" si="0"/>
        <v>10610.512000000001</v>
      </c>
      <c r="BG18" s="77">
        <f t="shared" si="0"/>
        <v>10569.315999999999</v>
      </c>
      <c r="BH18" s="77">
        <f t="shared" si="0"/>
        <v>10545.319</v>
      </c>
      <c r="BI18" s="77">
        <f t="shared" si="0"/>
        <v>10518.641</v>
      </c>
      <c r="BJ18" s="77">
        <f t="shared" si="0"/>
        <v>10477.803</v>
      </c>
      <c r="BK18" s="77">
        <f t="shared" si="0"/>
        <v>10308.824000000001</v>
      </c>
      <c r="BL18" s="77">
        <f t="shared" si="0"/>
        <v>10324.597</v>
      </c>
      <c r="BM18" s="77">
        <f t="shared" si="0"/>
        <v>10294.781999999999</v>
      </c>
      <c r="BN18" s="77">
        <f t="shared" si="0"/>
        <v>10328.072</v>
      </c>
      <c r="BO18" s="77">
        <f t="shared" ref="BO18:CW18" si="1">SUM(BO11:BO17)</f>
        <v>10355.566999999999</v>
      </c>
      <c r="BP18" s="77">
        <f t="shared" si="1"/>
        <v>10318.067000000001</v>
      </c>
      <c r="BQ18" s="77">
        <f t="shared" si="1"/>
        <v>10322.957999999999</v>
      </c>
      <c r="BR18" s="77">
        <f t="shared" si="1"/>
        <v>10185.543</v>
      </c>
      <c r="BS18" s="77">
        <f t="shared" si="1"/>
        <v>10294.346</v>
      </c>
      <c r="BT18" s="77">
        <f t="shared" si="1"/>
        <v>10032.124000000002</v>
      </c>
      <c r="BU18" s="77">
        <f t="shared" si="1"/>
        <v>10408.704</v>
      </c>
      <c r="BV18" s="77">
        <f t="shared" si="1"/>
        <v>10306.988000000001</v>
      </c>
      <c r="BW18" s="77">
        <f t="shared" si="1"/>
        <v>9918.366</v>
      </c>
      <c r="BX18" s="77">
        <f t="shared" si="1"/>
        <v>9600.1479999999992</v>
      </c>
      <c r="BY18" s="77">
        <f t="shared" si="1"/>
        <v>9057.1579999999994</v>
      </c>
      <c r="BZ18" s="77">
        <f t="shared" si="1"/>
        <v>9241.393</v>
      </c>
      <c r="CA18" s="77">
        <f t="shared" si="1"/>
        <v>9223.8670000000002</v>
      </c>
      <c r="CB18" s="77">
        <f t="shared" si="1"/>
        <v>9035.0370000000003</v>
      </c>
      <c r="CC18" s="77">
        <f t="shared" si="1"/>
        <v>9136.6</v>
      </c>
      <c r="CD18" s="77">
        <f t="shared" si="1"/>
        <v>9079.3170000000009</v>
      </c>
      <c r="CE18" s="77">
        <f t="shared" si="1"/>
        <v>9103.5980000000018</v>
      </c>
      <c r="CF18" s="77">
        <f t="shared" si="1"/>
        <v>9061.6270000000004</v>
      </c>
      <c r="CG18" s="77">
        <f t="shared" si="1"/>
        <v>9028.107</v>
      </c>
      <c r="CH18" s="77">
        <f t="shared" si="1"/>
        <v>9194.380000000001</v>
      </c>
      <c r="CI18" s="77">
        <f t="shared" si="1"/>
        <v>9090.4480000000003</v>
      </c>
      <c r="CJ18" s="77">
        <f t="shared" si="1"/>
        <v>9169.8760000000002</v>
      </c>
      <c r="CK18" s="77">
        <f t="shared" si="1"/>
        <v>9065.1</v>
      </c>
      <c r="CL18" s="77">
        <f t="shared" si="1"/>
        <v>8841.6779999999999</v>
      </c>
      <c r="CM18" s="77">
        <f t="shared" si="1"/>
        <v>8670.8270000000011</v>
      </c>
      <c r="CN18" s="77">
        <f t="shared" si="1"/>
        <v>8848.512999999999</v>
      </c>
      <c r="CO18" s="77">
        <f t="shared" si="1"/>
        <v>8856.2489999999998</v>
      </c>
      <c r="CP18" s="77">
        <f t="shared" si="1"/>
        <v>9075.6450000000004</v>
      </c>
      <c r="CQ18" s="77">
        <f t="shared" si="1"/>
        <v>8947.7209999999995</v>
      </c>
      <c r="CR18" s="77">
        <f t="shared" si="1"/>
        <v>8907.223</v>
      </c>
      <c r="CS18" s="77">
        <f t="shared" si="1"/>
        <v>8849.5559999999987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224730.14874999988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3436.92</v>
      </c>
      <c r="C31" s="88">
        <v>3442.92</v>
      </c>
      <c r="D31" s="88">
        <v>3447.92</v>
      </c>
      <c r="E31" s="88">
        <v>3452.92</v>
      </c>
      <c r="F31" s="88">
        <v>3455.92</v>
      </c>
      <c r="G31" s="88">
        <v>3459.92</v>
      </c>
      <c r="H31" s="88">
        <v>3463.92</v>
      </c>
      <c r="I31" s="88">
        <v>3467.92</v>
      </c>
      <c r="J31" s="88">
        <v>3487.92</v>
      </c>
      <c r="K31" s="88">
        <v>3490.92</v>
      </c>
      <c r="L31" s="88">
        <v>3492.92</v>
      </c>
      <c r="M31" s="88">
        <v>3494.92</v>
      </c>
      <c r="N31" s="88">
        <v>3458.92</v>
      </c>
      <c r="O31" s="88">
        <v>3458.92</v>
      </c>
      <c r="P31" s="88">
        <v>3458.92</v>
      </c>
      <c r="Q31" s="88">
        <v>3458.92</v>
      </c>
      <c r="R31" s="88">
        <v>3511.92</v>
      </c>
      <c r="S31" s="88">
        <v>3511.92</v>
      </c>
      <c r="T31" s="88">
        <v>3511.92</v>
      </c>
      <c r="U31" s="88">
        <v>3511.92</v>
      </c>
      <c r="V31" s="88">
        <v>3570.92</v>
      </c>
      <c r="W31" s="88">
        <v>3821.92</v>
      </c>
      <c r="X31" s="88">
        <v>3831.92</v>
      </c>
      <c r="Y31" s="88">
        <v>3851.92</v>
      </c>
      <c r="Z31" s="88">
        <v>3892.56</v>
      </c>
      <c r="AA31" s="88">
        <v>4164.5600000000004</v>
      </c>
      <c r="AB31" s="88">
        <v>4210.5600000000004</v>
      </c>
      <c r="AC31" s="88">
        <v>3651.56</v>
      </c>
      <c r="AD31" s="88">
        <v>3412.36</v>
      </c>
      <c r="AE31" s="88">
        <v>3432.36</v>
      </c>
      <c r="AF31" s="88">
        <v>3512.36</v>
      </c>
      <c r="AG31" s="88">
        <v>3381.36</v>
      </c>
      <c r="AH31" s="88">
        <v>3508.84</v>
      </c>
      <c r="AI31" s="88">
        <v>3650.84</v>
      </c>
      <c r="AJ31" s="88">
        <v>3789.84</v>
      </c>
      <c r="AK31" s="88">
        <v>3925.84</v>
      </c>
      <c r="AL31" s="88">
        <v>3975.96</v>
      </c>
      <c r="AM31" s="88">
        <v>4090.96</v>
      </c>
      <c r="AN31" s="88">
        <v>4198.96</v>
      </c>
      <c r="AO31" s="88">
        <v>4297.96</v>
      </c>
      <c r="AP31" s="88">
        <v>4419.54</v>
      </c>
      <c r="AQ31" s="88">
        <v>4498.54</v>
      </c>
      <c r="AR31" s="88">
        <v>4567.54</v>
      </c>
      <c r="AS31" s="88">
        <v>4628.54</v>
      </c>
      <c r="AT31" s="88">
        <v>4660.49</v>
      </c>
      <c r="AU31" s="88">
        <v>4700.49</v>
      </c>
      <c r="AV31" s="88">
        <v>4731.49</v>
      </c>
      <c r="AW31" s="88">
        <v>4753.49</v>
      </c>
      <c r="AX31" s="88">
        <v>4768.8900000000003</v>
      </c>
      <c r="AY31" s="88">
        <v>4774.8900000000003</v>
      </c>
      <c r="AZ31" s="88">
        <v>4768.8900000000003</v>
      </c>
      <c r="BA31" s="88">
        <v>4762.8900000000003</v>
      </c>
      <c r="BB31" s="88">
        <v>4758.6099999999997</v>
      </c>
      <c r="BC31" s="88">
        <v>4743.6099999999997</v>
      </c>
      <c r="BD31" s="88">
        <v>4721.6099999999997</v>
      </c>
      <c r="BE31" s="88">
        <v>4690.6099999999997</v>
      </c>
      <c r="BF31" s="88">
        <v>4641.8999999999996</v>
      </c>
      <c r="BG31" s="88">
        <v>4592.8999999999996</v>
      </c>
      <c r="BH31" s="88">
        <v>4537.8999999999996</v>
      </c>
      <c r="BI31" s="88">
        <v>4474.8999999999996</v>
      </c>
      <c r="BJ31" s="88">
        <v>4376.67</v>
      </c>
      <c r="BK31" s="88">
        <v>4294.67</v>
      </c>
      <c r="BL31" s="88">
        <v>4202.67</v>
      </c>
      <c r="BM31" s="88">
        <v>4100.67</v>
      </c>
      <c r="BN31" s="88">
        <v>4005.79</v>
      </c>
      <c r="BO31" s="88">
        <v>3882.79</v>
      </c>
      <c r="BP31" s="88">
        <v>3750.79</v>
      </c>
      <c r="BQ31" s="88">
        <v>3610.79</v>
      </c>
      <c r="BR31" s="88">
        <v>3596.34</v>
      </c>
      <c r="BS31" s="88">
        <v>3615.24</v>
      </c>
      <c r="BT31" s="88">
        <v>3604.44</v>
      </c>
      <c r="BU31" s="88">
        <v>4358.4399999999996</v>
      </c>
      <c r="BV31" s="88">
        <v>4355.2</v>
      </c>
      <c r="BW31" s="88">
        <v>4491.2</v>
      </c>
      <c r="BX31" s="88">
        <v>4515.2</v>
      </c>
      <c r="BY31" s="88">
        <v>4534.2</v>
      </c>
      <c r="BZ31" s="88">
        <v>4385.08</v>
      </c>
      <c r="CA31" s="88">
        <v>4400.08</v>
      </c>
      <c r="CB31" s="88">
        <v>4374.28</v>
      </c>
      <c r="CC31" s="88">
        <v>4378.28</v>
      </c>
      <c r="CD31" s="88">
        <v>4254.12</v>
      </c>
      <c r="CE31" s="88">
        <v>4253.12</v>
      </c>
      <c r="CF31" s="88">
        <v>4264.12</v>
      </c>
      <c r="CG31" s="88">
        <v>4219.12</v>
      </c>
      <c r="CH31" s="88">
        <v>4142.62</v>
      </c>
      <c r="CI31" s="88">
        <v>4128.0200000000004</v>
      </c>
      <c r="CJ31" s="88">
        <v>4114.0200000000004</v>
      </c>
      <c r="CK31" s="88">
        <v>4082.02</v>
      </c>
      <c r="CL31" s="88">
        <v>4289.92</v>
      </c>
      <c r="CM31" s="88">
        <v>4271.0200000000004</v>
      </c>
      <c r="CN31" s="88">
        <v>4146.62</v>
      </c>
      <c r="CO31" s="88">
        <v>4149.62</v>
      </c>
      <c r="CP31" s="88">
        <v>4124.0200000000004</v>
      </c>
      <c r="CQ31" s="88">
        <v>4126.0200000000004</v>
      </c>
      <c r="CR31" s="88">
        <v>4129.0200000000004</v>
      </c>
      <c r="CS31" s="88">
        <v>4106.1949999999997</v>
      </c>
      <c r="CT31" s="89"/>
      <c r="CU31" s="89"/>
      <c r="CV31" s="89"/>
      <c r="CW31" s="90"/>
      <c r="CX31" s="91">
        <f t="array" ref="CX31">SUMPRODUCT(B31:CW31*0.25)</f>
        <v>97120.523750000037</v>
      </c>
    </row>
    <row r="32" spans="1:102" ht="24.95" customHeight="1" x14ac:dyDescent="0.2">
      <c r="A32" s="92" t="s">
        <v>27</v>
      </c>
      <c r="B32" s="93">
        <v>3381.02</v>
      </c>
      <c r="C32" s="94">
        <v>3305.1529999999998</v>
      </c>
      <c r="D32" s="94">
        <v>3248.5390000000002</v>
      </c>
      <c r="E32" s="94">
        <v>3179.71</v>
      </c>
      <c r="F32" s="94">
        <v>3183.587</v>
      </c>
      <c r="G32" s="94">
        <v>3212.1489999999999</v>
      </c>
      <c r="H32" s="94">
        <v>3256.3420000000001</v>
      </c>
      <c r="I32" s="94">
        <v>3270.85</v>
      </c>
      <c r="J32" s="94">
        <v>3231.3069999999998</v>
      </c>
      <c r="K32" s="94">
        <v>3185.3029999999999</v>
      </c>
      <c r="L32" s="94">
        <v>3134.127</v>
      </c>
      <c r="M32" s="94">
        <v>3087.2510000000002</v>
      </c>
      <c r="N32" s="94">
        <v>3161.7379999999998</v>
      </c>
      <c r="O32" s="94">
        <v>3130.799</v>
      </c>
      <c r="P32" s="94">
        <v>3111.4090000000001</v>
      </c>
      <c r="Q32" s="94">
        <v>3101.3679999999999</v>
      </c>
      <c r="R32" s="94">
        <v>3221.8090000000002</v>
      </c>
      <c r="S32" s="94">
        <v>3049.8980000000001</v>
      </c>
      <c r="T32" s="94">
        <v>3073.2779999999998</v>
      </c>
      <c r="U32" s="94">
        <v>3222.4459999999999</v>
      </c>
      <c r="V32" s="94">
        <v>3050.1480000000001</v>
      </c>
      <c r="W32" s="94">
        <v>3165.6950000000002</v>
      </c>
      <c r="X32" s="94">
        <v>3121.6779999999999</v>
      </c>
      <c r="Y32" s="94">
        <v>3183.7539999999999</v>
      </c>
      <c r="Z32" s="94">
        <v>3289.2109999999998</v>
      </c>
      <c r="AA32" s="94">
        <v>3170.2089999999998</v>
      </c>
      <c r="AB32" s="94">
        <v>3064.29</v>
      </c>
      <c r="AC32" s="94">
        <v>3792.4839999999999</v>
      </c>
      <c r="AD32" s="94">
        <v>3952.8739999999998</v>
      </c>
      <c r="AE32" s="94">
        <v>4073.1849999999999</v>
      </c>
      <c r="AF32" s="94">
        <v>4299.915</v>
      </c>
      <c r="AG32" s="94">
        <v>4585.2820000000002</v>
      </c>
      <c r="AH32" s="94">
        <v>4688.07</v>
      </c>
      <c r="AI32" s="94">
        <v>4937.7259999999997</v>
      </c>
      <c r="AJ32" s="94">
        <v>4988.8540000000003</v>
      </c>
      <c r="AK32" s="94">
        <v>4950.0630000000001</v>
      </c>
      <c r="AL32" s="94">
        <v>5293.5529999999999</v>
      </c>
      <c r="AM32" s="94">
        <v>5232.7669999999998</v>
      </c>
      <c r="AN32" s="94">
        <v>5151.8249999999998</v>
      </c>
      <c r="AO32" s="94">
        <v>5215.3710000000001</v>
      </c>
      <c r="AP32" s="94">
        <v>5680.1450000000004</v>
      </c>
      <c r="AQ32" s="94">
        <v>5640.1289999999999</v>
      </c>
      <c r="AR32" s="94">
        <v>5662.3680000000004</v>
      </c>
      <c r="AS32" s="94">
        <v>5733.7820000000002</v>
      </c>
      <c r="AT32" s="94">
        <v>5700.7250000000004</v>
      </c>
      <c r="AU32" s="94">
        <v>5722.8689999999997</v>
      </c>
      <c r="AV32" s="94">
        <v>5782.6270000000004</v>
      </c>
      <c r="AW32" s="94">
        <v>5827.3720000000003</v>
      </c>
      <c r="AX32" s="94">
        <v>5930.5709999999999</v>
      </c>
      <c r="AY32" s="94">
        <v>5994.6319999999996</v>
      </c>
      <c r="AZ32" s="94">
        <v>6033.6350000000002</v>
      </c>
      <c r="BA32" s="94">
        <v>6040.38</v>
      </c>
      <c r="BB32" s="94">
        <v>6119.9369999999999</v>
      </c>
      <c r="BC32" s="94">
        <v>6029.2740000000003</v>
      </c>
      <c r="BD32" s="94">
        <v>5900.0720000000001</v>
      </c>
      <c r="BE32" s="94">
        <v>5828.3630000000003</v>
      </c>
      <c r="BF32" s="94">
        <v>5443.6120000000001</v>
      </c>
      <c r="BG32" s="94">
        <v>5426.4160000000002</v>
      </c>
      <c r="BH32" s="94">
        <v>5407.4189999999999</v>
      </c>
      <c r="BI32" s="94">
        <v>5258.741</v>
      </c>
      <c r="BJ32" s="94">
        <v>5143.1329999999998</v>
      </c>
      <c r="BK32" s="94">
        <v>5016.1540000000005</v>
      </c>
      <c r="BL32" s="94">
        <v>5018.9269999999997</v>
      </c>
      <c r="BM32" s="94">
        <v>5061.1120000000001</v>
      </c>
      <c r="BN32" s="94">
        <v>5177.2820000000002</v>
      </c>
      <c r="BO32" s="94">
        <v>5282.777</v>
      </c>
      <c r="BP32" s="94">
        <v>5277.277</v>
      </c>
      <c r="BQ32" s="94">
        <v>5331.1679999999997</v>
      </c>
      <c r="BR32" s="94">
        <v>5106.2030000000004</v>
      </c>
      <c r="BS32" s="94">
        <v>5181.1059999999998</v>
      </c>
      <c r="BT32" s="94">
        <v>4809.6840000000002</v>
      </c>
      <c r="BU32" s="94">
        <v>4412.2640000000001</v>
      </c>
      <c r="BV32" s="94">
        <v>4263.7879999999996</v>
      </c>
      <c r="BW32" s="94">
        <v>3739.1660000000002</v>
      </c>
      <c r="BX32" s="94">
        <v>3376.9479999999999</v>
      </c>
      <c r="BY32" s="94">
        <v>2814.9580000000001</v>
      </c>
      <c r="BZ32" s="94">
        <v>3148.3130000000001</v>
      </c>
      <c r="CA32" s="94">
        <v>3115.7869999999998</v>
      </c>
      <c r="CB32" s="94">
        <v>2952.7570000000001</v>
      </c>
      <c r="CC32" s="94">
        <v>3050.32</v>
      </c>
      <c r="CD32" s="94">
        <v>3130.1970000000001</v>
      </c>
      <c r="CE32" s="94">
        <v>3155.4780000000001</v>
      </c>
      <c r="CF32" s="94">
        <v>3102.5070000000001</v>
      </c>
      <c r="CG32" s="94">
        <v>3113.9870000000001</v>
      </c>
      <c r="CH32" s="94">
        <v>3343.76</v>
      </c>
      <c r="CI32" s="94">
        <v>3254.4279999999999</v>
      </c>
      <c r="CJ32" s="94">
        <v>3347.8560000000002</v>
      </c>
      <c r="CK32" s="94">
        <v>3275.08</v>
      </c>
      <c r="CL32" s="94">
        <v>2843.7579999999998</v>
      </c>
      <c r="CM32" s="94">
        <v>2691.8069999999998</v>
      </c>
      <c r="CN32" s="94">
        <v>2993.893</v>
      </c>
      <c r="CO32" s="94">
        <v>2998.6289999999999</v>
      </c>
      <c r="CP32" s="94">
        <v>3223.625</v>
      </c>
      <c r="CQ32" s="94">
        <v>3093.701</v>
      </c>
      <c r="CR32" s="94">
        <v>3050.203</v>
      </c>
      <c r="CS32" s="94">
        <v>3015.3609999999999</v>
      </c>
      <c r="CT32" s="95"/>
      <c r="CU32" s="95"/>
      <c r="CV32" s="95"/>
      <c r="CW32" s="96"/>
      <c r="CX32" s="97">
        <f t="array" ref="CX32">SUMPRODUCT(B32:CW32*0.25)</f>
        <v>99757.875000000029</v>
      </c>
    </row>
    <row r="33" spans="1:102" ht="24.95" customHeight="1" x14ac:dyDescent="0.2">
      <c r="A33" s="101" t="s">
        <v>28</v>
      </c>
      <c r="B33" s="98">
        <v>2087</v>
      </c>
      <c r="C33" s="99">
        <v>2087</v>
      </c>
      <c r="D33" s="99">
        <v>2087</v>
      </c>
      <c r="E33" s="99">
        <v>2087</v>
      </c>
      <c r="F33" s="99">
        <v>1913</v>
      </c>
      <c r="G33" s="99">
        <v>1824.6669999999999</v>
      </c>
      <c r="H33" s="99">
        <v>1736.3330000000001</v>
      </c>
      <c r="I33" s="99">
        <v>1648</v>
      </c>
      <c r="J33" s="99">
        <v>1601</v>
      </c>
      <c r="K33" s="99">
        <v>1601</v>
      </c>
      <c r="L33" s="99">
        <v>1601</v>
      </c>
      <c r="M33" s="99">
        <v>1601</v>
      </c>
      <c r="N33" s="99">
        <v>1541</v>
      </c>
      <c r="O33" s="99">
        <v>1541</v>
      </c>
      <c r="P33" s="99">
        <v>1541</v>
      </c>
      <c r="Q33" s="99">
        <v>1541</v>
      </c>
      <c r="R33" s="99">
        <v>1361</v>
      </c>
      <c r="S33" s="99">
        <v>1361</v>
      </c>
      <c r="T33" s="99">
        <v>1361</v>
      </c>
      <c r="U33" s="99">
        <v>1361</v>
      </c>
      <c r="V33" s="99">
        <v>1391</v>
      </c>
      <c r="W33" s="99">
        <v>1246</v>
      </c>
      <c r="X33" s="99">
        <v>1346</v>
      </c>
      <c r="Y33" s="99">
        <v>1356</v>
      </c>
      <c r="Z33" s="99">
        <v>1371</v>
      </c>
      <c r="AA33" s="99">
        <v>1371</v>
      </c>
      <c r="AB33" s="99">
        <v>1535</v>
      </c>
      <c r="AC33" s="99">
        <v>1444</v>
      </c>
      <c r="AD33" s="99">
        <v>1352</v>
      </c>
      <c r="AE33" s="99">
        <v>1352</v>
      </c>
      <c r="AF33" s="99">
        <v>1131</v>
      </c>
      <c r="AG33" s="99">
        <v>1051</v>
      </c>
      <c r="AH33" s="99">
        <v>971</v>
      </c>
      <c r="AI33" s="99">
        <v>971</v>
      </c>
      <c r="AJ33" s="99">
        <v>881</v>
      </c>
      <c r="AK33" s="99">
        <v>836</v>
      </c>
      <c r="AL33" s="99">
        <v>791</v>
      </c>
      <c r="AM33" s="99">
        <v>791</v>
      </c>
      <c r="AN33" s="99">
        <v>790</v>
      </c>
      <c r="AO33" s="99">
        <v>640</v>
      </c>
      <c r="AP33" s="99">
        <v>346</v>
      </c>
      <c r="AQ33" s="99">
        <v>345</v>
      </c>
      <c r="AR33" s="99">
        <v>288.33300000000003</v>
      </c>
      <c r="AS33" s="99">
        <v>231.667</v>
      </c>
      <c r="AT33" s="99"/>
      <c r="AU33" s="99"/>
      <c r="AV33" s="99"/>
      <c r="AW33" s="99"/>
      <c r="AX33" s="99"/>
      <c r="AY33" s="99"/>
      <c r="AZ33" s="99"/>
      <c r="BA33" s="99"/>
      <c r="BB33" s="99">
        <v>45</v>
      </c>
      <c r="BC33" s="99">
        <v>98</v>
      </c>
      <c r="BD33" s="99">
        <v>175</v>
      </c>
      <c r="BE33" s="99">
        <v>220</v>
      </c>
      <c r="BF33" s="99">
        <v>525</v>
      </c>
      <c r="BG33" s="99">
        <v>550</v>
      </c>
      <c r="BH33" s="99">
        <v>600</v>
      </c>
      <c r="BI33" s="99">
        <v>785</v>
      </c>
      <c r="BJ33" s="99">
        <v>958</v>
      </c>
      <c r="BK33" s="99">
        <v>998</v>
      </c>
      <c r="BL33" s="99">
        <v>1103</v>
      </c>
      <c r="BM33" s="99">
        <v>1133</v>
      </c>
      <c r="BN33" s="99">
        <v>1150</v>
      </c>
      <c r="BO33" s="99">
        <v>1195</v>
      </c>
      <c r="BP33" s="99">
        <v>1295</v>
      </c>
      <c r="BQ33" s="99">
        <v>1386</v>
      </c>
      <c r="BR33" s="99">
        <v>1553</v>
      </c>
      <c r="BS33" s="99">
        <v>1568</v>
      </c>
      <c r="BT33" s="99">
        <v>1688</v>
      </c>
      <c r="BU33" s="99">
        <v>1708</v>
      </c>
      <c r="BV33" s="99">
        <v>1761</v>
      </c>
      <c r="BW33" s="99">
        <v>1761</v>
      </c>
      <c r="BX33" s="99">
        <v>1781</v>
      </c>
      <c r="BY33" s="99">
        <v>1781</v>
      </c>
      <c r="BZ33" s="99">
        <v>1781</v>
      </c>
      <c r="CA33" s="99">
        <v>1781</v>
      </c>
      <c r="CB33" s="99">
        <v>1781</v>
      </c>
      <c r="CC33" s="99">
        <v>1781</v>
      </c>
      <c r="CD33" s="99">
        <v>1781</v>
      </c>
      <c r="CE33" s="99">
        <v>1781</v>
      </c>
      <c r="CF33" s="99">
        <v>1781</v>
      </c>
      <c r="CG33" s="99">
        <v>1781</v>
      </c>
      <c r="CH33" s="99">
        <v>1781</v>
      </c>
      <c r="CI33" s="99">
        <v>1781</v>
      </c>
      <c r="CJ33" s="99">
        <v>1781</v>
      </c>
      <c r="CK33" s="99">
        <v>1781</v>
      </c>
      <c r="CL33" s="99">
        <v>1781</v>
      </c>
      <c r="CM33" s="99">
        <v>1781</v>
      </c>
      <c r="CN33" s="99">
        <v>1781</v>
      </c>
      <c r="CO33" s="99">
        <v>1781</v>
      </c>
      <c r="CP33" s="99">
        <v>1801</v>
      </c>
      <c r="CQ33" s="99">
        <v>1801</v>
      </c>
      <c r="CR33" s="99">
        <v>1801</v>
      </c>
      <c r="CS33" s="99">
        <v>1801</v>
      </c>
      <c r="CT33" s="100"/>
      <c r="CU33" s="100"/>
      <c r="CV33" s="100"/>
      <c r="CW33" s="102"/>
      <c r="CX33" s="103">
        <f t="array" ref="CX33">SUMPRODUCT(B33:CW33*0.25)</f>
        <v>29706.75</v>
      </c>
    </row>
    <row r="34" spans="1:102" ht="30" customHeight="1" thickBot="1" x14ac:dyDescent="0.25">
      <c r="A34" s="75" t="s">
        <v>29</v>
      </c>
      <c r="B34" s="76">
        <f>SUM(B31:B33)</f>
        <v>8904.94</v>
      </c>
      <c r="C34" s="77">
        <f t="shared" ref="C34:BN34" si="5">SUM(C31:C33)</f>
        <v>8835.0730000000003</v>
      </c>
      <c r="D34" s="77">
        <f t="shared" si="5"/>
        <v>8783.4590000000007</v>
      </c>
      <c r="E34" s="77">
        <f t="shared" si="5"/>
        <v>8719.630000000001</v>
      </c>
      <c r="F34" s="77">
        <f t="shared" si="5"/>
        <v>8552.5069999999996</v>
      </c>
      <c r="G34" s="77">
        <f t="shared" si="5"/>
        <v>8496.735999999999</v>
      </c>
      <c r="H34" s="77">
        <f t="shared" si="5"/>
        <v>8456.5950000000012</v>
      </c>
      <c r="I34" s="77">
        <f t="shared" si="5"/>
        <v>8386.77</v>
      </c>
      <c r="J34" s="77">
        <f t="shared" si="5"/>
        <v>8320.226999999999</v>
      </c>
      <c r="K34" s="77">
        <f t="shared" si="5"/>
        <v>8277.223</v>
      </c>
      <c r="L34" s="77">
        <f t="shared" si="5"/>
        <v>8228.0470000000005</v>
      </c>
      <c r="M34" s="77">
        <f t="shared" si="5"/>
        <v>8183.1710000000003</v>
      </c>
      <c r="N34" s="77">
        <f t="shared" si="5"/>
        <v>8161.6579999999994</v>
      </c>
      <c r="O34" s="77">
        <f t="shared" si="5"/>
        <v>8130.7190000000001</v>
      </c>
      <c r="P34" s="77">
        <f t="shared" si="5"/>
        <v>8111.3289999999997</v>
      </c>
      <c r="Q34" s="77">
        <f t="shared" si="5"/>
        <v>8101.2880000000005</v>
      </c>
      <c r="R34" s="77">
        <f t="shared" si="5"/>
        <v>8094.7290000000003</v>
      </c>
      <c r="S34" s="77">
        <f t="shared" si="5"/>
        <v>7922.8180000000002</v>
      </c>
      <c r="T34" s="77">
        <f t="shared" si="5"/>
        <v>7946.1980000000003</v>
      </c>
      <c r="U34" s="77">
        <f t="shared" si="5"/>
        <v>8095.366</v>
      </c>
      <c r="V34" s="77">
        <f t="shared" si="5"/>
        <v>8012.0680000000002</v>
      </c>
      <c r="W34" s="77">
        <f t="shared" si="5"/>
        <v>8233.6149999999998</v>
      </c>
      <c r="X34" s="77">
        <f t="shared" si="5"/>
        <v>8299.598</v>
      </c>
      <c r="Y34" s="77">
        <f t="shared" si="5"/>
        <v>8391.6739999999991</v>
      </c>
      <c r="Z34" s="77">
        <f t="shared" si="5"/>
        <v>8552.7710000000006</v>
      </c>
      <c r="AA34" s="77">
        <f t="shared" si="5"/>
        <v>8705.7690000000002</v>
      </c>
      <c r="AB34" s="77">
        <f t="shared" si="5"/>
        <v>8809.85</v>
      </c>
      <c r="AC34" s="77">
        <f t="shared" si="5"/>
        <v>8888.0439999999999</v>
      </c>
      <c r="AD34" s="77">
        <f t="shared" si="5"/>
        <v>8717.2340000000004</v>
      </c>
      <c r="AE34" s="77">
        <f t="shared" si="5"/>
        <v>8857.5450000000001</v>
      </c>
      <c r="AF34" s="77">
        <f t="shared" si="5"/>
        <v>8943.2749999999996</v>
      </c>
      <c r="AG34" s="77">
        <f t="shared" si="5"/>
        <v>9017.6419999999998</v>
      </c>
      <c r="AH34" s="77">
        <f t="shared" si="5"/>
        <v>9167.91</v>
      </c>
      <c r="AI34" s="77">
        <f t="shared" si="5"/>
        <v>9559.5659999999989</v>
      </c>
      <c r="AJ34" s="77">
        <f t="shared" si="5"/>
        <v>9659.6939999999995</v>
      </c>
      <c r="AK34" s="77">
        <f t="shared" si="5"/>
        <v>9711.9030000000002</v>
      </c>
      <c r="AL34" s="77">
        <f t="shared" si="5"/>
        <v>10060.512999999999</v>
      </c>
      <c r="AM34" s="77">
        <f t="shared" si="5"/>
        <v>10114.726999999999</v>
      </c>
      <c r="AN34" s="77">
        <f t="shared" si="5"/>
        <v>10140.785</v>
      </c>
      <c r="AO34" s="77">
        <f t="shared" si="5"/>
        <v>10153.331</v>
      </c>
      <c r="AP34" s="77">
        <f t="shared" si="5"/>
        <v>10445.685000000001</v>
      </c>
      <c r="AQ34" s="77">
        <f t="shared" si="5"/>
        <v>10483.669</v>
      </c>
      <c r="AR34" s="77">
        <f t="shared" si="5"/>
        <v>10518.241</v>
      </c>
      <c r="AS34" s="77">
        <f t="shared" si="5"/>
        <v>10593.989</v>
      </c>
      <c r="AT34" s="77">
        <f t="shared" si="5"/>
        <v>10361.215</v>
      </c>
      <c r="AU34" s="77">
        <f t="shared" si="5"/>
        <v>10423.359</v>
      </c>
      <c r="AV34" s="77">
        <f t="shared" si="5"/>
        <v>10514.117</v>
      </c>
      <c r="AW34" s="77">
        <f t="shared" si="5"/>
        <v>10580.862000000001</v>
      </c>
      <c r="AX34" s="77">
        <f t="shared" si="5"/>
        <v>10699.460999999999</v>
      </c>
      <c r="AY34" s="77">
        <f t="shared" si="5"/>
        <v>10769.522000000001</v>
      </c>
      <c r="AZ34" s="77">
        <f t="shared" si="5"/>
        <v>10802.525000000001</v>
      </c>
      <c r="BA34" s="77">
        <f t="shared" si="5"/>
        <v>10803.27</v>
      </c>
      <c r="BB34" s="77">
        <f t="shared" si="5"/>
        <v>10923.546999999999</v>
      </c>
      <c r="BC34" s="77">
        <f t="shared" si="5"/>
        <v>10870.884</v>
      </c>
      <c r="BD34" s="77">
        <f t="shared" si="5"/>
        <v>10796.682000000001</v>
      </c>
      <c r="BE34" s="77">
        <f t="shared" si="5"/>
        <v>10738.973</v>
      </c>
      <c r="BF34" s="77">
        <f t="shared" si="5"/>
        <v>10610.511999999999</v>
      </c>
      <c r="BG34" s="77">
        <f t="shared" si="5"/>
        <v>10569.315999999999</v>
      </c>
      <c r="BH34" s="77">
        <f t="shared" si="5"/>
        <v>10545.319</v>
      </c>
      <c r="BI34" s="77">
        <f t="shared" si="5"/>
        <v>10518.641</v>
      </c>
      <c r="BJ34" s="77">
        <f t="shared" si="5"/>
        <v>10477.803</v>
      </c>
      <c r="BK34" s="77">
        <f t="shared" si="5"/>
        <v>10308.824000000001</v>
      </c>
      <c r="BL34" s="77">
        <f t="shared" si="5"/>
        <v>10324.597</v>
      </c>
      <c r="BM34" s="77">
        <f t="shared" si="5"/>
        <v>10294.781999999999</v>
      </c>
      <c r="BN34" s="77">
        <f t="shared" si="5"/>
        <v>10333.072</v>
      </c>
      <c r="BO34" s="77">
        <f t="shared" ref="BO34:CW34" si="6">SUM(BO31:BO33)</f>
        <v>10360.566999999999</v>
      </c>
      <c r="BP34" s="77">
        <f t="shared" si="6"/>
        <v>10323.066999999999</v>
      </c>
      <c r="BQ34" s="77">
        <f t="shared" si="6"/>
        <v>10327.957999999999</v>
      </c>
      <c r="BR34" s="77">
        <f t="shared" si="6"/>
        <v>10255.543000000001</v>
      </c>
      <c r="BS34" s="77">
        <f t="shared" si="6"/>
        <v>10364.346</v>
      </c>
      <c r="BT34" s="77">
        <f t="shared" si="6"/>
        <v>10102.124</v>
      </c>
      <c r="BU34" s="77">
        <f t="shared" si="6"/>
        <v>10478.704</v>
      </c>
      <c r="BV34" s="77">
        <f t="shared" si="6"/>
        <v>10379.987999999999</v>
      </c>
      <c r="BW34" s="77">
        <f t="shared" si="6"/>
        <v>9991.366</v>
      </c>
      <c r="BX34" s="77">
        <f t="shared" si="6"/>
        <v>9673.1479999999992</v>
      </c>
      <c r="BY34" s="77">
        <f t="shared" si="6"/>
        <v>9130.1579999999994</v>
      </c>
      <c r="BZ34" s="77">
        <f t="shared" si="6"/>
        <v>9314.393</v>
      </c>
      <c r="CA34" s="77">
        <f t="shared" si="6"/>
        <v>9296.8670000000002</v>
      </c>
      <c r="CB34" s="77">
        <f t="shared" si="6"/>
        <v>9108.0370000000003</v>
      </c>
      <c r="CC34" s="77">
        <f t="shared" si="6"/>
        <v>9209.6</v>
      </c>
      <c r="CD34" s="77">
        <f t="shared" si="6"/>
        <v>9165.3169999999991</v>
      </c>
      <c r="CE34" s="77">
        <f t="shared" si="6"/>
        <v>9189.598</v>
      </c>
      <c r="CF34" s="77">
        <f t="shared" si="6"/>
        <v>9147.6270000000004</v>
      </c>
      <c r="CG34" s="77">
        <f t="shared" si="6"/>
        <v>9114.107</v>
      </c>
      <c r="CH34" s="77">
        <f t="shared" si="6"/>
        <v>9267.380000000001</v>
      </c>
      <c r="CI34" s="77">
        <f t="shared" si="6"/>
        <v>9163.4480000000003</v>
      </c>
      <c r="CJ34" s="77">
        <f t="shared" si="6"/>
        <v>9242.8760000000002</v>
      </c>
      <c r="CK34" s="77">
        <f t="shared" si="6"/>
        <v>9138.1</v>
      </c>
      <c r="CL34" s="77">
        <f t="shared" si="6"/>
        <v>8914.6779999999999</v>
      </c>
      <c r="CM34" s="77">
        <f t="shared" si="6"/>
        <v>8743.8270000000011</v>
      </c>
      <c r="CN34" s="77">
        <f t="shared" si="6"/>
        <v>8921.512999999999</v>
      </c>
      <c r="CO34" s="77">
        <f t="shared" si="6"/>
        <v>8929.2489999999998</v>
      </c>
      <c r="CP34" s="77">
        <f t="shared" si="6"/>
        <v>9148.6450000000004</v>
      </c>
      <c r="CQ34" s="77">
        <f t="shared" si="6"/>
        <v>9020.7210000000014</v>
      </c>
      <c r="CR34" s="77">
        <f t="shared" si="6"/>
        <v>8980.223</v>
      </c>
      <c r="CS34" s="77">
        <f t="shared" si="6"/>
        <v>8922.5560000000005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226585.14875000005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66</v>
      </c>
      <c r="C37" s="115">
        <v>66</v>
      </c>
      <c r="D37" s="115">
        <v>66</v>
      </c>
      <c r="E37" s="115">
        <v>66</v>
      </c>
      <c r="F37" s="115">
        <v>125</v>
      </c>
      <c r="G37" s="115">
        <v>125</v>
      </c>
      <c r="H37" s="115">
        <v>125</v>
      </c>
      <c r="I37" s="115">
        <v>125</v>
      </c>
      <c r="J37" s="115">
        <v>117</v>
      </c>
      <c r="K37" s="115">
        <v>117</v>
      </c>
      <c r="L37" s="115">
        <v>117</v>
      </c>
      <c r="M37" s="115">
        <v>117</v>
      </c>
      <c r="N37" s="115">
        <v>174</v>
      </c>
      <c r="O37" s="115">
        <v>174</v>
      </c>
      <c r="P37" s="115">
        <v>174</v>
      </c>
      <c r="Q37" s="115">
        <v>174</v>
      </c>
      <c r="R37" s="115">
        <v>127</v>
      </c>
      <c r="S37" s="115">
        <v>127</v>
      </c>
      <c r="T37" s="115">
        <v>127</v>
      </c>
      <c r="U37" s="115">
        <v>127</v>
      </c>
      <c r="V37" s="115">
        <v>105</v>
      </c>
      <c r="W37" s="115">
        <v>105</v>
      </c>
      <c r="X37" s="115">
        <v>105</v>
      </c>
      <c r="Y37" s="115">
        <v>105</v>
      </c>
      <c r="Z37" s="115">
        <v>138</v>
      </c>
      <c r="AA37" s="115">
        <v>138</v>
      </c>
      <c r="AB37" s="115">
        <v>138</v>
      </c>
      <c r="AC37" s="115">
        <v>138</v>
      </c>
      <c r="AD37" s="115">
        <v>62</v>
      </c>
      <c r="AE37" s="115">
        <v>62</v>
      </c>
      <c r="AF37" s="115">
        <v>62</v>
      </c>
      <c r="AG37" s="115">
        <v>62</v>
      </c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>
        <v>20</v>
      </c>
      <c r="BS37" s="115">
        <v>20</v>
      </c>
      <c r="BT37" s="115">
        <v>20</v>
      </c>
      <c r="BU37" s="115">
        <v>20</v>
      </c>
      <c r="BV37" s="115">
        <v>10</v>
      </c>
      <c r="BW37" s="115">
        <v>10</v>
      </c>
      <c r="BX37" s="115">
        <v>10</v>
      </c>
      <c r="BY37" s="115">
        <v>10</v>
      </c>
      <c r="BZ37" s="115">
        <v>10</v>
      </c>
      <c r="CA37" s="115">
        <v>10</v>
      </c>
      <c r="CB37" s="115">
        <v>10</v>
      </c>
      <c r="CC37" s="115">
        <v>10</v>
      </c>
      <c r="CD37" s="115">
        <v>23</v>
      </c>
      <c r="CE37" s="115">
        <v>23</v>
      </c>
      <c r="CF37" s="115">
        <v>23</v>
      </c>
      <c r="CG37" s="115">
        <v>23</v>
      </c>
      <c r="CH37" s="115">
        <v>10</v>
      </c>
      <c r="CI37" s="115">
        <v>10</v>
      </c>
      <c r="CJ37" s="115">
        <v>10</v>
      </c>
      <c r="CK37" s="115">
        <v>10</v>
      </c>
      <c r="CL37" s="115">
        <v>10</v>
      </c>
      <c r="CM37" s="115">
        <v>10</v>
      </c>
      <c r="CN37" s="115">
        <v>10</v>
      </c>
      <c r="CO37" s="115">
        <v>10</v>
      </c>
      <c r="CP37" s="115">
        <v>10</v>
      </c>
      <c r="CQ37" s="115">
        <v>10</v>
      </c>
      <c r="CR37" s="115">
        <v>10</v>
      </c>
      <c r="CS37" s="115">
        <v>10</v>
      </c>
      <c r="CT37" s="116"/>
      <c r="CU37" s="116"/>
      <c r="CV37" s="116"/>
      <c r="CW37" s="117"/>
      <c r="CX37" s="91">
        <f t="array" ref="CX37">SUMPRODUCT(B37:CW37*0.25)</f>
        <v>1007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>
        <v>13</v>
      </c>
      <c r="BW38" s="120">
        <v>13</v>
      </c>
      <c r="BX38" s="120">
        <v>13</v>
      </c>
      <c r="BY38" s="120">
        <v>13</v>
      </c>
      <c r="BZ38" s="120">
        <v>13</v>
      </c>
      <c r="CA38" s="120">
        <v>13</v>
      </c>
      <c r="CB38" s="120">
        <v>13</v>
      </c>
      <c r="CC38" s="120">
        <v>13</v>
      </c>
      <c r="CD38" s="120">
        <v>13</v>
      </c>
      <c r="CE38" s="120">
        <v>13</v>
      </c>
      <c r="CF38" s="120">
        <v>13</v>
      </c>
      <c r="CG38" s="120">
        <v>13</v>
      </c>
      <c r="CH38" s="120">
        <v>13</v>
      </c>
      <c r="CI38" s="120">
        <v>13</v>
      </c>
      <c r="CJ38" s="120">
        <v>13</v>
      </c>
      <c r="CK38" s="120">
        <v>13</v>
      </c>
      <c r="CL38" s="120">
        <v>13</v>
      </c>
      <c r="CM38" s="120">
        <v>13</v>
      </c>
      <c r="CN38" s="120">
        <v>13</v>
      </c>
      <c r="CO38" s="120">
        <v>13</v>
      </c>
      <c r="CP38" s="120">
        <v>13</v>
      </c>
      <c r="CQ38" s="120">
        <v>13</v>
      </c>
      <c r="CR38" s="120">
        <v>13</v>
      </c>
      <c r="CS38" s="120">
        <v>13</v>
      </c>
      <c r="CT38" s="120"/>
      <c r="CU38" s="120"/>
      <c r="CV38" s="120"/>
      <c r="CW38" s="121"/>
      <c r="CX38" s="97">
        <f t="array" ref="CX38">SUMPRODUCT(B38:CW38*0.25)</f>
        <v>78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0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3</v>
      </c>
      <c r="AI40" s="120">
        <v>3</v>
      </c>
      <c r="AJ40" s="120">
        <v>3</v>
      </c>
      <c r="AK40" s="120">
        <v>3</v>
      </c>
      <c r="AL40" s="120">
        <v>3</v>
      </c>
      <c r="AM40" s="120">
        <v>3</v>
      </c>
      <c r="AN40" s="120">
        <v>3</v>
      </c>
      <c r="AO40" s="120">
        <v>3</v>
      </c>
      <c r="AP40" s="120">
        <v>3</v>
      </c>
      <c r="AQ40" s="120">
        <v>3</v>
      </c>
      <c r="AR40" s="120">
        <v>3</v>
      </c>
      <c r="AS40" s="120">
        <v>3</v>
      </c>
      <c r="AT40" s="120">
        <v>3</v>
      </c>
      <c r="AU40" s="120">
        <v>3</v>
      </c>
      <c r="AV40" s="120">
        <v>3</v>
      </c>
      <c r="AW40" s="120">
        <v>3</v>
      </c>
      <c r="AX40" s="120">
        <v>3</v>
      </c>
      <c r="AY40" s="120">
        <v>3</v>
      </c>
      <c r="AZ40" s="120">
        <v>3</v>
      </c>
      <c r="BA40" s="120">
        <v>3</v>
      </c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5</v>
      </c>
      <c r="BO40" s="120">
        <v>5</v>
      </c>
      <c r="BP40" s="120">
        <v>5</v>
      </c>
      <c r="BQ40" s="120">
        <v>5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770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116</v>
      </c>
      <c r="C42" s="107">
        <f t="shared" ref="C42:BN42" si="7">SUM(C37:C41)</f>
        <v>116</v>
      </c>
      <c r="D42" s="107">
        <f t="shared" si="7"/>
        <v>116</v>
      </c>
      <c r="E42" s="107">
        <f t="shared" si="7"/>
        <v>116</v>
      </c>
      <c r="F42" s="107">
        <f t="shared" si="7"/>
        <v>175</v>
      </c>
      <c r="G42" s="107">
        <f t="shared" si="7"/>
        <v>175</v>
      </c>
      <c r="H42" s="107">
        <f t="shared" si="7"/>
        <v>175</v>
      </c>
      <c r="I42" s="107">
        <f t="shared" si="7"/>
        <v>175</v>
      </c>
      <c r="J42" s="107">
        <f t="shared" si="7"/>
        <v>167</v>
      </c>
      <c r="K42" s="107">
        <f t="shared" si="7"/>
        <v>167</v>
      </c>
      <c r="L42" s="107">
        <f t="shared" si="7"/>
        <v>167</v>
      </c>
      <c r="M42" s="107">
        <f t="shared" si="7"/>
        <v>167</v>
      </c>
      <c r="N42" s="107">
        <f t="shared" si="7"/>
        <v>224</v>
      </c>
      <c r="O42" s="107">
        <f t="shared" si="7"/>
        <v>224</v>
      </c>
      <c r="P42" s="107">
        <f t="shared" si="7"/>
        <v>224</v>
      </c>
      <c r="Q42" s="107">
        <f t="shared" si="7"/>
        <v>224</v>
      </c>
      <c r="R42" s="107">
        <f t="shared" si="7"/>
        <v>177</v>
      </c>
      <c r="S42" s="107">
        <f t="shared" si="7"/>
        <v>177</v>
      </c>
      <c r="T42" s="107">
        <f t="shared" si="7"/>
        <v>177</v>
      </c>
      <c r="U42" s="107">
        <f t="shared" si="7"/>
        <v>177</v>
      </c>
      <c r="V42" s="107">
        <f t="shared" si="7"/>
        <v>155</v>
      </c>
      <c r="W42" s="107">
        <f t="shared" si="7"/>
        <v>155</v>
      </c>
      <c r="X42" s="107">
        <f t="shared" si="7"/>
        <v>155</v>
      </c>
      <c r="Y42" s="107">
        <f t="shared" si="7"/>
        <v>155</v>
      </c>
      <c r="Z42" s="107">
        <f t="shared" si="7"/>
        <v>188</v>
      </c>
      <c r="AA42" s="107">
        <f t="shared" si="7"/>
        <v>188</v>
      </c>
      <c r="AB42" s="107">
        <f t="shared" si="7"/>
        <v>188</v>
      </c>
      <c r="AC42" s="107">
        <f t="shared" si="7"/>
        <v>188</v>
      </c>
      <c r="AD42" s="107">
        <f t="shared" si="7"/>
        <v>112</v>
      </c>
      <c r="AE42" s="107">
        <f t="shared" si="7"/>
        <v>112</v>
      </c>
      <c r="AF42" s="107">
        <f t="shared" si="7"/>
        <v>112</v>
      </c>
      <c r="AG42" s="107">
        <f t="shared" si="7"/>
        <v>112</v>
      </c>
      <c r="AH42" s="107">
        <f t="shared" si="7"/>
        <v>3</v>
      </c>
      <c r="AI42" s="107">
        <f t="shared" si="7"/>
        <v>3</v>
      </c>
      <c r="AJ42" s="107">
        <f t="shared" si="7"/>
        <v>3</v>
      </c>
      <c r="AK42" s="107">
        <f t="shared" si="7"/>
        <v>3</v>
      </c>
      <c r="AL42" s="107">
        <f t="shared" si="7"/>
        <v>3</v>
      </c>
      <c r="AM42" s="107">
        <f t="shared" si="7"/>
        <v>3</v>
      </c>
      <c r="AN42" s="107">
        <f t="shared" si="7"/>
        <v>3</v>
      </c>
      <c r="AO42" s="107">
        <f t="shared" si="7"/>
        <v>3</v>
      </c>
      <c r="AP42" s="107">
        <f t="shared" si="7"/>
        <v>3</v>
      </c>
      <c r="AQ42" s="107">
        <f t="shared" si="7"/>
        <v>3</v>
      </c>
      <c r="AR42" s="107">
        <f t="shared" si="7"/>
        <v>3</v>
      </c>
      <c r="AS42" s="107">
        <f t="shared" si="7"/>
        <v>3</v>
      </c>
      <c r="AT42" s="107">
        <f t="shared" si="7"/>
        <v>3</v>
      </c>
      <c r="AU42" s="107">
        <f t="shared" si="7"/>
        <v>3</v>
      </c>
      <c r="AV42" s="107">
        <f t="shared" si="7"/>
        <v>3</v>
      </c>
      <c r="AW42" s="107">
        <f t="shared" si="7"/>
        <v>3</v>
      </c>
      <c r="AX42" s="107">
        <f t="shared" si="7"/>
        <v>3</v>
      </c>
      <c r="AY42" s="107">
        <f t="shared" si="7"/>
        <v>3</v>
      </c>
      <c r="AZ42" s="107">
        <f t="shared" si="7"/>
        <v>3</v>
      </c>
      <c r="BA42" s="107">
        <f t="shared" si="7"/>
        <v>3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0</v>
      </c>
      <c r="BM42" s="107">
        <f t="shared" si="7"/>
        <v>0</v>
      </c>
      <c r="BN42" s="107">
        <f t="shared" si="7"/>
        <v>5</v>
      </c>
      <c r="BO42" s="107">
        <f t="shared" ref="BO42:CW42" si="8">SUM(BO37:BO41)</f>
        <v>5</v>
      </c>
      <c r="BP42" s="107">
        <f t="shared" si="8"/>
        <v>5</v>
      </c>
      <c r="BQ42" s="107">
        <f t="shared" si="8"/>
        <v>5</v>
      </c>
      <c r="BR42" s="107">
        <f t="shared" si="8"/>
        <v>70</v>
      </c>
      <c r="BS42" s="107">
        <f t="shared" si="8"/>
        <v>70</v>
      </c>
      <c r="BT42" s="107">
        <f t="shared" si="8"/>
        <v>70</v>
      </c>
      <c r="BU42" s="107">
        <f t="shared" si="8"/>
        <v>70</v>
      </c>
      <c r="BV42" s="107">
        <f t="shared" si="8"/>
        <v>73</v>
      </c>
      <c r="BW42" s="107">
        <f t="shared" si="8"/>
        <v>73</v>
      </c>
      <c r="BX42" s="107">
        <f t="shared" si="8"/>
        <v>73</v>
      </c>
      <c r="BY42" s="107">
        <f t="shared" si="8"/>
        <v>73</v>
      </c>
      <c r="BZ42" s="107">
        <f t="shared" si="8"/>
        <v>73</v>
      </c>
      <c r="CA42" s="107">
        <f t="shared" si="8"/>
        <v>73</v>
      </c>
      <c r="CB42" s="107">
        <f t="shared" si="8"/>
        <v>73</v>
      </c>
      <c r="CC42" s="107">
        <f t="shared" si="8"/>
        <v>73</v>
      </c>
      <c r="CD42" s="107">
        <f t="shared" si="8"/>
        <v>86</v>
      </c>
      <c r="CE42" s="107">
        <f t="shared" si="8"/>
        <v>86</v>
      </c>
      <c r="CF42" s="107">
        <f t="shared" si="8"/>
        <v>86</v>
      </c>
      <c r="CG42" s="107">
        <f t="shared" si="8"/>
        <v>86</v>
      </c>
      <c r="CH42" s="107">
        <f t="shared" si="8"/>
        <v>73</v>
      </c>
      <c r="CI42" s="107">
        <f t="shared" si="8"/>
        <v>73</v>
      </c>
      <c r="CJ42" s="107">
        <f t="shared" si="8"/>
        <v>73</v>
      </c>
      <c r="CK42" s="107">
        <f t="shared" si="8"/>
        <v>73</v>
      </c>
      <c r="CL42" s="107">
        <f t="shared" si="8"/>
        <v>73</v>
      </c>
      <c r="CM42" s="107">
        <f t="shared" si="8"/>
        <v>73</v>
      </c>
      <c r="CN42" s="107">
        <f t="shared" si="8"/>
        <v>73</v>
      </c>
      <c r="CO42" s="107">
        <f t="shared" si="8"/>
        <v>73</v>
      </c>
      <c r="CP42" s="107">
        <f t="shared" si="8"/>
        <v>73</v>
      </c>
      <c r="CQ42" s="107">
        <f t="shared" si="8"/>
        <v>73</v>
      </c>
      <c r="CR42" s="107">
        <f t="shared" si="8"/>
        <v>73</v>
      </c>
      <c r="CS42" s="107">
        <f t="shared" si="8"/>
        <v>73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1855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0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0</v>
      </c>
      <c r="BS51" s="107">
        <f t="shared" si="10"/>
        <v>0</v>
      </c>
      <c r="BT51" s="107">
        <f t="shared" si="10"/>
        <v>0</v>
      </c>
      <c r="BU51" s="107">
        <f t="shared" si="10"/>
        <v>0</v>
      </c>
      <c r="BV51" s="107">
        <f t="shared" si="10"/>
        <v>0</v>
      </c>
      <c r="BW51" s="107">
        <f t="shared" si="10"/>
        <v>0</v>
      </c>
      <c r="BX51" s="107">
        <f t="shared" si="10"/>
        <v>0</v>
      </c>
      <c r="BY51" s="107">
        <f t="shared" si="10"/>
        <v>0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0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8904.94</v>
      </c>
      <c r="C54" s="107">
        <f t="shared" ref="C54:BN54" si="13">C18+C28+C42</f>
        <v>8835.0730000000003</v>
      </c>
      <c r="D54" s="107">
        <f t="shared" si="13"/>
        <v>8783.4590000000007</v>
      </c>
      <c r="E54" s="107">
        <f t="shared" si="13"/>
        <v>8719.6299999999992</v>
      </c>
      <c r="F54" s="107">
        <f t="shared" si="13"/>
        <v>8552.5069999999996</v>
      </c>
      <c r="G54" s="107">
        <f t="shared" si="13"/>
        <v>8496.7360000000008</v>
      </c>
      <c r="H54" s="107">
        <f t="shared" si="13"/>
        <v>8456.5950000000012</v>
      </c>
      <c r="I54" s="107">
        <f t="shared" si="13"/>
        <v>8386.77</v>
      </c>
      <c r="J54" s="107">
        <f t="shared" si="13"/>
        <v>8320.2270000000008</v>
      </c>
      <c r="K54" s="107">
        <f t="shared" si="13"/>
        <v>8277.223</v>
      </c>
      <c r="L54" s="107">
        <f t="shared" si="13"/>
        <v>8228.0470000000005</v>
      </c>
      <c r="M54" s="107">
        <f t="shared" si="13"/>
        <v>8183.1710000000003</v>
      </c>
      <c r="N54" s="107">
        <f t="shared" si="13"/>
        <v>8161.6579999999994</v>
      </c>
      <c r="O54" s="107">
        <f t="shared" si="13"/>
        <v>8130.7190000000001</v>
      </c>
      <c r="P54" s="107">
        <f t="shared" si="13"/>
        <v>8111.3289999999997</v>
      </c>
      <c r="Q54" s="107">
        <f t="shared" si="13"/>
        <v>8101.2880000000005</v>
      </c>
      <c r="R54" s="107">
        <f t="shared" si="13"/>
        <v>8094.7290000000003</v>
      </c>
      <c r="S54" s="107">
        <f t="shared" si="13"/>
        <v>7922.8179999999993</v>
      </c>
      <c r="T54" s="107">
        <f t="shared" si="13"/>
        <v>7946.1980000000003</v>
      </c>
      <c r="U54" s="107">
        <f t="shared" si="13"/>
        <v>8095.366</v>
      </c>
      <c r="V54" s="107">
        <f t="shared" si="13"/>
        <v>8012.0679999999993</v>
      </c>
      <c r="W54" s="107">
        <f t="shared" si="13"/>
        <v>8233.6149999999998</v>
      </c>
      <c r="X54" s="107">
        <f t="shared" si="13"/>
        <v>8299.598</v>
      </c>
      <c r="Y54" s="107">
        <f t="shared" si="13"/>
        <v>8391.6739999999991</v>
      </c>
      <c r="Z54" s="107">
        <f t="shared" si="13"/>
        <v>8552.7710000000006</v>
      </c>
      <c r="AA54" s="107">
        <f t="shared" si="13"/>
        <v>8705.7690000000002</v>
      </c>
      <c r="AB54" s="107">
        <f t="shared" si="13"/>
        <v>8809.85</v>
      </c>
      <c r="AC54" s="107">
        <f t="shared" si="13"/>
        <v>8888.0439999999999</v>
      </c>
      <c r="AD54" s="107">
        <f t="shared" si="13"/>
        <v>8717.2340000000004</v>
      </c>
      <c r="AE54" s="107">
        <f t="shared" si="13"/>
        <v>8857.5450000000019</v>
      </c>
      <c r="AF54" s="107">
        <f t="shared" si="13"/>
        <v>8943.2750000000015</v>
      </c>
      <c r="AG54" s="107">
        <f t="shared" si="13"/>
        <v>9017.6419999999998</v>
      </c>
      <c r="AH54" s="107">
        <f t="shared" si="13"/>
        <v>9167.91</v>
      </c>
      <c r="AI54" s="107">
        <f t="shared" si="13"/>
        <v>9559.5659999999989</v>
      </c>
      <c r="AJ54" s="107">
        <f t="shared" si="13"/>
        <v>9659.6939999999995</v>
      </c>
      <c r="AK54" s="107">
        <f t="shared" si="13"/>
        <v>9711.9029999999984</v>
      </c>
      <c r="AL54" s="107">
        <f t="shared" si="13"/>
        <v>10060.512999999999</v>
      </c>
      <c r="AM54" s="107">
        <f t="shared" si="13"/>
        <v>10114.727000000001</v>
      </c>
      <c r="AN54" s="107">
        <f t="shared" si="13"/>
        <v>10140.785</v>
      </c>
      <c r="AO54" s="107">
        <f t="shared" si="13"/>
        <v>10153.331</v>
      </c>
      <c r="AP54" s="107">
        <f t="shared" si="13"/>
        <v>10445.684999999999</v>
      </c>
      <c r="AQ54" s="107">
        <f t="shared" si="13"/>
        <v>10483.669</v>
      </c>
      <c r="AR54" s="107">
        <f t="shared" si="13"/>
        <v>10518.241000000002</v>
      </c>
      <c r="AS54" s="107">
        <f t="shared" si="13"/>
        <v>10593.988999999998</v>
      </c>
      <c r="AT54" s="107">
        <f t="shared" si="13"/>
        <v>10361.215</v>
      </c>
      <c r="AU54" s="107">
        <f t="shared" si="13"/>
        <v>10423.358999999999</v>
      </c>
      <c r="AV54" s="107">
        <f t="shared" si="13"/>
        <v>10514.117</v>
      </c>
      <c r="AW54" s="107">
        <f t="shared" si="13"/>
        <v>10580.861999999999</v>
      </c>
      <c r="AX54" s="107">
        <f t="shared" si="13"/>
        <v>10699.460999999999</v>
      </c>
      <c r="AY54" s="107">
        <f t="shared" si="13"/>
        <v>10769.522000000001</v>
      </c>
      <c r="AZ54" s="107">
        <f t="shared" si="13"/>
        <v>10802.525</v>
      </c>
      <c r="BA54" s="107">
        <f t="shared" si="13"/>
        <v>10803.27</v>
      </c>
      <c r="BB54" s="107">
        <f t="shared" si="13"/>
        <v>10923.547</v>
      </c>
      <c r="BC54" s="107">
        <f t="shared" si="13"/>
        <v>10870.884</v>
      </c>
      <c r="BD54" s="107">
        <f t="shared" si="13"/>
        <v>10796.682000000001</v>
      </c>
      <c r="BE54" s="107">
        <f t="shared" si="13"/>
        <v>10738.972999999998</v>
      </c>
      <c r="BF54" s="107">
        <f t="shared" si="13"/>
        <v>10610.512000000001</v>
      </c>
      <c r="BG54" s="107">
        <f t="shared" si="13"/>
        <v>10569.315999999999</v>
      </c>
      <c r="BH54" s="107">
        <f t="shared" si="13"/>
        <v>10545.319</v>
      </c>
      <c r="BI54" s="107">
        <f t="shared" si="13"/>
        <v>10518.641</v>
      </c>
      <c r="BJ54" s="107">
        <f t="shared" si="13"/>
        <v>10477.803</v>
      </c>
      <c r="BK54" s="107">
        <f t="shared" si="13"/>
        <v>10308.824000000001</v>
      </c>
      <c r="BL54" s="107">
        <f t="shared" si="13"/>
        <v>10324.597</v>
      </c>
      <c r="BM54" s="107">
        <f t="shared" si="13"/>
        <v>10294.781999999999</v>
      </c>
      <c r="BN54" s="107">
        <f t="shared" si="13"/>
        <v>10333.072</v>
      </c>
      <c r="BO54" s="107">
        <f t="shared" ref="BO54:CX54" si="14">BO18+BO28+BO42</f>
        <v>10360.566999999999</v>
      </c>
      <c r="BP54" s="107">
        <f t="shared" si="14"/>
        <v>10323.067000000001</v>
      </c>
      <c r="BQ54" s="107">
        <f t="shared" si="14"/>
        <v>10327.957999999999</v>
      </c>
      <c r="BR54" s="107">
        <f t="shared" si="14"/>
        <v>10255.543</v>
      </c>
      <c r="BS54" s="107">
        <f t="shared" si="14"/>
        <v>10364.346</v>
      </c>
      <c r="BT54" s="107">
        <f t="shared" si="14"/>
        <v>10102.124000000002</v>
      </c>
      <c r="BU54" s="107">
        <f t="shared" si="14"/>
        <v>10478.704</v>
      </c>
      <c r="BV54" s="107">
        <f t="shared" si="14"/>
        <v>10379.988000000001</v>
      </c>
      <c r="BW54" s="107">
        <f t="shared" si="14"/>
        <v>9991.366</v>
      </c>
      <c r="BX54" s="107">
        <f t="shared" si="14"/>
        <v>9673.1479999999992</v>
      </c>
      <c r="BY54" s="107">
        <f t="shared" si="14"/>
        <v>9130.1579999999994</v>
      </c>
      <c r="BZ54" s="107">
        <f t="shared" si="14"/>
        <v>9314.393</v>
      </c>
      <c r="CA54" s="107">
        <f t="shared" si="14"/>
        <v>9296.8670000000002</v>
      </c>
      <c r="CB54" s="107">
        <f t="shared" si="14"/>
        <v>9108.0370000000003</v>
      </c>
      <c r="CC54" s="107">
        <f t="shared" si="14"/>
        <v>9209.6</v>
      </c>
      <c r="CD54" s="107">
        <f t="shared" si="14"/>
        <v>9165.3170000000009</v>
      </c>
      <c r="CE54" s="107">
        <f t="shared" si="14"/>
        <v>9189.5980000000018</v>
      </c>
      <c r="CF54" s="107">
        <f t="shared" si="14"/>
        <v>9147.6270000000004</v>
      </c>
      <c r="CG54" s="107">
        <f t="shared" si="14"/>
        <v>9114.107</v>
      </c>
      <c r="CH54" s="107">
        <f t="shared" si="14"/>
        <v>9267.380000000001</v>
      </c>
      <c r="CI54" s="107">
        <f t="shared" si="14"/>
        <v>9163.4480000000003</v>
      </c>
      <c r="CJ54" s="107">
        <f t="shared" si="14"/>
        <v>9242.8760000000002</v>
      </c>
      <c r="CK54" s="107">
        <f t="shared" si="14"/>
        <v>9138.1</v>
      </c>
      <c r="CL54" s="107">
        <f t="shared" si="14"/>
        <v>8914.6779999999999</v>
      </c>
      <c r="CM54" s="107">
        <f t="shared" si="14"/>
        <v>8743.8270000000011</v>
      </c>
      <c r="CN54" s="107">
        <f t="shared" si="14"/>
        <v>8921.512999999999</v>
      </c>
      <c r="CO54" s="107">
        <f t="shared" si="14"/>
        <v>8929.2489999999998</v>
      </c>
      <c r="CP54" s="107">
        <f t="shared" si="14"/>
        <v>9148.6450000000004</v>
      </c>
      <c r="CQ54" s="107">
        <f t="shared" si="14"/>
        <v>9020.7209999999995</v>
      </c>
      <c r="CR54" s="107">
        <f t="shared" si="14"/>
        <v>8980.223</v>
      </c>
      <c r="CS54" s="107">
        <f t="shared" si="14"/>
        <v>8922.5559999999987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226585.14874999988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46234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8904.94</v>
      </c>
      <c r="C5" s="25">
        <v>8835.0730000000003</v>
      </c>
      <c r="D5" s="25">
        <v>8783.4589999999989</v>
      </c>
      <c r="E5" s="25">
        <v>8719.630000000001</v>
      </c>
      <c r="F5" s="25">
        <v>8552.5069999999996</v>
      </c>
      <c r="G5" s="25">
        <v>8496.7360000000008</v>
      </c>
      <c r="H5" s="25">
        <v>8456.5950000000012</v>
      </c>
      <c r="I5" s="25">
        <v>8386.77</v>
      </c>
      <c r="J5" s="25">
        <v>8320.226999999999</v>
      </c>
      <c r="K5" s="25">
        <v>8277.223</v>
      </c>
      <c r="L5" s="25">
        <v>8228.0469999999987</v>
      </c>
      <c r="M5" s="25">
        <v>8183.1710000000003</v>
      </c>
      <c r="N5" s="25">
        <v>8161.6580000000004</v>
      </c>
      <c r="O5" s="25">
        <v>8130.7190000000001</v>
      </c>
      <c r="P5" s="25">
        <v>8111.3289999999997</v>
      </c>
      <c r="Q5" s="25">
        <v>8101.2879999999996</v>
      </c>
      <c r="R5" s="25">
        <v>8094.7290000000003</v>
      </c>
      <c r="S5" s="25">
        <v>7922.8010000000004</v>
      </c>
      <c r="T5" s="25">
        <v>7946.1689999999999</v>
      </c>
      <c r="U5" s="25">
        <v>8095.366</v>
      </c>
      <c r="V5" s="25">
        <v>8012.0559999999996</v>
      </c>
      <c r="W5" s="25">
        <v>8233.6149999999998</v>
      </c>
      <c r="X5" s="25">
        <v>8299.598</v>
      </c>
      <c r="Y5" s="25">
        <v>8391.6739999999991</v>
      </c>
      <c r="Z5" s="25">
        <v>8552.7710000000006</v>
      </c>
      <c r="AA5" s="25">
        <v>8705.7690000000002</v>
      </c>
      <c r="AB5" s="25">
        <v>8809.85</v>
      </c>
      <c r="AC5" s="25">
        <v>8888.0789999999997</v>
      </c>
      <c r="AD5" s="25">
        <v>8717.2340000000004</v>
      </c>
      <c r="AE5" s="25">
        <v>8857.5450000000001</v>
      </c>
      <c r="AF5" s="25">
        <v>8943.2749999999996</v>
      </c>
      <c r="AG5" s="25">
        <v>9017.6650000000009</v>
      </c>
      <c r="AH5" s="25">
        <v>9167.9440000000013</v>
      </c>
      <c r="AI5" s="25">
        <v>9559.5660000000007</v>
      </c>
      <c r="AJ5" s="25">
        <v>9659.6940000000013</v>
      </c>
      <c r="AK5" s="25">
        <v>9711.9030000000002</v>
      </c>
      <c r="AL5" s="25">
        <v>10060.513000000001</v>
      </c>
      <c r="AM5" s="25">
        <v>10114.727000000001</v>
      </c>
      <c r="AN5" s="25">
        <v>10140.785</v>
      </c>
      <c r="AO5" s="25">
        <v>10153.331</v>
      </c>
      <c r="AP5" s="25">
        <v>10445.684999999999</v>
      </c>
      <c r="AQ5" s="25">
        <v>10483.669</v>
      </c>
      <c r="AR5" s="25">
        <v>10518.241</v>
      </c>
      <c r="AS5" s="25">
        <v>10593.989</v>
      </c>
      <c r="AT5" s="25">
        <v>10361.215</v>
      </c>
      <c r="AU5" s="25">
        <v>10423.359</v>
      </c>
      <c r="AV5" s="25">
        <v>10514.117</v>
      </c>
      <c r="AW5" s="25">
        <v>10580.861999999999</v>
      </c>
      <c r="AX5" s="25">
        <v>10699.460999999999</v>
      </c>
      <c r="AY5" s="25">
        <v>10769.522000000001</v>
      </c>
      <c r="AZ5" s="25">
        <v>10802.525</v>
      </c>
      <c r="BA5" s="25">
        <v>10803.27</v>
      </c>
      <c r="BB5" s="25">
        <v>10923.547</v>
      </c>
      <c r="BC5" s="25">
        <v>10870.884</v>
      </c>
      <c r="BD5" s="25">
        <v>10796.682000000001</v>
      </c>
      <c r="BE5" s="25">
        <v>10738.973</v>
      </c>
      <c r="BF5" s="25">
        <v>10610.512000000001</v>
      </c>
      <c r="BG5" s="25">
        <v>10569.316000000001</v>
      </c>
      <c r="BH5" s="25">
        <v>10545.319</v>
      </c>
      <c r="BI5" s="25">
        <v>10518.641</v>
      </c>
      <c r="BJ5" s="25">
        <v>10477.803</v>
      </c>
      <c r="BK5" s="25">
        <v>10308.824000000001</v>
      </c>
      <c r="BL5" s="25">
        <v>10324.597</v>
      </c>
      <c r="BM5" s="25">
        <v>10294.781999999999</v>
      </c>
      <c r="BN5" s="25">
        <v>10333.072</v>
      </c>
      <c r="BO5" s="25">
        <v>10360.566999999999</v>
      </c>
      <c r="BP5" s="25">
        <v>10323.029</v>
      </c>
      <c r="BQ5" s="25">
        <v>10327.968000000001</v>
      </c>
      <c r="BR5" s="25">
        <v>10255.538</v>
      </c>
      <c r="BS5" s="25">
        <v>10364.371999999999</v>
      </c>
      <c r="BT5" s="25">
        <v>10102.145</v>
      </c>
      <c r="BU5" s="25">
        <v>10478.704</v>
      </c>
      <c r="BV5" s="25">
        <v>10379.951999999999</v>
      </c>
      <c r="BW5" s="25">
        <v>9991.3220000000001</v>
      </c>
      <c r="BX5" s="25">
        <v>9673.1919999999991</v>
      </c>
      <c r="BY5" s="25">
        <v>9130.2019999999993</v>
      </c>
      <c r="BZ5" s="25">
        <v>9314.3520000000008</v>
      </c>
      <c r="CA5" s="25">
        <v>9296.8259999999991</v>
      </c>
      <c r="CB5" s="25">
        <v>9107.9959999999992</v>
      </c>
      <c r="CC5" s="25">
        <v>9209.5589999999993</v>
      </c>
      <c r="CD5" s="25">
        <v>9165.3209999999999</v>
      </c>
      <c r="CE5" s="25">
        <v>9189.6020000000008</v>
      </c>
      <c r="CF5" s="25">
        <v>9147.6309999999994</v>
      </c>
      <c r="CG5" s="25">
        <v>9114.1110000000008</v>
      </c>
      <c r="CH5" s="25">
        <v>9267.3909999999996</v>
      </c>
      <c r="CI5" s="25">
        <v>9163.43</v>
      </c>
      <c r="CJ5" s="25">
        <v>9242.8639999999996</v>
      </c>
      <c r="CK5" s="25">
        <v>9138.0879999999997</v>
      </c>
      <c r="CL5" s="25">
        <v>8914.7070000000003</v>
      </c>
      <c r="CM5" s="25">
        <v>8743.7989999999991</v>
      </c>
      <c r="CN5" s="25">
        <v>8921.4830000000002</v>
      </c>
      <c r="CO5" s="25">
        <v>8929.2890000000007</v>
      </c>
      <c r="CP5" s="25">
        <v>9148.6540000000005</v>
      </c>
      <c r="CQ5" s="25">
        <v>9020.7250000000004</v>
      </c>
      <c r="CR5" s="25">
        <v>8980.1730000000007</v>
      </c>
      <c r="CS5" s="25">
        <v>8922.5619999999999</v>
      </c>
      <c r="CT5" s="26"/>
      <c r="CU5" s="26"/>
      <c r="CV5" s="26"/>
      <c r="CW5" s="27"/>
      <c r="CX5" s="28">
        <f t="array" ref="CX5">SUMPRODUCT(B5:CW5*0.25)</f>
        <v>226585.11300000004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136.06</v>
      </c>
      <c r="C8" s="37">
        <v>134.51</v>
      </c>
      <c r="D8" s="37">
        <v>133.29</v>
      </c>
      <c r="E8" s="37">
        <v>130.71</v>
      </c>
      <c r="F8" s="37">
        <v>135.41</v>
      </c>
      <c r="G8" s="37">
        <v>136.91999999999999</v>
      </c>
      <c r="H8" s="37">
        <v>139.38</v>
      </c>
      <c r="I8" s="37">
        <v>140.16999999999999</v>
      </c>
      <c r="J8" s="37">
        <v>137.04</v>
      </c>
      <c r="K8" s="37">
        <v>134.91999999999999</v>
      </c>
      <c r="L8" s="37">
        <v>132.76</v>
      </c>
      <c r="M8" s="37">
        <v>131.34</v>
      </c>
      <c r="N8" s="37">
        <v>132.1</v>
      </c>
      <c r="O8" s="37">
        <v>131.16</v>
      </c>
      <c r="P8" s="37">
        <v>130.72999999999999</v>
      </c>
      <c r="Q8" s="37">
        <v>130.66</v>
      </c>
      <c r="R8" s="37">
        <v>136.30000000000001</v>
      </c>
      <c r="S8" s="37">
        <v>155.80000000000001</v>
      </c>
      <c r="T8" s="37">
        <v>159.96</v>
      </c>
      <c r="U8" s="37">
        <v>166.19</v>
      </c>
      <c r="V8" s="37">
        <v>171.97</v>
      </c>
      <c r="W8" s="37">
        <v>149.11000000000001</v>
      </c>
      <c r="X8" s="37">
        <v>149.01</v>
      </c>
      <c r="Y8" s="37">
        <v>149.01</v>
      </c>
      <c r="Z8" s="37">
        <v>138.97999999999999</v>
      </c>
      <c r="AA8" s="37">
        <v>125.84</v>
      </c>
      <c r="AB8" s="37">
        <v>120.39</v>
      </c>
      <c r="AC8" s="37">
        <v>178.53</v>
      </c>
      <c r="AD8" s="37">
        <v>148.72999999999999</v>
      </c>
      <c r="AE8" s="37">
        <v>123.13</v>
      </c>
      <c r="AF8" s="37">
        <v>120.39</v>
      </c>
      <c r="AG8" s="37">
        <v>114.04</v>
      </c>
      <c r="AH8" s="37">
        <v>80</v>
      </c>
      <c r="AI8" s="37">
        <v>0.01</v>
      </c>
      <c r="AJ8" s="37">
        <v>0</v>
      </c>
      <c r="AK8" s="37">
        <v>0</v>
      </c>
      <c r="AL8" s="37">
        <v>0</v>
      </c>
      <c r="AM8" s="37">
        <v>0</v>
      </c>
      <c r="AN8" s="37">
        <v>-0.01</v>
      </c>
      <c r="AO8" s="37">
        <v>-0.01</v>
      </c>
      <c r="AP8" s="37">
        <v>-0.01</v>
      </c>
      <c r="AQ8" s="37">
        <v>-0.01</v>
      </c>
      <c r="AR8" s="37">
        <v>-0.01</v>
      </c>
      <c r="AS8" s="37">
        <v>-0.01</v>
      </c>
      <c r="AT8" s="37">
        <v>-0.01</v>
      </c>
      <c r="AU8" s="37">
        <v>-0.01</v>
      </c>
      <c r="AV8" s="37">
        <v>-0.01</v>
      </c>
      <c r="AW8" s="37">
        <v>-0.01</v>
      </c>
      <c r="AX8" s="37">
        <v>-0.01</v>
      </c>
      <c r="AY8" s="37">
        <v>-0.01</v>
      </c>
      <c r="AZ8" s="37">
        <v>-0.01</v>
      </c>
      <c r="BA8" s="37">
        <v>-0.01</v>
      </c>
      <c r="BB8" s="37">
        <v>-0.01</v>
      </c>
      <c r="BC8" s="37">
        <v>-0.01</v>
      </c>
      <c r="BD8" s="37">
        <v>-0.01</v>
      </c>
      <c r="BE8" s="37">
        <v>-0.01</v>
      </c>
      <c r="BF8" s="37">
        <v>-0.01</v>
      </c>
      <c r="BG8" s="37">
        <v>-0.01</v>
      </c>
      <c r="BH8" s="37">
        <v>-0.01</v>
      </c>
      <c r="BI8" s="37">
        <v>-0.01</v>
      </c>
      <c r="BJ8" s="37">
        <v>-0.01</v>
      </c>
      <c r="BK8" s="37">
        <v>-0.01</v>
      </c>
      <c r="BL8" s="37">
        <v>-0.01</v>
      </c>
      <c r="BM8" s="37">
        <v>-0.01</v>
      </c>
      <c r="BN8" s="37">
        <v>0</v>
      </c>
      <c r="BO8" s="37">
        <v>0</v>
      </c>
      <c r="BP8" s="37">
        <v>65.81</v>
      </c>
      <c r="BQ8" s="37">
        <v>126.01</v>
      </c>
      <c r="BR8" s="37">
        <v>127.84</v>
      </c>
      <c r="BS8" s="37">
        <v>140.69999999999999</v>
      </c>
      <c r="BT8" s="37">
        <v>172.34</v>
      </c>
      <c r="BU8" s="37">
        <v>142.29</v>
      </c>
      <c r="BV8" s="37">
        <v>136</v>
      </c>
      <c r="BW8" s="37">
        <v>131.93</v>
      </c>
      <c r="BX8" s="37">
        <v>131.65</v>
      </c>
      <c r="BY8" s="37">
        <v>127.85</v>
      </c>
      <c r="BZ8" s="37">
        <v>133.19</v>
      </c>
      <c r="CA8" s="37">
        <v>139.44</v>
      </c>
      <c r="CB8" s="37">
        <v>133.49</v>
      </c>
      <c r="CC8" s="37">
        <v>146.69999999999999</v>
      </c>
      <c r="CD8" s="37">
        <v>149.01</v>
      </c>
      <c r="CE8" s="37">
        <v>149.01</v>
      </c>
      <c r="CF8" s="37">
        <v>147.49</v>
      </c>
      <c r="CG8" s="37">
        <v>149.01</v>
      </c>
      <c r="CH8" s="37">
        <v>149.11000000000001</v>
      </c>
      <c r="CI8" s="37">
        <v>149.11000000000001</v>
      </c>
      <c r="CJ8" s="37">
        <v>149.11000000000001</v>
      </c>
      <c r="CK8" s="37">
        <v>149.11000000000001</v>
      </c>
      <c r="CL8" s="37">
        <v>131.51</v>
      </c>
      <c r="CM8" s="37">
        <v>130.26</v>
      </c>
      <c r="CN8" s="37">
        <v>132.63</v>
      </c>
      <c r="CO8" s="37">
        <v>132.6</v>
      </c>
      <c r="CP8" s="37">
        <v>133.69</v>
      </c>
      <c r="CQ8" s="37">
        <v>132.06</v>
      </c>
      <c r="CR8" s="37">
        <v>131.63</v>
      </c>
      <c r="CS8" s="37">
        <v>131.28</v>
      </c>
      <c r="CT8" s="38"/>
      <c r="CU8" s="38"/>
      <c r="CV8" s="38"/>
      <c r="CW8" s="39"/>
      <c r="CX8" s="40">
        <f>IF(SUM(B8:CW8)&lt;&gt;0,AVERAGEIF(B8:CW8,"&lt;&gt;"""),"")</f>
        <v>89.959895833333277</v>
      </c>
    </row>
    <row r="9" spans="1:102" ht="24.95" customHeight="1" thickBot="1" x14ac:dyDescent="0.25">
      <c r="A9" s="41" t="s">
        <v>6</v>
      </c>
      <c r="B9" s="42">
        <v>133.64250000000001</v>
      </c>
      <c r="C9" s="43">
        <v>133.64250000000001</v>
      </c>
      <c r="D9" s="43">
        <v>133.64250000000001</v>
      </c>
      <c r="E9" s="43">
        <v>133.64250000000001</v>
      </c>
      <c r="F9" s="43">
        <v>137.97</v>
      </c>
      <c r="G9" s="43">
        <v>137.97</v>
      </c>
      <c r="H9" s="43">
        <v>137.97</v>
      </c>
      <c r="I9" s="43">
        <v>137.97</v>
      </c>
      <c r="J9" s="43">
        <v>134.01499999999999</v>
      </c>
      <c r="K9" s="43">
        <v>134.01499999999999</v>
      </c>
      <c r="L9" s="43">
        <v>134.01499999999999</v>
      </c>
      <c r="M9" s="43">
        <v>134.01499999999999</v>
      </c>
      <c r="N9" s="43">
        <v>131.16249999999999</v>
      </c>
      <c r="O9" s="43">
        <v>131.16249999999999</v>
      </c>
      <c r="P9" s="43">
        <v>131.16249999999999</v>
      </c>
      <c r="Q9" s="43">
        <v>131.16249999999999</v>
      </c>
      <c r="R9" s="43">
        <v>154.5625</v>
      </c>
      <c r="S9" s="43">
        <v>154.5625</v>
      </c>
      <c r="T9" s="43">
        <v>154.5625</v>
      </c>
      <c r="U9" s="43">
        <v>154.5625</v>
      </c>
      <c r="V9" s="43">
        <v>154.77500000000001</v>
      </c>
      <c r="W9" s="43">
        <v>154.77500000000001</v>
      </c>
      <c r="X9" s="43">
        <v>154.77500000000001</v>
      </c>
      <c r="Y9" s="43">
        <v>154.77500000000001</v>
      </c>
      <c r="Z9" s="43">
        <v>140.935</v>
      </c>
      <c r="AA9" s="43">
        <v>140.935</v>
      </c>
      <c r="AB9" s="43">
        <v>140.935</v>
      </c>
      <c r="AC9" s="43">
        <v>140.935</v>
      </c>
      <c r="AD9" s="43">
        <v>126.57250000000001</v>
      </c>
      <c r="AE9" s="43">
        <v>126.57250000000001</v>
      </c>
      <c r="AF9" s="43">
        <v>126.57250000000001</v>
      </c>
      <c r="AG9" s="43">
        <v>126.57250000000001</v>
      </c>
      <c r="AH9" s="43">
        <v>20.002500000000001</v>
      </c>
      <c r="AI9" s="43">
        <v>20.002500000000001</v>
      </c>
      <c r="AJ9" s="43">
        <v>20.002500000000001</v>
      </c>
      <c r="AK9" s="43">
        <v>20.002500000000001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47.954999999999998</v>
      </c>
      <c r="BO9" s="43">
        <v>47.954999999999998</v>
      </c>
      <c r="BP9" s="43">
        <v>47.954999999999998</v>
      </c>
      <c r="BQ9" s="43">
        <v>47.954999999999998</v>
      </c>
      <c r="BR9" s="43">
        <v>145.79249999999999</v>
      </c>
      <c r="BS9" s="43">
        <v>145.79249999999999</v>
      </c>
      <c r="BT9" s="43">
        <v>145.79249999999999</v>
      </c>
      <c r="BU9" s="43">
        <v>145.79249999999999</v>
      </c>
      <c r="BV9" s="43">
        <v>131.85749999999999</v>
      </c>
      <c r="BW9" s="43">
        <v>131.85749999999999</v>
      </c>
      <c r="BX9" s="43">
        <v>131.85749999999999</v>
      </c>
      <c r="BY9" s="43">
        <v>131.85749999999999</v>
      </c>
      <c r="BZ9" s="43">
        <v>138.20500000000001</v>
      </c>
      <c r="CA9" s="43">
        <v>138.20500000000001</v>
      </c>
      <c r="CB9" s="43">
        <v>138.20500000000001</v>
      </c>
      <c r="CC9" s="43">
        <v>138.20500000000001</v>
      </c>
      <c r="CD9" s="43">
        <v>148.63</v>
      </c>
      <c r="CE9" s="43">
        <v>148.63</v>
      </c>
      <c r="CF9" s="43">
        <v>148.63</v>
      </c>
      <c r="CG9" s="43">
        <v>148.63</v>
      </c>
      <c r="CH9" s="43">
        <v>149.11000000000001</v>
      </c>
      <c r="CI9" s="43">
        <v>149.11000000000001</v>
      </c>
      <c r="CJ9" s="43">
        <v>149.11000000000001</v>
      </c>
      <c r="CK9" s="43">
        <v>149.11000000000001</v>
      </c>
      <c r="CL9" s="43">
        <v>131.75</v>
      </c>
      <c r="CM9" s="43">
        <v>131.75</v>
      </c>
      <c r="CN9" s="43">
        <v>131.75</v>
      </c>
      <c r="CO9" s="43">
        <v>131.75</v>
      </c>
      <c r="CP9" s="43">
        <v>132.16499999999999</v>
      </c>
      <c r="CQ9" s="43">
        <v>132.16499999999999</v>
      </c>
      <c r="CR9" s="43">
        <v>132.16499999999999</v>
      </c>
      <c r="CS9" s="43">
        <v>132.16499999999999</v>
      </c>
      <c r="CT9" s="44"/>
      <c r="CU9" s="44"/>
      <c r="CV9" s="44"/>
      <c r="CW9" s="45"/>
      <c r="CX9" s="46">
        <f>IF(SUM(B9:CW9)&lt;&gt;0,AVERAGEIF(B9:CW9,"&lt;&gt;"""),"")</f>
        <v>89.959895833333249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56.673999999999999</v>
      </c>
      <c r="X15" s="71">
        <v>55.988999999999997</v>
      </c>
      <c r="Y15" s="71">
        <v>54.731000000000002</v>
      </c>
      <c r="Z15" s="71">
        <v>52.973999999999997</v>
      </c>
      <c r="AA15" s="71">
        <v>51.021999999999998</v>
      </c>
      <c r="AB15" s="71">
        <v>48.573999999999998</v>
      </c>
      <c r="AC15" s="71">
        <v>45.07</v>
      </c>
      <c r="AD15" s="71">
        <v>40.634999999999998</v>
      </c>
      <c r="AE15" s="71">
        <v>36.472000000000001</v>
      </c>
      <c r="AF15" s="71">
        <v>32.698999999999998</v>
      </c>
      <c r="AG15" s="71">
        <v>28.648</v>
      </c>
      <c r="AH15" s="71">
        <v>24.097999999999999</v>
      </c>
      <c r="AI15" s="71">
        <v>19.914999999999999</v>
      </c>
      <c r="AJ15" s="71">
        <v>16.318000000000001</v>
      </c>
      <c r="AK15" s="71">
        <v>12.99</v>
      </c>
      <c r="AL15" s="71">
        <v>0.246</v>
      </c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>
        <v>2.923</v>
      </c>
      <c r="BN15" s="71">
        <v>17.015999999999998</v>
      </c>
      <c r="BO15" s="71">
        <v>20.257999999999999</v>
      </c>
      <c r="BP15" s="71">
        <v>23.669</v>
      </c>
      <c r="BQ15" s="71">
        <v>27.768000000000001</v>
      </c>
      <c r="BR15" s="71">
        <v>32.322000000000003</v>
      </c>
      <c r="BS15" s="71">
        <v>36.200000000000003</v>
      </c>
      <c r="BT15" s="71">
        <v>39.540999999999997</v>
      </c>
      <c r="BU15" s="71">
        <v>43.093000000000004</v>
      </c>
      <c r="BV15" s="71">
        <v>46.893999999999998</v>
      </c>
      <c r="BW15" s="71">
        <v>49.88</v>
      </c>
      <c r="BX15" s="71">
        <v>51.902000000000001</v>
      </c>
      <c r="BY15" s="71">
        <v>53.448</v>
      </c>
      <c r="BZ15" s="71">
        <v>54.856000000000002</v>
      </c>
      <c r="CA15" s="71">
        <v>55.944000000000003</v>
      </c>
      <c r="CB15" s="71">
        <v>56.616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838.84625000000005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>
        <v>48.7</v>
      </c>
      <c r="AK17" s="71">
        <v>48.7</v>
      </c>
      <c r="AL17" s="71"/>
      <c r="AM17" s="71"/>
      <c r="AN17" s="71">
        <v>48</v>
      </c>
      <c r="AO17" s="71">
        <v>56.9</v>
      </c>
      <c r="AP17" s="71">
        <v>257.2</v>
      </c>
      <c r="AQ17" s="71">
        <v>273.5</v>
      </c>
      <c r="AR17" s="71">
        <v>247</v>
      </c>
      <c r="AS17" s="71">
        <v>275.2</v>
      </c>
      <c r="AT17" s="71">
        <v>355</v>
      </c>
      <c r="AU17" s="71">
        <v>370.3</v>
      </c>
      <c r="AV17" s="71">
        <v>432.7</v>
      </c>
      <c r="AW17" s="71">
        <v>437.7</v>
      </c>
      <c r="AX17" s="71">
        <v>399</v>
      </c>
      <c r="AY17" s="71">
        <v>409</v>
      </c>
      <c r="AZ17" s="71">
        <v>399.9</v>
      </c>
      <c r="BA17" s="71">
        <v>369.9</v>
      </c>
      <c r="BB17" s="71">
        <v>370.6</v>
      </c>
      <c r="BC17" s="71">
        <v>320.60000000000002</v>
      </c>
      <c r="BD17" s="71">
        <v>271.32</v>
      </c>
      <c r="BE17" s="71">
        <v>261.32</v>
      </c>
      <c r="BF17" s="71">
        <v>170</v>
      </c>
      <c r="BG17" s="71">
        <v>165</v>
      </c>
      <c r="BH17" s="71">
        <v>160</v>
      </c>
      <c r="BI17" s="71">
        <v>155</v>
      </c>
      <c r="BJ17" s="71">
        <v>178.2</v>
      </c>
      <c r="BK17" s="71">
        <v>28.2</v>
      </c>
      <c r="BL17" s="71">
        <v>48.7</v>
      </c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1639.4099999999999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56.673999999999999</v>
      </c>
      <c r="X18" s="77">
        <f t="shared" si="0"/>
        <v>55.988999999999997</v>
      </c>
      <c r="Y18" s="77">
        <f t="shared" si="0"/>
        <v>54.731000000000002</v>
      </c>
      <c r="Z18" s="77">
        <f t="shared" si="0"/>
        <v>52.973999999999997</v>
      </c>
      <c r="AA18" s="77">
        <f t="shared" si="0"/>
        <v>51.021999999999998</v>
      </c>
      <c r="AB18" s="77">
        <f t="shared" si="0"/>
        <v>48.573999999999998</v>
      </c>
      <c r="AC18" s="77">
        <f t="shared" si="0"/>
        <v>45.07</v>
      </c>
      <c r="AD18" s="77">
        <f t="shared" si="0"/>
        <v>40.634999999999998</v>
      </c>
      <c r="AE18" s="77">
        <f t="shared" si="0"/>
        <v>36.472000000000001</v>
      </c>
      <c r="AF18" s="77">
        <f t="shared" si="0"/>
        <v>32.698999999999998</v>
      </c>
      <c r="AG18" s="77">
        <f t="shared" si="0"/>
        <v>28.648</v>
      </c>
      <c r="AH18" s="77">
        <f t="shared" si="0"/>
        <v>24.097999999999999</v>
      </c>
      <c r="AI18" s="77">
        <f t="shared" si="0"/>
        <v>19.914999999999999</v>
      </c>
      <c r="AJ18" s="77">
        <f t="shared" si="0"/>
        <v>65.018000000000001</v>
      </c>
      <c r="AK18" s="77">
        <f t="shared" si="0"/>
        <v>61.690000000000005</v>
      </c>
      <c r="AL18" s="77">
        <f t="shared" si="0"/>
        <v>0.246</v>
      </c>
      <c r="AM18" s="77">
        <f t="shared" si="0"/>
        <v>0</v>
      </c>
      <c r="AN18" s="77">
        <f t="shared" si="0"/>
        <v>48</v>
      </c>
      <c r="AO18" s="77">
        <f t="shared" si="0"/>
        <v>56.9</v>
      </c>
      <c r="AP18" s="77">
        <f t="shared" si="0"/>
        <v>257.2</v>
      </c>
      <c r="AQ18" s="77">
        <f t="shared" si="0"/>
        <v>273.5</v>
      </c>
      <c r="AR18" s="77">
        <f t="shared" si="0"/>
        <v>247</v>
      </c>
      <c r="AS18" s="77">
        <f t="shared" si="0"/>
        <v>275.2</v>
      </c>
      <c r="AT18" s="77">
        <f t="shared" si="0"/>
        <v>355</v>
      </c>
      <c r="AU18" s="77">
        <f t="shared" si="0"/>
        <v>370.3</v>
      </c>
      <c r="AV18" s="77">
        <f t="shared" si="0"/>
        <v>432.7</v>
      </c>
      <c r="AW18" s="77">
        <f t="shared" si="0"/>
        <v>437.7</v>
      </c>
      <c r="AX18" s="77">
        <f t="shared" si="0"/>
        <v>399</v>
      </c>
      <c r="AY18" s="77">
        <f t="shared" si="0"/>
        <v>409</v>
      </c>
      <c r="AZ18" s="77">
        <f t="shared" si="0"/>
        <v>399.9</v>
      </c>
      <c r="BA18" s="77">
        <f t="shared" si="0"/>
        <v>369.9</v>
      </c>
      <c r="BB18" s="77">
        <f t="shared" si="0"/>
        <v>370.6</v>
      </c>
      <c r="BC18" s="77">
        <f t="shared" si="0"/>
        <v>320.60000000000002</v>
      </c>
      <c r="BD18" s="77">
        <f t="shared" si="0"/>
        <v>271.32</v>
      </c>
      <c r="BE18" s="77">
        <f t="shared" si="0"/>
        <v>261.32</v>
      </c>
      <c r="BF18" s="77">
        <f t="shared" si="0"/>
        <v>170</v>
      </c>
      <c r="BG18" s="77">
        <f t="shared" si="0"/>
        <v>165</v>
      </c>
      <c r="BH18" s="77">
        <f t="shared" si="0"/>
        <v>160</v>
      </c>
      <c r="BI18" s="77">
        <f t="shared" si="0"/>
        <v>155</v>
      </c>
      <c r="BJ18" s="77">
        <f t="shared" si="0"/>
        <v>178.2</v>
      </c>
      <c r="BK18" s="77">
        <f t="shared" si="0"/>
        <v>28.2</v>
      </c>
      <c r="BL18" s="77">
        <f t="shared" si="0"/>
        <v>48.7</v>
      </c>
      <c r="BM18" s="77">
        <f t="shared" si="0"/>
        <v>2.923</v>
      </c>
      <c r="BN18" s="77">
        <f t="shared" si="0"/>
        <v>17.015999999999998</v>
      </c>
      <c r="BO18" s="77">
        <f t="shared" ref="BO18:CW18" si="1">SUM(BO11:BO17)</f>
        <v>20.257999999999999</v>
      </c>
      <c r="BP18" s="77">
        <f t="shared" si="1"/>
        <v>23.669</v>
      </c>
      <c r="BQ18" s="77">
        <f t="shared" si="1"/>
        <v>27.768000000000001</v>
      </c>
      <c r="BR18" s="77">
        <f t="shared" si="1"/>
        <v>32.322000000000003</v>
      </c>
      <c r="BS18" s="77">
        <f t="shared" si="1"/>
        <v>36.200000000000003</v>
      </c>
      <c r="BT18" s="77">
        <f t="shared" si="1"/>
        <v>39.540999999999997</v>
      </c>
      <c r="BU18" s="77">
        <f t="shared" si="1"/>
        <v>43.093000000000004</v>
      </c>
      <c r="BV18" s="77">
        <f t="shared" si="1"/>
        <v>46.893999999999998</v>
      </c>
      <c r="BW18" s="77">
        <f t="shared" si="1"/>
        <v>49.88</v>
      </c>
      <c r="BX18" s="77">
        <f t="shared" si="1"/>
        <v>51.902000000000001</v>
      </c>
      <c r="BY18" s="77">
        <f t="shared" si="1"/>
        <v>53.448</v>
      </c>
      <c r="BZ18" s="77">
        <f t="shared" si="1"/>
        <v>54.856000000000002</v>
      </c>
      <c r="CA18" s="77">
        <f t="shared" si="1"/>
        <v>55.944000000000003</v>
      </c>
      <c r="CB18" s="77">
        <f t="shared" si="1"/>
        <v>56.616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2478.2562499999999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802.23699999999997</v>
      </c>
      <c r="C21" s="88">
        <v>802.30399999999997</v>
      </c>
      <c r="D21" s="88">
        <v>802.43299999999999</v>
      </c>
      <c r="E21" s="88">
        <v>802.73099999999999</v>
      </c>
      <c r="F21" s="88">
        <v>824.04200000000003</v>
      </c>
      <c r="G21" s="88">
        <v>824.15499999999997</v>
      </c>
      <c r="H21" s="88">
        <v>824.29399999999998</v>
      </c>
      <c r="I21" s="88">
        <v>824.38499999999999</v>
      </c>
      <c r="J21" s="88">
        <v>826.08900000000006</v>
      </c>
      <c r="K21" s="88">
        <v>825.88900000000001</v>
      </c>
      <c r="L21" s="88">
        <v>825.79399999999998</v>
      </c>
      <c r="M21" s="88">
        <v>825.72500000000002</v>
      </c>
      <c r="N21" s="88">
        <v>813.53899999999999</v>
      </c>
      <c r="O21" s="88">
        <v>813.52300000000002</v>
      </c>
      <c r="P21" s="88">
        <v>813.28399999999999</v>
      </c>
      <c r="Q21" s="88">
        <v>812.91300000000001</v>
      </c>
      <c r="R21" s="88">
        <v>815.66899999999998</v>
      </c>
      <c r="S21" s="88">
        <v>815.23099999999999</v>
      </c>
      <c r="T21" s="88">
        <v>814.76</v>
      </c>
      <c r="U21" s="88">
        <v>813.88900000000001</v>
      </c>
      <c r="V21" s="88">
        <v>784.05499999999995</v>
      </c>
      <c r="W21" s="88">
        <v>783.81500000000005</v>
      </c>
      <c r="X21" s="88">
        <v>783.72</v>
      </c>
      <c r="Y21" s="88">
        <v>784.26499999999999</v>
      </c>
      <c r="Z21" s="88">
        <v>781.303</v>
      </c>
      <c r="AA21" s="88">
        <v>781.625</v>
      </c>
      <c r="AB21" s="88">
        <v>783.50599999999997</v>
      </c>
      <c r="AC21" s="88">
        <v>783.87699999999995</v>
      </c>
      <c r="AD21" s="88">
        <v>780.86699999999996</v>
      </c>
      <c r="AE21" s="88">
        <v>780.73800000000006</v>
      </c>
      <c r="AF21" s="88">
        <v>780.19399999999996</v>
      </c>
      <c r="AG21" s="88">
        <v>780.69799999999998</v>
      </c>
      <c r="AH21" s="88">
        <v>804.77700000000004</v>
      </c>
      <c r="AI21" s="88">
        <v>806.47500000000002</v>
      </c>
      <c r="AJ21" s="88">
        <v>804.774</v>
      </c>
      <c r="AK21" s="88">
        <v>804.077</v>
      </c>
      <c r="AL21" s="88">
        <v>822.79700000000003</v>
      </c>
      <c r="AM21" s="88">
        <v>821.13499999999999</v>
      </c>
      <c r="AN21" s="88">
        <v>820.48800000000006</v>
      </c>
      <c r="AO21" s="88">
        <v>820.46699999999998</v>
      </c>
      <c r="AP21" s="88">
        <v>822.79399999999998</v>
      </c>
      <c r="AQ21" s="88">
        <v>822.43100000000004</v>
      </c>
      <c r="AR21" s="88">
        <v>821.4</v>
      </c>
      <c r="AS21" s="88">
        <v>821.00599999999997</v>
      </c>
      <c r="AT21" s="88">
        <v>817.54</v>
      </c>
      <c r="AU21" s="88">
        <v>817.06500000000005</v>
      </c>
      <c r="AV21" s="88">
        <v>816.64200000000005</v>
      </c>
      <c r="AW21" s="88">
        <v>817.13099999999997</v>
      </c>
      <c r="AX21" s="88">
        <v>814.41200000000003</v>
      </c>
      <c r="AY21" s="88">
        <v>814.27499999999998</v>
      </c>
      <c r="AZ21" s="88">
        <v>814.13</v>
      </c>
      <c r="BA21" s="88">
        <v>814.52200000000005</v>
      </c>
      <c r="BB21" s="88">
        <v>808.096</v>
      </c>
      <c r="BC21" s="88">
        <v>807.56500000000005</v>
      </c>
      <c r="BD21" s="88">
        <v>807.904</v>
      </c>
      <c r="BE21" s="88">
        <v>808.19799999999998</v>
      </c>
      <c r="BF21" s="88">
        <v>806.94100000000003</v>
      </c>
      <c r="BG21" s="88">
        <v>807.31500000000005</v>
      </c>
      <c r="BH21" s="88">
        <v>807.74199999999996</v>
      </c>
      <c r="BI21" s="88">
        <v>807.62599999999998</v>
      </c>
      <c r="BJ21" s="88">
        <v>819.38400000000001</v>
      </c>
      <c r="BK21" s="88">
        <v>819.98199999999997</v>
      </c>
      <c r="BL21" s="88">
        <v>820.42200000000003</v>
      </c>
      <c r="BM21" s="88">
        <v>820.08900000000006</v>
      </c>
      <c r="BN21" s="88">
        <v>738.596</v>
      </c>
      <c r="BO21" s="88">
        <v>740.54700000000003</v>
      </c>
      <c r="BP21" s="88">
        <v>743.39300000000003</v>
      </c>
      <c r="BQ21" s="88">
        <v>745.19799999999998</v>
      </c>
      <c r="BR21" s="88">
        <v>735.91399999999999</v>
      </c>
      <c r="BS21" s="88">
        <v>732.08699999999999</v>
      </c>
      <c r="BT21" s="88">
        <v>732.51400000000001</v>
      </c>
      <c r="BU21" s="88">
        <v>732.85</v>
      </c>
      <c r="BV21" s="88">
        <v>736.18299999999999</v>
      </c>
      <c r="BW21" s="88">
        <v>736.60500000000002</v>
      </c>
      <c r="BX21" s="88">
        <v>737.327</v>
      </c>
      <c r="BY21" s="88">
        <v>737.98599999999999</v>
      </c>
      <c r="BZ21" s="88">
        <v>703.87400000000002</v>
      </c>
      <c r="CA21" s="88">
        <v>704.42600000000004</v>
      </c>
      <c r="CB21" s="88">
        <v>705.16099999999994</v>
      </c>
      <c r="CC21" s="88">
        <v>706.27700000000004</v>
      </c>
      <c r="CD21" s="88">
        <v>704.57100000000003</v>
      </c>
      <c r="CE21" s="88">
        <v>704.524</v>
      </c>
      <c r="CF21" s="88">
        <v>704.56</v>
      </c>
      <c r="CG21" s="88">
        <v>704.43600000000004</v>
      </c>
      <c r="CH21" s="88">
        <v>689.77099999999996</v>
      </c>
      <c r="CI21" s="88">
        <v>689.51599999999996</v>
      </c>
      <c r="CJ21" s="88">
        <v>688.93799999999999</v>
      </c>
      <c r="CK21" s="88">
        <v>687.57500000000005</v>
      </c>
      <c r="CL21" s="88">
        <v>687.16300000000001</v>
      </c>
      <c r="CM21" s="88">
        <v>686.44399999999996</v>
      </c>
      <c r="CN21" s="88">
        <v>686.70699999999999</v>
      </c>
      <c r="CO21" s="88">
        <v>686.76</v>
      </c>
      <c r="CP21" s="88">
        <v>763.85</v>
      </c>
      <c r="CQ21" s="88">
        <v>764.83299999999997</v>
      </c>
      <c r="CR21" s="88">
        <v>765.22500000000002</v>
      </c>
      <c r="CS21" s="88">
        <v>766.13099999999997</v>
      </c>
      <c r="CT21" s="89"/>
      <c r="CU21" s="89"/>
      <c r="CV21" s="89"/>
      <c r="CW21" s="90"/>
      <c r="CX21" s="91">
        <f t="array" ref="CX21">SUMPRODUCT(B21:CW21*0.25)</f>
        <v>18705.273249999991</v>
      </c>
    </row>
    <row r="22" spans="1:102" ht="24.95" customHeight="1" x14ac:dyDescent="0.2">
      <c r="A22" s="92" t="s">
        <v>18</v>
      </c>
      <c r="B22" s="93">
        <v>1371.9010000000001</v>
      </c>
      <c r="C22" s="94">
        <v>1366.0170000000001</v>
      </c>
      <c r="D22" s="94">
        <v>1362.8109999999999</v>
      </c>
      <c r="E22" s="94">
        <v>1359.4949999999999</v>
      </c>
      <c r="F22" s="94">
        <v>1339.4269999999999</v>
      </c>
      <c r="G22" s="94">
        <v>1335.2860000000001</v>
      </c>
      <c r="H22" s="94">
        <v>1333.932</v>
      </c>
      <c r="I22" s="94">
        <v>1332.201</v>
      </c>
      <c r="J22" s="94">
        <v>1322.2729999999999</v>
      </c>
      <c r="K22" s="94">
        <v>1321.0889999999999</v>
      </c>
      <c r="L22" s="94">
        <v>1319.769</v>
      </c>
      <c r="M22" s="94">
        <v>1321.1079999999999</v>
      </c>
      <c r="N22" s="94">
        <v>1325.162</v>
      </c>
      <c r="O22" s="94">
        <v>1327.77</v>
      </c>
      <c r="P22" s="94">
        <v>1329.722</v>
      </c>
      <c r="Q22" s="94">
        <v>1331.954</v>
      </c>
      <c r="R22" s="94">
        <v>1360.5930000000001</v>
      </c>
      <c r="S22" s="94">
        <v>1361.0160000000001</v>
      </c>
      <c r="T22" s="94">
        <v>1373.146</v>
      </c>
      <c r="U22" s="94">
        <v>1390.877</v>
      </c>
      <c r="V22" s="94">
        <v>1472.5360000000001</v>
      </c>
      <c r="W22" s="94">
        <v>1514.0719999999999</v>
      </c>
      <c r="X22" s="94">
        <v>1537.788</v>
      </c>
      <c r="Y22" s="94">
        <v>1560.4069999999999</v>
      </c>
      <c r="Z22" s="94">
        <v>1661.9839999999999</v>
      </c>
      <c r="AA22" s="94">
        <v>1705.9490000000001</v>
      </c>
      <c r="AB22" s="94">
        <v>1729.9880000000001</v>
      </c>
      <c r="AC22" s="94">
        <v>1730.5450000000001</v>
      </c>
      <c r="AD22" s="94">
        <v>1815.0930000000001</v>
      </c>
      <c r="AE22" s="94">
        <v>1822.5</v>
      </c>
      <c r="AF22" s="94">
        <v>1827.48</v>
      </c>
      <c r="AG22" s="94">
        <v>1831.5920000000001</v>
      </c>
      <c r="AH22" s="94">
        <v>1893.211</v>
      </c>
      <c r="AI22" s="94">
        <v>1900.941</v>
      </c>
      <c r="AJ22" s="94">
        <v>1896.8969999999999</v>
      </c>
      <c r="AK22" s="94">
        <v>1891.0989999999999</v>
      </c>
      <c r="AL22" s="94">
        <v>1892.5730000000001</v>
      </c>
      <c r="AM22" s="94">
        <v>1890.4480000000001</v>
      </c>
      <c r="AN22" s="94">
        <v>1890.3989999999999</v>
      </c>
      <c r="AO22" s="94">
        <v>1880.4949999999999</v>
      </c>
      <c r="AP22" s="94">
        <v>1874.239</v>
      </c>
      <c r="AQ22" s="94">
        <v>1868.923</v>
      </c>
      <c r="AR22" s="94">
        <v>1870.654</v>
      </c>
      <c r="AS22" s="94">
        <v>1876.0340000000001</v>
      </c>
      <c r="AT22" s="94">
        <v>1879.7550000000001</v>
      </c>
      <c r="AU22" s="94">
        <v>1874.67</v>
      </c>
      <c r="AV22" s="94">
        <v>1867.2750000000001</v>
      </c>
      <c r="AW22" s="94">
        <v>1873.4449999999999</v>
      </c>
      <c r="AX22" s="94">
        <v>1862.0039999999999</v>
      </c>
      <c r="AY22" s="94">
        <v>1858.318</v>
      </c>
      <c r="AZ22" s="94">
        <v>1864.7650000000001</v>
      </c>
      <c r="BA22" s="94">
        <v>1859.453</v>
      </c>
      <c r="BB22" s="94">
        <v>1831.038</v>
      </c>
      <c r="BC22" s="94">
        <v>1828.153</v>
      </c>
      <c r="BD22" s="94">
        <v>1821.9</v>
      </c>
      <c r="BE22" s="94">
        <v>1798.76</v>
      </c>
      <c r="BF22" s="94">
        <v>1762.3530000000001</v>
      </c>
      <c r="BG22" s="94">
        <v>1752.7239999999999</v>
      </c>
      <c r="BH22" s="94">
        <v>1748.9380000000001</v>
      </c>
      <c r="BI22" s="94">
        <v>1747.3920000000001</v>
      </c>
      <c r="BJ22" s="94">
        <v>1723.56</v>
      </c>
      <c r="BK22" s="94">
        <v>1720.0740000000001</v>
      </c>
      <c r="BL22" s="94">
        <v>1719.068</v>
      </c>
      <c r="BM22" s="94">
        <v>1721.223</v>
      </c>
      <c r="BN22" s="94">
        <v>1707.49</v>
      </c>
      <c r="BO22" s="94">
        <v>1712.1379999999999</v>
      </c>
      <c r="BP22" s="94">
        <v>1705.7090000000001</v>
      </c>
      <c r="BQ22" s="94">
        <v>1698.8869999999999</v>
      </c>
      <c r="BR22" s="94">
        <v>1676.588</v>
      </c>
      <c r="BS22" s="94">
        <v>1675.7619999999999</v>
      </c>
      <c r="BT22" s="94">
        <v>1675.6759999999999</v>
      </c>
      <c r="BU22" s="94">
        <v>1686.7</v>
      </c>
      <c r="BV22" s="94">
        <v>1663.537</v>
      </c>
      <c r="BW22" s="94">
        <v>1673.9169999999999</v>
      </c>
      <c r="BX22" s="94">
        <v>1676.1969999999999</v>
      </c>
      <c r="BY22" s="94">
        <v>1678.529</v>
      </c>
      <c r="BZ22" s="94">
        <v>1659.056</v>
      </c>
      <c r="CA22" s="94">
        <v>1656.806</v>
      </c>
      <c r="CB22" s="94">
        <v>1653.0239999999999</v>
      </c>
      <c r="CC22" s="94">
        <v>1646.7059999999999</v>
      </c>
      <c r="CD22" s="94">
        <v>1606.5119999999999</v>
      </c>
      <c r="CE22" s="94">
        <v>1586.38</v>
      </c>
      <c r="CF22" s="94">
        <v>1564.5139999999999</v>
      </c>
      <c r="CG22" s="94">
        <v>1538.7149999999999</v>
      </c>
      <c r="CH22" s="94">
        <v>1487.796</v>
      </c>
      <c r="CI22" s="94">
        <v>1479.2809999999999</v>
      </c>
      <c r="CJ22" s="94">
        <v>1468.1969999999999</v>
      </c>
      <c r="CK22" s="94">
        <v>1455.777</v>
      </c>
      <c r="CL22" s="94">
        <v>1410.931</v>
      </c>
      <c r="CM22" s="94">
        <v>1404.2270000000001</v>
      </c>
      <c r="CN22" s="94">
        <v>1393.5940000000001</v>
      </c>
      <c r="CO22" s="94">
        <v>1387.6510000000001</v>
      </c>
      <c r="CP22" s="94">
        <v>1354.37</v>
      </c>
      <c r="CQ22" s="94">
        <v>1347.367</v>
      </c>
      <c r="CR22" s="94">
        <v>1341.671</v>
      </c>
      <c r="CS22" s="94">
        <v>1337.912</v>
      </c>
      <c r="CT22" s="95"/>
      <c r="CU22" s="95"/>
      <c r="CV22" s="95"/>
      <c r="CW22" s="96"/>
      <c r="CX22" s="97">
        <f t="array" ref="CX22">SUMPRODUCT(B22:CW22*0.25)</f>
        <v>38961.970250000006</v>
      </c>
    </row>
    <row r="23" spans="1:102" ht="24.95" customHeight="1" x14ac:dyDescent="0.2">
      <c r="A23" s="92" t="s">
        <v>19</v>
      </c>
      <c r="B23" s="98">
        <v>3921.8020000000001</v>
      </c>
      <c r="C23" s="99">
        <v>3859.752</v>
      </c>
      <c r="D23" s="99">
        <v>3812.2150000000001</v>
      </c>
      <c r="E23" s="99">
        <v>3753.404</v>
      </c>
      <c r="F23" s="99">
        <v>3700.038</v>
      </c>
      <c r="G23" s="99">
        <v>3649.2950000000001</v>
      </c>
      <c r="H23" s="99">
        <v>3611.3690000000001</v>
      </c>
      <c r="I23" s="99">
        <v>3545.1840000000002</v>
      </c>
      <c r="J23" s="99">
        <v>3537.8649999999998</v>
      </c>
      <c r="K23" s="99">
        <v>3497.2449999999999</v>
      </c>
      <c r="L23" s="99">
        <v>3450.4839999999999</v>
      </c>
      <c r="M23" s="99">
        <v>3405.3380000000002</v>
      </c>
      <c r="N23" s="99">
        <v>3373.9569999999999</v>
      </c>
      <c r="O23" s="99">
        <v>3340.4259999999999</v>
      </c>
      <c r="P23" s="99">
        <v>3320.3229999999999</v>
      </c>
      <c r="Q23" s="99">
        <v>3308.4209999999998</v>
      </c>
      <c r="R23" s="99">
        <v>3275.4670000000001</v>
      </c>
      <c r="S23" s="99">
        <v>3243.4540000000002</v>
      </c>
      <c r="T23" s="99">
        <v>3250.3629999999998</v>
      </c>
      <c r="U23" s="99">
        <v>3247.6</v>
      </c>
      <c r="V23" s="99">
        <v>3219.5650000000001</v>
      </c>
      <c r="W23" s="99">
        <v>3230.0540000000001</v>
      </c>
      <c r="X23" s="99">
        <v>3272.1010000000001</v>
      </c>
      <c r="Y23" s="99">
        <v>3341.2710000000002</v>
      </c>
      <c r="Z23" s="99">
        <v>3391.51</v>
      </c>
      <c r="AA23" s="99">
        <v>3501.1729999999998</v>
      </c>
      <c r="AB23" s="99">
        <v>3582.7820000000002</v>
      </c>
      <c r="AC23" s="99">
        <v>3676.4870000000001</v>
      </c>
      <c r="AD23" s="99">
        <v>3754.6390000000001</v>
      </c>
      <c r="AE23" s="99">
        <v>3894.835</v>
      </c>
      <c r="AF23" s="99">
        <v>3983.902</v>
      </c>
      <c r="AG23" s="99">
        <v>4089.3270000000002</v>
      </c>
      <c r="AH23" s="99">
        <v>4169.1980000000003</v>
      </c>
      <c r="AI23" s="99">
        <v>4311.875</v>
      </c>
      <c r="AJ23" s="99">
        <v>4376.6450000000004</v>
      </c>
      <c r="AK23" s="99">
        <v>4443.6769999999997</v>
      </c>
      <c r="AL23" s="99">
        <v>4517.8969999999999</v>
      </c>
      <c r="AM23" s="99">
        <v>4580.1440000000002</v>
      </c>
      <c r="AN23" s="99">
        <v>4562.8980000000001</v>
      </c>
      <c r="AO23" s="99">
        <v>4579.4690000000001</v>
      </c>
      <c r="AP23" s="99">
        <v>4650.4520000000002</v>
      </c>
      <c r="AQ23" s="99">
        <v>4680.8149999999996</v>
      </c>
      <c r="AR23" s="99">
        <v>4742.1869999999999</v>
      </c>
      <c r="AS23" s="99">
        <v>4785.7489999999998</v>
      </c>
      <c r="AT23" s="99">
        <v>4765.92</v>
      </c>
      <c r="AU23" s="99">
        <v>4818.3239999999996</v>
      </c>
      <c r="AV23" s="99">
        <v>4855.5</v>
      </c>
      <c r="AW23" s="99">
        <v>4909.5860000000002</v>
      </c>
      <c r="AX23" s="99">
        <v>4980.0450000000001</v>
      </c>
      <c r="AY23" s="99">
        <v>5043.9290000000001</v>
      </c>
      <c r="AZ23" s="99">
        <v>5078.7299999999996</v>
      </c>
      <c r="BA23" s="99">
        <v>5114.3950000000004</v>
      </c>
      <c r="BB23" s="99">
        <v>5155.8130000000001</v>
      </c>
      <c r="BC23" s="99">
        <v>5156.5659999999998</v>
      </c>
      <c r="BD23" s="99">
        <v>5136.558</v>
      </c>
      <c r="BE23" s="99">
        <v>5111.6949999999997</v>
      </c>
      <c r="BF23" s="99">
        <v>5112.2179999999998</v>
      </c>
      <c r="BG23" s="99">
        <v>5084.277</v>
      </c>
      <c r="BH23" s="99">
        <v>5066.6390000000001</v>
      </c>
      <c r="BI23" s="99">
        <v>5044.6229999999996</v>
      </c>
      <c r="BJ23" s="99">
        <v>5106.6589999999997</v>
      </c>
      <c r="BK23" s="99">
        <v>5087.5680000000002</v>
      </c>
      <c r="BL23" s="99">
        <v>5079.4070000000002</v>
      </c>
      <c r="BM23" s="99">
        <v>5088.5469999999996</v>
      </c>
      <c r="BN23" s="99">
        <v>5134.97</v>
      </c>
      <c r="BO23" s="99">
        <v>5146.6239999999998</v>
      </c>
      <c r="BP23" s="99">
        <v>5103.6580000000004</v>
      </c>
      <c r="BQ23" s="99">
        <v>5107.8149999999996</v>
      </c>
      <c r="BR23" s="99">
        <v>5103.6139999999996</v>
      </c>
      <c r="BS23" s="99">
        <v>5115.9229999999998</v>
      </c>
      <c r="BT23" s="99">
        <v>5125.4139999999998</v>
      </c>
      <c r="BU23" s="99">
        <v>5143.0609999999997</v>
      </c>
      <c r="BV23" s="99">
        <v>5145.7380000000003</v>
      </c>
      <c r="BW23" s="99">
        <v>5146.5200000000004</v>
      </c>
      <c r="BX23" s="99">
        <v>5136.366</v>
      </c>
      <c r="BY23" s="99">
        <v>5107.0389999999998</v>
      </c>
      <c r="BZ23" s="99">
        <v>5108.866</v>
      </c>
      <c r="CA23" s="99">
        <v>5080.05</v>
      </c>
      <c r="CB23" s="99">
        <v>5081.2950000000001</v>
      </c>
      <c r="CC23" s="99">
        <v>5047.9759999999997</v>
      </c>
      <c r="CD23" s="99">
        <v>5046.3379999999997</v>
      </c>
      <c r="CE23" s="99">
        <v>5050.8980000000001</v>
      </c>
      <c r="CF23" s="99">
        <v>5035.2569999999996</v>
      </c>
      <c r="CG23" s="99">
        <v>4990.16</v>
      </c>
      <c r="CH23" s="99">
        <v>4951.5240000000003</v>
      </c>
      <c r="CI23" s="99">
        <v>4880.3329999999996</v>
      </c>
      <c r="CJ23" s="99">
        <v>4809.3289999999997</v>
      </c>
      <c r="CK23" s="99">
        <v>4723.0360000000001</v>
      </c>
      <c r="CL23" s="99">
        <v>4672.7129999999997</v>
      </c>
      <c r="CM23" s="99">
        <v>4583.6279999999997</v>
      </c>
      <c r="CN23" s="99">
        <v>4517.5820000000003</v>
      </c>
      <c r="CO23" s="99">
        <v>4378.9780000000001</v>
      </c>
      <c r="CP23" s="99">
        <v>4268.3339999999998</v>
      </c>
      <c r="CQ23" s="99">
        <v>4125.5249999999996</v>
      </c>
      <c r="CR23" s="99">
        <v>4073.5770000000002</v>
      </c>
      <c r="CS23" s="99">
        <v>4026.2190000000001</v>
      </c>
      <c r="CT23" s="100"/>
      <c r="CU23" s="100"/>
      <c r="CV23" s="100"/>
      <c r="CW23" s="96"/>
      <c r="CX23" s="97">
        <f t="array" ref="CX23">SUMPRODUCT(B23:CW23*0.25)</f>
        <v>106052.00324999997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>
        <v>220</v>
      </c>
      <c r="AM24" s="99">
        <v>220</v>
      </c>
      <c r="AN24" s="99">
        <v>220</v>
      </c>
      <c r="AO24" s="99">
        <v>220</v>
      </c>
      <c r="AP24" s="99">
        <v>220</v>
      </c>
      <c r="AQ24" s="99">
        <v>220</v>
      </c>
      <c r="AR24" s="99">
        <v>220</v>
      </c>
      <c r="AS24" s="99">
        <v>220</v>
      </c>
      <c r="AT24" s="99"/>
      <c r="AU24" s="99"/>
      <c r="AV24" s="99"/>
      <c r="AW24" s="99"/>
      <c r="AX24" s="99"/>
      <c r="AY24" s="99"/>
      <c r="AZ24" s="99"/>
      <c r="BA24" s="99"/>
      <c r="BB24" s="99">
        <v>110</v>
      </c>
      <c r="BC24" s="99">
        <v>110</v>
      </c>
      <c r="BD24" s="99">
        <v>110</v>
      </c>
      <c r="BE24" s="99">
        <v>110</v>
      </c>
      <c r="BF24" s="99">
        <v>110</v>
      </c>
      <c r="BG24" s="99">
        <v>110</v>
      </c>
      <c r="BH24" s="99">
        <v>110</v>
      </c>
      <c r="BI24" s="99">
        <v>110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660</v>
      </c>
    </row>
    <row r="25" spans="1:102" ht="24.95" customHeight="1" x14ac:dyDescent="0.2">
      <c r="A25" s="104" t="s">
        <v>21</v>
      </c>
      <c r="B25" s="94">
        <v>147</v>
      </c>
      <c r="C25" s="94">
        <v>145</v>
      </c>
      <c r="D25" s="94">
        <v>144</v>
      </c>
      <c r="E25" s="94">
        <v>142</v>
      </c>
      <c r="F25" s="94">
        <v>140</v>
      </c>
      <c r="G25" s="94">
        <v>139</v>
      </c>
      <c r="H25" s="94">
        <v>138</v>
      </c>
      <c r="I25" s="94">
        <v>136</v>
      </c>
      <c r="J25" s="94">
        <v>135</v>
      </c>
      <c r="K25" s="94">
        <v>134</v>
      </c>
      <c r="L25" s="94">
        <v>133</v>
      </c>
      <c r="M25" s="94">
        <v>132</v>
      </c>
      <c r="N25" s="94">
        <v>131</v>
      </c>
      <c r="O25" s="94">
        <v>131</v>
      </c>
      <c r="P25" s="94">
        <v>130</v>
      </c>
      <c r="Q25" s="94">
        <v>130</v>
      </c>
      <c r="R25" s="94">
        <v>130</v>
      </c>
      <c r="S25" s="94">
        <v>130</v>
      </c>
      <c r="T25" s="94">
        <v>130</v>
      </c>
      <c r="U25" s="94">
        <v>130</v>
      </c>
      <c r="V25" s="94">
        <v>131</v>
      </c>
      <c r="W25" s="94">
        <v>132</v>
      </c>
      <c r="X25" s="94">
        <v>133</v>
      </c>
      <c r="Y25" s="94">
        <v>134</v>
      </c>
      <c r="Z25" s="94">
        <v>135</v>
      </c>
      <c r="AA25" s="94">
        <v>136</v>
      </c>
      <c r="AB25" s="94">
        <v>135</v>
      </c>
      <c r="AC25" s="94">
        <v>134</v>
      </c>
      <c r="AD25" s="94">
        <v>132</v>
      </c>
      <c r="AE25" s="94">
        <v>129</v>
      </c>
      <c r="AF25" s="94">
        <v>125</v>
      </c>
      <c r="AG25" s="94">
        <v>120</v>
      </c>
      <c r="AH25" s="94">
        <v>115</v>
      </c>
      <c r="AI25" s="94">
        <v>110</v>
      </c>
      <c r="AJ25" s="94">
        <v>106</v>
      </c>
      <c r="AK25" s="94">
        <v>101</v>
      </c>
      <c r="AL25" s="94">
        <v>97</v>
      </c>
      <c r="AM25" s="94">
        <v>93</v>
      </c>
      <c r="AN25" s="94">
        <v>89</v>
      </c>
      <c r="AO25" s="94">
        <v>86</v>
      </c>
      <c r="AP25" s="94">
        <v>84</v>
      </c>
      <c r="AQ25" s="94">
        <v>81</v>
      </c>
      <c r="AR25" s="94">
        <v>80</v>
      </c>
      <c r="AS25" s="94">
        <v>79</v>
      </c>
      <c r="AT25" s="94">
        <v>78</v>
      </c>
      <c r="AU25" s="94">
        <v>78</v>
      </c>
      <c r="AV25" s="94">
        <v>77</v>
      </c>
      <c r="AW25" s="94">
        <v>78</v>
      </c>
      <c r="AX25" s="94">
        <v>78</v>
      </c>
      <c r="AY25" s="94">
        <v>78</v>
      </c>
      <c r="AZ25" s="94">
        <v>79</v>
      </c>
      <c r="BA25" s="94">
        <v>79</v>
      </c>
      <c r="BB25" s="94">
        <v>80</v>
      </c>
      <c r="BC25" s="94">
        <v>80</v>
      </c>
      <c r="BD25" s="94">
        <v>81</v>
      </c>
      <c r="BE25" s="94">
        <v>81</v>
      </c>
      <c r="BF25" s="94">
        <v>82</v>
      </c>
      <c r="BG25" s="94">
        <v>83</v>
      </c>
      <c r="BH25" s="94">
        <v>85</v>
      </c>
      <c r="BI25" s="94">
        <v>87</v>
      </c>
      <c r="BJ25" s="94">
        <v>89</v>
      </c>
      <c r="BK25" s="94">
        <v>92</v>
      </c>
      <c r="BL25" s="94">
        <v>96</v>
      </c>
      <c r="BM25" s="94">
        <v>101</v>
      </c>
      <c r="BN25" s="94">
        <v>106</v>
      </c>
      <c r="BO25" s="94">
        <v>112</v>
      </c>
      <c r="BP25" s="94">
        <v>118</v>
      </c>
      <c r="BQ25" s="94">
        <v>126</v>
      </c>
      <c r="BR25" s="94">
        <v>134</v>
      </c>
      <c r="BS25" s="94">
        <v>141</v>
      </c>
      <c r="BT25" s="94">
        <v>149</v>
      </c>
      <c r="BU25" s="94">
        <v>157</v>
      </c>
      <c r="BV25" s="94">
        <v>164</v>
      </c>
      <c r="BW25" s="94">
        <v>171</v>
      </c>
      <c r="BX25" s="94">
        <v>176</v>
      </c>
      <c r="BY25" s="94">
        <v>180</v>
      </c>
      <c r="BZ25" s="94">
        <v>182</v>
      </c>
      <c r="CA25" s="94">
        <v>184</v>
      </c>
      <c r="CB25" s="94">
        <v>186</v>
      </c>
      <c r="CC25" s="94">
        <v>186</v>
      </c>
      <c r="CD25" s="94">
        <v>185</v>
      </c>
      <c r="CE25" s="94">
        <v>185</v>
      </c>
      <c r="CF25" s="94">
        <v>183</v>
      </c>
      <c r="CG25" s="94">
        <v>181</v>
      </c>
      <c r="CH25" s="94">
        <v>178</v>
      </c>
      <c r="CI25" s="94">
        <v>176</v>
      </c>
      <c r="CJ25" s="94">
        <v>173</v>
      </c>
      <c r="CK25" s="94">
        <v>170</v>
      </c>
      <c r="CL25" s="94">
        <v>167</v>
      </c>
      <c r="CM25" s="94">
        <v>165</v>
      </c>
      <c r="CN25" s="94">
        <v>162</v>
      </c>
      <c r="CO25" s="94">
        <v>159</v>
      </c>
      <c r="CP25" s="94">
        <v>156</v>
      </c>
      <c r="CQ25" s="94">
        <v>153</v>
      </c>
      <c r="CR25" s="94">
        <v>151</v>
      </c>
      <c r="CS25" s="94">
        <v>149</v>
      </c>
      <c r="CT25" s="94"/>
      <c r="CU25" s="94"/>
      <c r="CV25" s="94"/>
      <c r="CW25" s="94"/>
      <c r="CX25" s="97">
        <f t="array" ref="CX25">SUMPRODUCT(B25:CW25*0.25)</f>
        <v>3057.75</v>
      </c>
    </row>
    <row r="26" spans="1:102" ht="24.95" customHeight="1" x14ac:dyDescent="0.2">
      <c r="A26" s="104" t="s">
        <v>22</v>
      </c>
      <c r="B26" s="94">
        <v>431</v>
      </c>
      <c r="C26" s="94">
        <v>431</v>
      </c>
      <c r="D26" s="94">
        <v>431</v>
      </c>
      <c r="E26" s="94">
        <v>431</v>
      </c>
      <c r="F26" s="94">
        <v>407</v>
      </c>
      <c r="G26" s="94">
        <v>407</v>
      </c>
      <c r="H26" s="94">
        <v>407</v>
      </c>
      <c r="I26" s="94">
        <v>407</v>
      </c>
      <c r="J26" s="94">
        <v>393</v>
      </c>
      <c r="K26" s="94">
        <v>393</v>
      </c>
      <c r="L26" s="94">
        <v>393</v>
      </c>
      <c r="M26" s="94">
        <v>393</v>
      </c>
      <c r="N26" s="94">
        <v>381</v>
      </c>
      <c r="O26" s="94">
        <v>381</v>
      </c>
      <c r="P26" s="94">
        <v>381</v>
      </c>
      <c r="Q26" s="94">
        <v>381</v>
      </c>
      <c r="R26" s="94">
        <v>381</v>
      </c>
      <c r="S26" s="94">
        <v>381</v>
      </c>
      <c r="T26" s="94">
        <v>381</v>
      </c>
      <c r="U26" s="94">
        <v>381</v>
      </c>
      <c r="V26" s="94">
        <v>398</v>
      </c>
      <c r="W26" s="94">
        <v>398</v>
      </c>
      <c r="X26" s="94">
        <v>398</v>
      </c>
      <c r="Y26" s="94">
        <v>398</v>
      </c>
      <c r="Z26" s="94">
        <v>442</v>
      </c>
      <c r="AA26" s="94">
        <v>442</v>
      </c>
      <c r="AB26" s="94">
        <v>442</v>
      </c>
      <c r="AC26" s="94">
        <v>442</v>
      </c>
      <c r="AD26" s="94">
        <v>503</v>
      </c>
      <c r="AE26" s="94">
        <v>503</v>
      </c>
      <c r="AF26" s="94">
        <v>503</v>
      </c>
      <c r="AG26" s="94">
        <v>503</v>
      </c>
      <c r="AH26" s="94">
        <v>544</v>
      </c>
      <c r="AI26" s="94">
        <v>544</v>
      </c>
      <c r="AJ26" s="94">
        <v>544</v>
      </c>
      <c r="AK26" s="94">
        <v>544</v>
      </c>
      <c r="AL26" s="94">
        <v>568</v>
      </c>
      <c r="AM26" s="94">
        <v>568</v>
      </c>
      <c r="AN26" s="94">
        <v>568</v>
      </c>
      <c r="AO26" s="94">
        <v>568</v>
      </c>
      <c r="AP26" s="94">
        <v>571</v>
      </c>
      <c r="AQ26" s="94">
        <v>571</v>
      </c>
      <c r="AR26" s="94">
        <v>571</v>
      </c>
      <c r="AS26" s="94">
        <v>571</v>
      </c>
      <c r="AT26" s="94">
        <v>589</v>
      </c>
      <c r="AU26" s="94">
        <v>589</v>
      </c>
      <c r="AV26" s="94">
        <v>589</v>
      </c>
      <c r="AW26" s="94">
        <v>589</v>
      </c>
      <c r="AX26" s="94">
        <v>605</v>
      </c>
      <c r="AY26" s="94">
        <v>605</v>
      </c>
      <c r="AZ26" s="94">
        <v>605</v>
      </c>
      <c r="BA26" s="94">
        <v>605</v>
      </c>
      <c r="BB26" s="94">
        <v>607</v>
      </c>
      <c r="BC26" s="94">
        <v>607</v>
      </c>
      <c r="BD26" s="94">
        <v>607</v>
      </c>
      <c r="BE26" s="94">
        <v>607</v>
      </c>
      <c r="BF26" s="94">
        <v>601</v>
      </c>
      <c r="BG26" s="94">
        <v>601</v>
      </c>
      <c r="BH26" s="94">
        <v>601</v>
      </c>
      <c r="BI26" s="94">
        <v>601</v>
      </c>
      <c r="BJ26" s="94">
        <v>595</v>
      </c>
      <c r="BK26" s="94">
        <v>595</v>
      </c>
      <c r="BL26" s="94">
        <v>595</v>
      </c>
      <c r="BM26" s="94">
        <v>595</v>
      </c>
      <c r="BN26" s="94">
        <v>611</v>
      </c>
      <c r="BO26" s="94">
        <v>611</v>
      </c>
      <c r="BP26" s="94">
        <v>611</v>
      </c>
      <c r="BQ26" s="94">
        <v>611</v>
      </c>
      <c r="BR26" s="94">
        <v>633</v>
      </c>
      <c r="BS26" s="94">
        <v>633</v>
      </c>
      <c r="BT26" s="94">
        <v>633</v>
      </c>
      <c r="BU26" s="94">
        <v>633</v>
      </c>
      <c r="BV26" s="94">
        <v>635</v>
      </c>
      <c r="BW26" s="94">
        <v>635</v>
      </c>
      <c r="BX26" s="94">
        <v>635</v>
      </c>
      <c r="BY26" s="94">
        <v>635</v>
      </c>
      <c r="BZ26" s="94">
        <v>628</v>
      </c>
      <c r="CA26" s="94">
        <v>628</v>
      </c>
      <c r="CB26" s="94">
        <v>628</v>
      </c>
      <c r="CC26" s="94">
        <v>628</v>
      </c>
      <c r="CD26" s="94">
        <v>611</v>
      </c>
      <c r="CE26" s="94">
        <v>611</v>
      </c>
      <c r="CF26" s="94">
        <v>611</v>
      </c>
      <c r="CG26" s="94">
        <v>611</v>
      </c>
      <c r="CH26" s="94">
        <v>575</v>
      </c>
      <c r="CI26" s="94">
        <v>575</v>
      </c>
      <c r="CJ26" s="94">
        <v>575</v>
      </c>
      <c r="CK26" s="94">
        <v>575</v>
      </c>
      <c r="CL26" s="94">
        <v>531</v>
      </c>
      <c r="CM26" s="94">
        <v>531</v>
      </c>
      <c r="CN26" s="94">
        <v>531</v>
      </c>
      <c r="CO26" s="94">
        <v>531</v>
      </c>
      <c r="CP26" s="94">
        <v>475</v>
      </c>
      <c r="CQ26" s="94">
        <v>475</v>
      </c>
      <c r="CR26" s="94">
        <v>475</v>
      </c>
      <c r="CS26" s="94">
        <v>475</v>
      </c>
      <c r="CT26" s="94"/>
      <c r="CU26" s="94"/>
      <c r="CV26" s="94"/>
      <c r="CW26" s="94"/>
      <c r="CX26" s="97">
        <f t="array" ref="CX26">SUMPRODUCT(B26:CW26*0.25)</f>
        <v>12715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6673.9400000000005</v>
      </c>
      <c r="C28" s="107">
        <f t="shared" ref="C28:BN28" si="2">SUM(C21:C27)</f>
        <v>6604.0730000000003</v>
      </c>
      <c r="D28" s="107">
        <f t="shared" si="2"/>
        <v>6552.4589999999998</v>
      </c>
      <c r="E28" s="107">
        <f t="shared" si="2"/>
        <v>6488.6299999999992</v>
      </c>
      <c r="F28" s="107">
        <f t="shared" si="2"/>
        <v>6410.5069999999996</v>
      </c>
      <c r="G28" s="107">
        <f t="shared" si="2"/>
        <v>6354.7359999999999</v>
      </c>
      <c r="H28" s="107">
        <f t="shared" si="2"/>
        <v>6314.5950000000003</v>
      </c>
      <c r="I28" s="107">
        <f t="shared" si="2"/>
        <v>6244.77</v>
      </c>
      <c r="J28" s="107">
        <f t="shared" si="2"/>
        <v>6214.2269999999999</v>
      </c>
      <c r="K28" s="107">
        <f t="shared" si="2"/>
        <v>6171.223</v>
      </c>
      <c r="L28" s="107">
        <f t="shared" si="2"/>
        <v>6122.0470000000005</v>
      </c>
      <c r="M28" s="107">
        <f t="shared" si="2"/>
        <v>6077.1710000000003</v>
      </c>
      <c r="N28" s="107">
        <f t="shared" si="2"/>
        <v>6024.6579999999994</v>
      </c>
      <c r="O28" s="107">
        <f t="shared" si="2"/>
        <v>5993.7190000000001</v>
      </c>
      <c r="P28" s="107">
        <f t="shared" si="2"/>
        <v>5974.3289999999997</v>
      </c>
      <c r="Q28" s="107">
        <f t="shared" si="2"/>
        <v>5964.2880000000005</v>
      </c>
      <c r="R28" s="107">
        <f t="shared" si="2"/>
        <v>5962.7290000000003</v>
      </c>
      <c r="S28" s="107">
        <f t="shared" si="2"/>
        <v>5930.7010000000009</v>
      </c>
      <c r="T28" s="107">
        <f t="shared" si="2"/>
        <v>5949.2690000000002</v>
      </c>
      <c r="U28" s="107">
        <f t="shared" si="2"/>
        <v>5963.366</v>
      </c>
      <c r="V28" s="107">
        <f t="shared" si="2"/>
        <v>6005.1559999999999</v>
      </c>
      <c r="W28" s="107">
        <f t="shared" si="2"/>
        <v>6057.9409999999998</v>
      </c>
      <c r="X28" s="107">
        <f t="shared" si="2"/>
        <v>6124.6090000000004</v>
      </c>
      <c r="Y28" s="107">
        <f t="shared" si="2"/>
        <v>6217.9430000000002</v>
      </c>
      <c r="Z28" s="107">
        <f t="shared" si="2"/>
        <v>6411.7970000000005</v>
      </c>
      <c r="AA28" s="107">
        <f t="shared" si="2"/>
        <v>6566.7469999999994</v>
      </c>
      <c r="AB28" s="107">
        <f t="shared" si="2"/>
        <v>6673.2759999999998</v>
      </c>
      <c r="AC28" s="107">
        <f t="shared" si="2"/>
        <v>6766.9089999999997</v>
      </c>
      <c r="AD28" s="107">
        <f t="shared" si="2"/>
        <v>6985.5990000000002</v>
      </c>
      <c r="AE28" s="107">
        <f t="shared" si="2"/>
        <v>7130.0730000000003</v>
      </c>
      <c r="AF28" s="107">
        <f t="shared" si="2"/>
        <v>7219.576</v>
      </c>
      <c r="AG28" s="107">
        <f t="shared" si="2"/>
        <v>7324.6170000000002</v>
      </c>
      <c r="AH28" s="107">
        <f t="shared" si="2"/>
        <v>7526.1860000000006</v>
      </c>
      <c r="AI28" s="107">
        <f t="shared" si="2"/>
        <v>7673.2910000000002</v>
      </c>
      <c r="AJ28" s="107">
        <f t="shared" si="2"/>
        <v>7728.3160000000007</v>
      </c>
      <c r="AK28" s="107">
        <f t="shared" si="2"/>
        <v>7783.8529999999992</v>
      </c>
      <c r="AL28" s="107">
        <f t="shared" si="2"/>
        <v>8118.2669999999998</v>
      </c>
      <c r="AM28" s="107">
        <f t="shared" si="2"/>
        <v>8172.7270000000008</v>
      </c>
      <c r="AN28" s="107">
        <f t="shared" si="2"/>
        <v>8150.7849999999999</v>
      </c>
      <c r="AO28" s="107">
        <f t="shared" si="2"/>
        <v>8154.4310000000005</v>
      </c>
      <c r="AP28" s="107">
        <f t="shared" si="2"/>
        <v>8222.4850000000006</v>
      </c>
      <c r="AQ28" s="107">
        <f t="shared" si="2"/>
        <v>8244.1689999999999</v>
      </c>
      <c r="AR28" s="107">
        <f t="shared" si="2"/>
        <v>8305.241</v>
      </c>
      <c r="AS28" s="107">
        <f t="shared" si="2"/>
        <v>8352.7890000000007</v>
      </c>
      <c r="AT28" s="107">
        <f t="shared" si="2"/>
        <v>8130.2150000000001</v>
      </c>
      <c r="AU28" s="107">
        <f t="shared" si="2"/>
        <v>8177.0589999999993</v>
      </c>
      <c r="AV28" s="107">
        <f t="shared" si="2"/>
        <v>8205.4170000000013</v>
      </c>
      <c r="AW28" s="107">
        <f t="shared" si="2"/>
        <v>8267.1620000000003</v>
      </c>
      <c r="AX28" s="107">
        <f t="shared" si="2"/>
        <v>8339.4609999999993</v>
      </c>
      <c r="AY28" s="107">
        <f t="shared" si="2"/>
        <v>8399.5220000000008</v>
      </c>
      <c r="AZ28" s="107">
        <f t="shared" si="2"/>
        <v>8441.625</v>
      </c>
      <c r="BA28" s="107">
        <f t="shared" si="2"/>
        <v>8472.3700000000008</v>
      </c>
      <c r="BB28" s="107">
        <f t="shared" si="2"/>
        <v>8591.9470000000001</v>
      </c>
      <c r="BC28" s="107">
        <f t="shared" si="2"/>
        <v>8589.2839999999997</v>
      </c>
      <c r="BD28" s="107">
        <f t="shared" si="2"/>
        <v>8564.362000000001</v>
      </c>
      <c r="BE28" s="107">
        <f t="shared" si="2"/>
        <v>8516.6530000000002</v>
      </c>
      <c r="BF28" s="107">
        <f t="shared" si="2"/>
        <v>8474.5119999999988</v>
      </c>
      <c r="BG28" s="107">
        <f t="shared" si="2"/>
        <v>8438.3159999999989</v>
      </c>
      <c r="BH28" s="107">
        <f t="shared" si="2"/>
        <v>8419.3189999999995</v>
      </c>
      <c r="BI28" s="107">
        <f t="shared" si="2"/>
        <v>8397.6409999999996</v>
      </c>
      <c r="BJ28" s="107">
        <f t="shared" si="2"/>
        <v>8333.6029999999992</v>
      </c>
      <c r="BK28" s="107">
        <f t="shared" si="2"/>
        <v>8314.6239999999998</v>
      </c>
      <c r="BL28" s="107">
        <f t="shared" si="2"/>
        <v>8309.8970000000008</v>
      </c>
      <c r="BM28" s="107">
        <f t="shared" si="2"/>
        <v>8325.8590000000004</v>
      </c>
      <c r="BN28" s="107">
        <f t="shared" si="2"/>
        <v>8298.0560000000005</v>
      </c>
      <c r="BO28" s="107">
        <f t="shared" ref="BO28:CW28" si="3">SUM(BO21:BO27)</f>
        <v>8322.3089999999993</v>
      </c>
      <c r="BP28" s="107">
        <f t="shared" si="3"/>
        <v>8281.76</v>
      </c>
      <c r="BQ28" s="107">
        <f t="shared" si="3"/>
        <v>8288.9</v>
      </c>
      <c r="BR28" s="107">
        <f t="shared" si="3"/>
        <v>8283.116</v>
      </c>
      <c r="BS28" s="107">
        <f t="shared" si="3"/>
        <v>8297.7720000000008</v>
      </c>
      <c r="BT28" s="107">
        <f t="shared" si="3"/>
        <v>8315.6039999999994</v>
      </c>
      <c r="BU28" s="107">
        <f t="shared" si="3"/>
        <v>8352.6110000000008</v>
      </c>
      <c r="BV28" s="107">
        <f t="shared" si="3"/>
        <v>8344.4580000000005</v>
      </c>
      <c r="BW28" s="107">
        <f t="shared" si="3"/>
        <v>8363.0420000000013</v>
      </c>
      <c r="BX28" s="107">
        <f t="shared" si="3"/>
        <v>8360.89</v>
      </c>
      <c r="BY28" s="107">
        <f t="shared" si="3"/>
        <v>8338.5540000000001</v>
      </c>
      <c r="BZ28" s="107">
        <f t="shared" si="3"/>
        <v>8281.7960000000003</v>
      </c>
      <c r="CA28" s="107">
        <f t="shared" si="3"/>
        <v>8253.2819999999992</v>
      </c>
      <c r="CB28" s="107">
        <f t="shared" si="3"/>
        <v>8253.48</v>
      </c>
      <c r="CC28" s="107">
        <f t="shared" si="3"/>
        <v>8214.9589999999989</v>
      </c>
      <c r="CD28" s="107">
        <f t="shared" si="3"/>
        <v>8153.4210000000003</v>
      </c>
      <c r="CE28" s="107">
        <f t="shared" si="3"/>
        <v>8137.8019999999997</v>
      </c>
      <c r="CF28" s="107">
        <f t="shared" si="3"/>
        <v>8098.3309999999992</v>
      </c>
      <c r="CG28" s="107">
        <f t="shared" si="3"/>
        <v>8025.3109999999997</v>
      </c>
      <c r="CH28" s="107">
        <f t="shared" si="3"/>
        <v>7882.0910000000003</v>
      </c>
      <c r="CI28" s="107">
        <f t="shared" si="3"/>
        <v>7800.1299999999992</v>
      </c>
      <c r="CJ28" s="107">
        <f t="shared" si="3"/>
        <v>7714.4639999999999</v>
      </c>
      <c r="CK28" s="107">
        <f t="shared" si="3"/>
        <v>7611.3879999999999</v>
      </c>
      <c r="CL28" s="107">
        <f t="shared" si="3"/>
        <v>7468.8069999999998</v>
      </c>
      <c r="CM28" s="107">
        <f t="shared" si="3"/>
        <v>7370.299</v>
      </c>
      <c r="CN28" s="107">
        <f t="shared" si="3"/>
        <v>7290.8829999999998</v>
      </c>
      <c r="CO28" s="107">
        <f t="shared" si="3"/>
        <v>7143.3890000000001</v>
      </c>
      <c r="CP28" s="107">
        <f t="shared" si="3"/>
        <v>7017.5540000000001</v>
      </c>
      <c r="CQ28" s="107">
        <f t="shared" si="3"/>
        <v>6865.7249999999995</v>
      </c>
      <c r="CR28" s="107">
        <f t="shared" si="3"/>
        <v>6806.473</v>
      </c>
      <c r="CS28" s="107">
        <f t="shared" si="3"/>
        <v>6754.2620000000006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180151.99674999996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908.02</v>
      </c>
      <c r="C31" s="88">
        <v>906.02</v>
      </c>
      <c r="D31" s="88">
        <v>905.02</v>
      </c>
      <c r="E31" s="88">
        <v>903.02</v>
      </c>
      <c r="F31" s="88">
        <v>877.02</v>
      </c>
      <c r="G31" s="88">
        <v>876.02</v>
      </c>
      <c r="H31" s="88">
        <v>875.02</v>
      </c>
      <c r="I31" s="88">
        <v>873.02</v>
      </c>
      <c r="J31" s="88">
        <v>858.02</v>
      </c>
      <c r="K31" s="88">
        <v>857.02</v>
      </c>
      <c r="L31" s="88">
        <v>856.02</v>
      </c>
      <c r="M31" s="88">
        <v>855.02</v>
      </c>
      <c r="N31" s="88">
        <v>842.02</v>
      </c>
      <c r="O31" s="88">
        <v>842.02</v>
      </c>
      <c r="P31" s="88">
        <v>841.02</v>
      </c>
      <c r="Q31" s="88">
        <v>841.02</v>
      </c>
      <c r="R31" s="88">
        <v>841.02</v>
      </c>
      <c r="S31" s="88">
        <v>841.02</v>
      </c>
      <c r="T31" s="88">
        <v>841.02</v>
      </c>
      <c r="U31" s="88">
        <v>841.02</v>
      </c>
      <c r="V31" s="88">
        <v>859.02</v>
      </c>
      <c r="W31" s="88">
        <v>860.02</v>
      </c>
      <c r="X31" s="88">
        <v>861.02</v>
      </c>
      <c r="Y31" s="88">
        <v>862.02</v>
      </c>
      <c r="Z31" s="88">
        <v>907.66</v>
      </c>
      <c r="AA31" s="88">
        <v>908.66</v>
      </c>
      <c r="AB31" s="88">
        <v>907.66</v>
      </c>
      <c r="AC31" s="88">
        <v>906.66</v>
      </c>
      <c r="AD31" s="88">
        <v>1007.46</v>
      </c>
      <c r="AE31" s="88">
        <v>1004.46</v>
      </c>
      <c r="AF31" s="88">
        <v>1000.46</v>
      </c>
      <c r="AG31" s="88">
        <v>995.46</v>
      </c>
      <c r="AH31" s="88">
        <v>1056.94</v>
      </c>
      <c r="AI31" s="88">
        <v>1051.94</v>
      </c>
      <c r="AJ31" s="88">
        <v>1096.6399999999999</v>
      </c>
      <c r="AK31" s="88">
        <v>1091.6399999999999</v>
      </c>
      <c r="AL31" s="88">
        <v>1092.06</v>
      </c>
      <c r="AM31" s="88">
        <v>1088.06</v>
      </c>
      <c r="AN31" s="88">
        <v>1132.06</v>
      </c>
      <c r="AO31" s="88">
        <v>1137.96</v>
      </c>
      <c r="AP31" s="88">
        <v>1355.84</v>
      </c>
      <c r="AQ31" s="88">
        <v>1369.14</v>
      </c>
      <c r="AR31" s="88">
        <v>1341.64</v>
      </c>
      <c r="AS31" s="88">
        <v>1368.84</v>
      </c>
      <c r="AT31" s="88">
        <v>1463.59</v>
      </c>
      <c r="AU31" s="88">
        <v>1478.89</v>
      </c>
      <c r="AV31" s="88">
        <v>1540.29</v>
      </c>
      <c r="AW31" s="88">
        <v>1546.29</v>
      </c>
      <c r="AX31" s="88">
        <v>1526.99</v>
      </c>
      <c r="AY31" s="88">
        <v>1536.99</v>
      </c>
      <c r="AZ31" s="88">
        <v>1528.89</v>
      </c>
      <c r="BA31" s="88">
        <v>1498.89</v>
      </c>
      <c r="BB31" s="88">
        <v>1502.31</v>
      </c>
      <c r="BC31" s="88">
        <v>1452.31</v>
      </c>
      <c r="BD31" s="88">
        <v>1404.03</v>
      </c>
      <c r="BE31" s="88">
        <v>1394.03</v>
      </c>
      <c r="BF31" s="88">
        <v>1297</v>
      </c>
      <c r="BG31" s="88">
        <v>1293</v>
      </c>
      <c r="BH31" s="88">
        <v>1290</v>
      </c>
      <c r="BI31" s="88">
        <v>1287</v>
      </c>
      <c r="BJ31" s="88">
        <v>1289.97</v>
      </c>
      <c r="BK31" s="88">
        <v>1142.97</v>
      </c>
      <c r="BL31" s="88">
        <v>1167.47</v>
      </c>
      <c r="BM31" s="88">
        <v>1123.77</v>
      </c>
      <c r="BN31" s="88">
        <v>1125.8899999999999</v>
      </c>
      <c r="BO31" s="88">
        <v>1131.8899999999999</v>
      </c>
      <c r="BP31" s="88">
        <v>1137.8899999999999</v>
      </c>
      <c r="BQ31" s="88">
        <v>1145.8899999999999</v>
      </c>
      <c r="BR31" s="88">
        <v>1160.44</v>
      </c>
      <c r="BS31" s="88">
        <v>1167.44</v>
      </c>
      <c r="BT31" s="88">
        <v>1175.44</v>
      </c>
      <c r="BU31" s="88">
        <v>1183.44</v>
      </c>
      <c r="BV31" s="88">
        <v>1173.2</v>
      </c>
      <c r="BW31" s="88">
        <v>1180.2</v>
      </c>
      <c r="BX31" s="88">
        <v>1185.2</v>
      </c>
      <c r="BY31" s="88">
        <v>1189.2</v>
      </c>
      <c r="BZ31" s="88">
        <v>1183.1799999999998</v>
      </c>
      <c r="CA31" s="88">
        <v>1185.1799999999998</v>
      </c>
      <c r="CB31" s="88">
        <v>1187.1799999999998</v>
      </c>
      <c r="CC31" s="88">
        <v>1187.1799999999998</v>
      </c>
      <c r="CD31" s="88">
        <v>1169.02</v>
      </c>
      <c r="CE31" s="88">
        <v>1169.02</v>
      </c>
      <c r="CF31" s="88">
        <v>1167.02</v>
      </c>
      <c r="CG31" s="88">
        <v>1165.02</v>
      </c>
      <c r="CH31" s="88">
        <v>1126.02</v>
      </c>
      <c r="CI31" s="88">
        <v>1124.02</v>
      </c>
      <c r="CJ31" s="88">
        <v>1121.02</v>
      </c>
      <c r="CK31" s="88">
        <v>1118.02</v>
      </c>
      <c r="CL31" s="88">
        <v>1071.02</v>
      </c>
      <c r="CM31" s="88">
        <v>1069.02</v>
      </c>
      <c r="CN31" s="88">
        <v>1066.02</v>
      </c>
      <c r="CO31" s="88">
        <v>1063.02</v>
      </c>
      <c r="CP31" s="88">
        <v>1004.02</v>
      </c>
      <c r="CQ31" s="88">
        <v>1001.02</v>
      </c>
      <c r="CR31" s="88">
        <v>999.02</v>
      </c>
      <c r="CS31" s="88">
        <v>997.02</v>
      </c>
      <c r="CT31" s="89"/>
      <c r="CU31" s="89"/>
      <c r="CV31" s="89"/>
      <c r="CW31" s="90"/>
      <c r="CX31" s="91">
        <f t="array" ref="CX31">SUMPRODUCT(B31:CW31*0.25)</f>
        <v>26608.890000000003</v>
      </c>
    </row>
    <row r="32" spans="1:102" ht="24.95" customHeight="1" x14ac:dyDescent="0.2">
      <c r="A32" s="92" t="s">
        <v>27</v>
      </c>
      <c r="B32" s="93">
        <v>6465.92</v>
      </c>
      <c r="C32" s="94">
        <v>6398.0529999999999</v>
      </c>
      <c r="D32" s="94">
        <v>6347.4390000000003</v>
      </c>
      <c r="E32" s="94">
        <v>6285.61</v>
      </c>
      <c r="F32" s="94">
        <v>6196.4870000000001</v>
      </c>
      <c r="G32" s="94">
        <v>6141.7160000000003</v>
      </c>
      <c r="H32" s="94">
        <v>6102.5749999999998</v>
      </c>
      <c r="I32" s="94">
        <v>6034.75</v>
      </c>
      <c r="J32" s="94">
        <v>6014.2070000000003</v>
      </c>
      <c r="K32" s="94">
        <v>5972.2030000000004</v>
      </c>
      <c r="L32" s="94">
        <v>5924.027</v>
      </c>
      <c r="M32" s="94">
        <v>5880.1509999999998</v>
      </c>
      <c r="N32" s="94">
        <v>5847.6379999999999</v>
      </c>
      <c r="O32" s="94">
        <v>5816.6989999999996</v>
      </c>
      <c r="P32" s="94">
        <v>5798.3090000000002</v>
      </c>
      <c r="Q32" s="94">
        <v>5788.268</v>
      </c>
      <c r="R32" s="94">
        <v>5778.7089999999998</v>
      </c>
      <c r="S32" s="94">
        <v>5746.6809999999996</v>
      </c>
      <c r="T32" s="94">
        <v>5765.2489999999998</v>
      </c>
      <c r="U32" s="94">
        <v>5779.3459999999995</v>
      </c>
      <c r="V32" s="94">
        <v>5803.1360000000004</v>
      </c>
      <c r="W32" s="94">
        <v>5854.5950000000003</v>
      </c>
      <c r="X32" s="94">
        <v>5919.5780000000004</v>
      </c>
      <c r="Y32" s="94">
        <v>6010.6540000000005</v>
      </c>
      <c r="Z32" s="94">
        <v>6191.1109999999999</v>
      </c>
      <c r="AA32" s="94">
        <v>6343.1090000000004</v>
      </c>
      <c r="AB32" s="94">
        <v>6448.19</v>
      </c>
      <c r="AC32" s="94">
        <v>6539.3190000000004</v>
      </c>
      <c r="AD32" s="94">
        <v>6709.7740000000003</v>
      </c>
      <c r="AE32" s="94">
        <v>6853.085</v>
      </c>
      <c r="AF32" s="94">
        <v>6942.8149999999996</v>
      </c>
      <c r="AG32" s="94">
        <v>7048.8050000000003</v>
      </c>
      <c r="AH32" s="94">
        <v>7359.7039999999997</v>
      </c>
      <c r="AI32" s="94">
        <v>7507.6259999999993</v>
      </c>
      <c r="AJ32" s="94">
        <v>7563.0540000000001</v>
      </c>
      <c r="AK32" s="94">
        <v>7620.2629999999999</v>
      </c>
      <c r="AL32" s="94">
        <v>7968.4530000000004</v>
      </c>
      <c r="AM32" s="94">
        <v>8026.6670000000004</v>
      </c>
      <c r="AN32" s="94">
        <v>8008.7250000000004</v>
      </c>
      <c r="AO32" s="94">
        <v>8015.3710000000001</v>
      </c>
      <c r="AP32" s="94">
        <v>8089.8450000000003</v>
      </c>
      <c r="AQ32" s="94">
        <v>8114.5290000000005</v>
      </c>
      <c r="AR32" s="94">
        <v>8176.6009999999997</v>
      </c>
      <c r="AS32" s="94">
        <v>8225.1490000000013</v>
      </c>
      <c r="AT32" s="94">
        <v>7897.625</v>
      </c>
      <c r="AU32" s="94">
        <v>7944.4690000000001</v>
      </c>
      <c r="AV32" s="94">
        <v>7973.8270000000002</v>
      </c>
      <c r="AW32" s="94">
        <v>8034.5720000000001</v>
      </c>
      <c r="AX32" s="94">
        <v>8172.4709999999995</v>
      </c>
      <c r="AY32" s="94">
        <v>8232.5319999999992</v>
      </c>
      <c r="AZ32" s="94">
        <v>8273.6350000000002</v>
      </c>
      <c r="BA32" s="94">
        <v>8304.380000000001</v>
      </c>
      <c r="BB32" s="94">
        <v>8421.237000000001</v>
      </c>
      <c r="BC32" s="94">
        <v>8418.5740000000005</v>
      </c>
      <c r="BD32" s="94">
        <v>8392.652</v>
      </c>
      <c r="BE32" s="94">
        <v>8344.9429999999993</v>
      </c>
      <c r="BF32" s="94">
        <v>8313.5119999999988</v>
      </c>
      <c r="BG32" s="94">
        <v>8276.3159999999989</v>
      </c>
      <c r="BH32" s="94">
        <v>8255.3189999999995</v>
      </c>
      <c r="BI32" s="94">
        <v>8231.6409999999996</v>
      </c>
      <c r="BJ32" s="94">
        <v>8187.8329999999996</v>
      </c>
      <c r="BK32" s="94">
        <v>8165.8540000000003</v>
      </c>
      <c r="BL32" s="94">
        <v>8157.1270000000004</v>
      </c>
      <c r="BM32" s="94">
        <v>8171.0119999999997</v>
      </c>
      <c r="BN32" s="94">
        <v>8007.1819999999998</v>
      </c>
      <c r="BO32" s="94">
        <v>8028.6769999999997</v>
      </c>
      <c r="BP32" s="94">
        <v>7985.5389999999998</v>
      </c>
      <c r="BQ32" s="94">
        <v>7988.7780000000002</v>
      </c>
      <c r="BR32" s="94">
        <v>7878.9979999999996</v>
      </c>
      <c r="BS32" s="94">
        <v>7890.5320000000002</v>
      </c>
      <c r="BT32" s="94">
        <v>7903.7049999999999</v>
      </c>
      <c r="BU32" s="94">
        <v>7936.2640000000001</v>
      </c>
      <c r="BV32" s="94">
        <v>7889.152</v>
      </c>
      <c r="BW32" s="94">
        <v>7903.7219999999998</v>
      </c>
      <c r="BX32" s="94">
        <v>7898.5919999999996</v>
      </c>
      <c r="BY32" s="94">
        <v>7873.8019999999997</v>
      </c>
      <c r="BZ32" s="94">
        <v>7862.4719999999998</v>
      </c>
      <c r="CA32" s="94">
        <v>7833.0460000000003</v>
      </c>
      <c r="CB32" s="94">
        <v>7831.9160000000002</v>
      </c>
      <c r="CC32" s="94">
        <v>7793.7790000000005</v>
      </c>
      <c r="CD32" s="94">
        <v>7756.4009999999998</v>
      </c>
      <c r="CE32" s="94">
        <v>7740.7820000000002</v>
      </c>
      <c r="CF32" s="94">
        <v>7703.3109999999997</v>
      </c>
      <c r="CG32" s="94">
        <v>7632.2910000000002</v>
      </c>
      <c r="CH32" s="94">
        <v>7528.0709999999999</v>
      </c>
      <c r="CI32" s="94">
        <v>7448.11</v>
      </c>
      <c r="CJ32" s="94">
        <v>7365.4440000000004</v>
      </c>
      <c r="CK32" s="94">
        <v>7265.3680000000004</v>
      </c>
      <c r="CL32" s="94">
        <v>7193.7870000000003</v>
      </c>
      <c r="CM32" s="94">
        <v>7097.2790000000005</v>
      </c>
      <c r="CN32" s="94">
        <v>7020.8630000000003</v>
      </c>
      <c r="CO32" s="94">
        <v>6876.3689999999997</v>
      </c>
      <c r="CP32" s="94">
        <v>6809.5339999999997</v>
      </c>
      <c r="CQ32" s="94">
        <v>6660.7049999999999</v>
      </c>
      <c r="CR32" s="94">
        <v>6603.4530000000004</v>
      </c>
      <c r="CS32" s="94">
        <v>6553.2420000000002</v>
      </c>
      <c r="CT32" s="95"/>
      <c r="CU32" s="95"/>
      <c r="CV32" s="95"/>
      <c r="CW32" s="96"/>
      <c r="CX32" s="97">
        <f t="array" ref="CX32">SUMPRODUCT(B32:CW32*0.25)</f>
        <v>174338.72299999988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7373.9400000000005</v>
      </c>
      <c r="C34" s="77">
        <f t="shared" ref="C34:BN34" si="4">SUM(C31:C33)</f>
        <v>7304.0730000000003</v>
      </c>
      <c r="D34" s="77">
        <f t="shared" si="4"/>
        <v>7252.4590000000007</v>
      </c>
      <c r="E34" s="77">
        <f t="shared" si="4"/>
        <v>7188.6299999999992</v>
      </c>
      <c r="F34" s="77">
        <f t="shared" si="4"/>
        <v>7073.5069999999996</v>
      </c>
      <c r="G34" s="77">
        <f t="shared" si="4"/>
        <v>7017.7360000000008</v>
      </c>
      <c r="H34" s="77">
        <f t="shared" si="4"/>
        <v>6977.5949999999993</v>
      </c>
      <c r="I34" s="77">
        <f t="shared" si="4"/>
        <v>6907.77</v>
      </c>
      <c r="J34" s="77">
        <f t="shared" si="4"/>
        <v>6872.2270000000008</v>
      </c>
      <c r="K34" s="77">
        <f t="shared" si="4"/>
        <v>6829.223</v>
      </c>
      <c r="L34" s="77">
        <f t="shared" si="4"/>
        <v>6780.0470000000005</v>
      </c>
      <c r="M34" s="77">
        <f t="shared" si="4"/>
        <v>6735.1710000000003</v>
      </c>
      <c r="N34" s="77">
        <f t="shared" si="4"/>
        <v>6689.6579999999994</v>
      </c>
      <c r="O34" s="77">
        <f t="shared" si="4"/>
        <v>6658.7189999999991</v>
      </c>
      <c r="P34" s="77">
        <f t="shared" si="4"/>
        <v>6639.3289999999997</v>
      </c>
      <c r="Q34" s="77">
        <f t="shared" si="4"/>
        <v>6629.2880000000005</v>
      </c>
      <c r="R34" s="77">
        <f t="shared" si="4"/>
        <v>6619.7289999999994</v>
      </c>
      <c r="S34" s="77">
        <f t="shared" si="4"/>
        <v>6587.7009999999991</v>
      </c>
      <c r="T34" s="77">
        <f t="shared" si="4"/>
        <v>6606.2690000000002</v>
      </c>
      <c r="U34" s="77">
        <f t="shared" si="4"/>
        <v>6620.366</v>
      </c>
      <c r="V34" s="77">
        <f t="shared" si="4"/>
        <v>6662.1560000000009</v>
      </c>
      <c r="W34" s="77">
        <f t="shared" si="4"/>
        <v>6714.6149999999998</v>
      </c>
      <c r="X34" s="77">
        <f t="shared" si="4"/>
        <v>6780.598</v>
      </c>
      <c r="Y34" s="77">
        <f t="shared" si="4"/>
        <v>6872.6740000000009</v>
      </c>
      <c r="Z34" s="77">
        <f t="shared" si="4"/>
        <v>7098.7709999999997</v>
      </c>
      <c r="AA34" s="77">
        <f t="shared" si="4"/>
        <v>7251.7690000000002</v>
      </c>
      <c r="AB34" s="77">
        <f t="shared" si="4"/>
        <v>7355.8499999999995</v>
      </c>
      <c r="AC34" s="77">
        <f t="shared" si="4"/>
        <v>7445.9790000000003</v>
      </c>
      <c r="AD34" s="77">
        <f t="shared" si="4"/>
        <v>7717.2340000000004</v>
      </c>
      <c r="AE34" s="77">
        <f t="shared" si="4"/>
        <v>7857.5450000000001</v>
      </c>
      <c r="AF34" s="77">
        <f t="shared" si="4"/>
        <v>7943.2749999999996</v>
      </c>
      <c r="AG34" s="77">
        <f t="shared" si="4"/>
        <v>8044.2650000000003</v>
      </c>
      <c r="AH34" s="77">
        <f t="shared" si="4"/>
        <v>8416.6440000000002</v>
      </c>
      <c r="AI34" s="77">
        <f t="shared" si="4"/>
        <v>8559.5659999999989</v>
      </c>
      <c r="AJ34" s="77">
        <f t="shared" si="4"/>
        <v>8659.6939999999995</v>
      </c>
      <c r="AK34" s="77">
        <f t="shared" si="4"/>
        <v>8711.9030000000002</v>
      </c>
      <c r="AL34" s="77">
        <f t="shared" si="4"/>
        <v>9060.5130000000008</v>
      </c>
      <c r="AM34" s="77">
        <f t="shared" si="4"/>
        <v>9114.7270000000008</v>
      </c>
      <c r="AN34" s="77">
        <f t="shared" si="4"/>
        <v>9140.7849999999999</v>
      </c>
      <c r="AO34" s="77">
        <f t="shared" si="4"/>
        <v>9153.3310000000001</v>
      </c>
      <c r="AP34" s="77">
        <f t="shared" si="4"/>
        <v>9445.6849999999995</v>
      </c>
      <c r="AQ34" s="77">
        <f t="shared" si="4"/>
        <v>9483.6689999999999</v>
      </c>
      <c r="AR34" s="77">
        <f t="shared" si="4"/>
        <v>9518.241</v>
      </c>
      <c r="AS34" s="77">
        <f t="shared" si="4"/>
        <v>9593.9890000000014</v>
      </c>
      <c r="AT34" s="77">
        <f t="shared" si="4"/>
        <v>9361.2150000000001</v>
      </c>
      <c r="AU34" s="77">
        <f t="shared" si="4"/>
        <v>9423.3590000000004</v>
      </c>
      <c r="AV34" s="77">
        <f t="shared" si="4"/>
        <v>9514.1170000000002</v>
      </c>
      <c r="AW34" s="77">
        <f t="shared" si="4"/>
        <v>9580.862000000001</v>
      </c>
      <c r="AX34" s="77">
        <f t="shared" si="4"/>
        <v>9699.4609999999993</v>
      </c>
      <c r="AY34" s="77">
        <f t="shared" si="4"/>
        <v>9769.521999999999</v>
      </c>
      <c r="AZ34" s="77">
        <f t="shared" si="4"/>
        <v>9802.5249999999996</v>
      </c>
      <c r="BA34" s="77">
        <f t="shared" si="4"/>
        <v>9803.27</v>
      </c>
      <c r="BB34" s="77">
        <f t="shared" si="4"/>
        <v>9923.5470000000005</v>
      </c>
      <c r="BC34" s="77">
        <f t="shared" si="4"/>
        <v>9870.884</v>
      </c>
      <c r="BD34" s="77">
        <f t="shared" si="4"/>
        <v>9796.6820000000007</v>
      </c>
      <c r="BE34" s="77">
        <f t="shared" si="4"/>
        <v>9738.973</v>
      </c>
      <c r="BF34" s="77">
        <f t="shared" si="4"/>
        <v>9610.5119999999988</v>
      </c>
      <c r="BG34" s="77">
        <f t="shared" si="4"/>
        <v>9569.3159999999989</v>
      </c>
      <c r="BH34" s="77">
        <f t="shared" si="4"/>
        <v>9545.3189999999995</v>
      </c>
      <c r="BI34" s="77">
        <f t="shared" si="4"/>
        <v>9518.6409999999996</v>
      </c>
      <c r="BJ34" s="77">
        <f t="shared" si="4"/>
        <v>9477.8029999999999</v>
      </c>
      <c r="BK34" s="77">
        <f t="shared" si="4"/>
        <v>9308.8240000000005</v>
      </c>
      <c r="BL34" s="77">
        <f t="shared" si="4"/>
        <v>9324.5969999999998</v>
      </c>
      <c r="BM34" s="77">
        <f t="shared" si="4"/>
        <v>9294.7819999999992</v>
      </c>
      <c r="BN34" s="77">
        <f t="shared" si="4"/>
        <v>9133.0720000000001</v>
      </c>
      <c r="BO34" s="77">
        <f t="shared" ref="BO34:CW34" si="5">SUM(BO31:BO33)</f>
        <v>9160.5669999999991</v>
      </c>
      <c r="BP34" s="77">
        <f t="shared" si="5"/>
        <v>9123.4290000000001</v>
      </c>
      <c r="BQ34" s="77">
        <f t="shared" si="5"/>
        <v>9134.6679999999997</v>
      </c>
      <c r="BR34" s="77">
        <f t="shared" si="5"/>
        <v>9039.4380000000001</v>
      </c>
      <c r="BS34" s="77">
        <f t="shared" si="5"/>
        <v>9057.9719999999998</v>
      </c>
      <c r="BT34" s="77">
        <f t="shared" si="5"/>
        <v>9079.1450000000004</v>
      </c>
      <c r="BU34" s="77">
        <f t="shared" si="5"/>
        <v>9119.7039999999997</v>
      </c>
      <c r="BV34" s="77">
        <f t="shared" si="5"/>
        <v>9062.3520000000008</v>
      </c>
      <c r="BW34" s="77">
        <f t="shared" si="5"/>
        <v>9083.9220000000005</v>
      </c>
      <c r="BX34" s="77">
        <f t="shared" si="5"/>
        <v>9083.7919999999995</v>
      </c>
      <c r="BY34" s="77">
        <f t="shared" si="5"/>
        <v>9063.0020000000004</v>
      </c>
      <c r="BZ34" s="77">
        <f t="shared" si="5"/>
        <v>9045.652</v>
      </c>
      <c r="CA34" s="77">
        <f t="shared" si="5"/>
        <v>9018.2260000000006</v>
      </c>
      <c r="CB34" s="77">
        <f t="shared" si="5"/>
        <v>9019.0959999999995</v>
      </c>
      <c r="CC34" s="77">
        <f t="shared" si="5"/>
        <v>8980.9590000000007</v>
      </c>
      <c r="CD34" s="77">
        <f t="shared" si="5"/>
        <v>8925.4210000000003</v>
      </c>
      <c r="CE34" s="77">
        <f t="shared" si="5"/>
        <v>8909.8019999999997</v>
      </c>
      <c r="CF34" s="77">
        <f t="shared" si="5"/>
        <v>8870.3310000000001</v>
      </c>
      <c r="CG34" s="77">
        <f t="shared" si="5"/>
        <v>8797.3109999999997</v>
      </c>
      <c r="CH34" s="77">
        <f t="shared" si="5"/>
        <v>8654.0910000000003</v>
      </c>
      <c r="CI34" s="77">
        <f t="shared" si="5"/>
        <v>8572.1299999999992</v>
      </c>
      <c r="CJ34" s="77">
        <f t="shared" si="5"/>
        <v>8486.4639999999999</v>
      </c>
      <c r="CK34" s="77">
        <f t="shared" si="5"/>
        <v>8383.3880000000008</v>
      </c>
      <c r="CL34" s="77">
        <f t="shared" si="5"/>
        <v>8264.8070000000007</v>
      </c>
      <c r="CM34" s="77">
        <f t="shared" si="5"/>
        <v>8166.2990000000009</v>
      </c>
      <c r="CN34" s="77">
        <f t="shared" si="5"/>
        <v>8086.8829999999998</v>
      </c>
      <c r="CO34" s="77">
        <f t="shared" si="5"/>
        <v>7939.3889999999992</v>
      </c>
      <c r="CP34" s="77">
        <f t="shared" si="5"/>
        <v>7813.5540000000001</v>
      </c>
      <c r="CQ34" s="77">
        <f t="shared" si="5"/>
        <v>7661.7250000000004</v>
      </c>
      <c r="CR34" s="77">
        <f t="shared" si="5"/>
        <v>7602.473</v>
      </c>
      <c r="CS34" s="77">
        <f t="shared" si="5"/>
        <v>7550.2620000000006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200947.6129999999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173</v>
      </c>
      <c r="C37" s="115">
        <v>173</v>
      </c>
      <c r="D37" s="115">
        <v>173</v>
      </c>
      <c r="E37" s="115">
        <v>173</v>
      </c>
      <c r="F37" s="115">
        <v>161</v>
      </c>
      <c r="G37" s="115">
        <v>161</v>
      </c>
      <c r="H37" s="115">
        <v>161</v>
      </c>
      <c r="I37" s="115">
        <v>161</v>
      </c>
      <c r="J37" s="115">
        <v>156</v>
      </c>
      <c r="K37" s="115">
        <v>156</v>
      </c>
      <c r="L37" s="115">
        <v>156</v>
      </c>
      <c r="M37" s="115">
        <v>156</v>
      </c>
      <c r="N37" s="115">
        <v>163</v>
      </c>
      <c r="O37" s="115">
        <v>163</v>
      </c>
      <c r="P37" s="115">
        <v>163</v>
      </c>
      <c r="Q37" s="115">
        <v>163</v>
      </c>
      <c r="R37" s="115">
        <v>155</v>
      </c>
      <c r="S37" s="115">
        <v>155</v>
      </c>
      <c r="T37" s="115">
        <v>155</v>
      </c>
      <c r="U37" s="115">
        <v>155</v>
      </c>
      <c r="V37" s="115">
        <v>155</v>
      </c>
      <c r="W37" s="115">
        <v>155</v>
      </c>
      <c r="X37" s="115">
        <v>155</v>
      </c>
      <c r="Y37" s="115">
        <v>155</v>
      </c>
      <c r="Z37" s="115">
        <v>189</v>
      </c>
      <c r="AA37" s="115">
        <v>189</v>
      </c>
      <c r="AB37" s="115">
        <v>189</v>
      </c>
      <c r="AC37" s="115">
        <v>189</v>
      </c>
      <c r="AD37" s="115">
        <v>226</v>
      </c>
      <c r="AE37" s="115">
        <v>226</v>
      </c>
      <c r="AF37" s="115">
        <v>226</v>
      </c>
      <c r="AG37" s="115">
        <v>226</v>
      </c>
      <c r="AH37" s="115">
        <v>267</v>
      </c>
      <c r="AI37" s="115">
        <v>267</v>
      </c>
      <c r="AJ37" s="115">
        <v>267</v>
      </c>
      <c r="AK37" s="115">
        <v>267</v>
      </c>
      <c r="AL37" s="115">
        <v>278</v>
      </c>
      <c r="AM37" s="115">
        <v>278</v>
      </c>
      <c r="AN37" s="115">
        <v>278</v>
      </c>
      <c r="AO37" s="115">
        <v>278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300</v>
      </c>
      <c r="BO37" s="115">
        <v>300</v>
      </c>
      <c r="BP37" s="115">
        <v>300</v>
      </c>
      <c r="BQ37" s="115">
        <v>300</v>
      </c>
      <c r="BR37" s="115">
        <v>293</v>
      </c>
      <c r="BS37" s="115">
        <v>293</v>
      </c>
      <c r="BT37" s="115">
        <v>293</v>
      </c>
      <c r="BU37" s="115">
        <v>293</v>
      </c>
      <c r="BV37" s="115">
        <v>242</v>
      </c>
      <c r="BW37" s="115">
        <v>242</v>
      </c>
      <c r="BX37" s="115">
        <v>242</v>
      </c>
      <c r="BY37" s="115">
        <v>242</v>
      </c>
      <c r="BZ37" s="115">
        <v>239</v>
      </c>
      <c r="CA37" s="115">
        <v>239</v>
      </c>
      <c r="CB37" s="115">
        <v>239</v>
      </c>
      <c r="CC37" s="115">
        <v>239</v>
      </c>
      <c r="CD37" s="115">
        <v>245</v>
      </c>
      <c r="CE37" s="115">
        <v>245</v>
      </c>
      <c r="CF37" s="115">
        <v>245</v>
      </c>
      <c r="CG37" s="115">
        <v>245</v>
      </c>
      <c r="CH37" s="115">
        <v>245</v>
      </c>
      <c r="CI37" s="115">
        <v>245</v>
      </c>
      <c r="CJ37" s="115">
        <v>245</v>
      </c>
      <c r="CK37" s="115">
        <v>245</v>
      </c>
      <c r="CL37" s="115">
        <v>259</v>
      </c>
      <c r="CM37" s="115">
        <v>259</v>
      </c>
      <c r="CN37" s="115">
        <v>259</v>
      </c>
      <c r="CO37" s="115">
        <v>259</v>
      </c>
      <c r="CP37" s="115">
        <v>259</v>
      </c>
      <c r="CQ37" s="115">
        <v>259</v>
      </c>
      <c r="CR37" s="115">
        <v>259</v>
      </c>
      <c r="CS37" s="115">
        <v>259</v>
      </c>
      <c r="CT37" s="116"/>
      <c r="CU37" s="116"/>
      <c r="CV37" s="116"/>
      <c r="CW37" s="117"/>
      <c r="CX37" s="91">
        <f t="array" ref="CX37">SUMPRODUCT(B37:CW37*0.25)</f>
        <v>5805</v>
      </c>
    </row>
    <row r="38" spans="1:102" ht="24.95" customHeight="1" x14ac:dyDescent="0.2">
      <c r="A38" s="118" t="s">
        <v>45</v>
      </c>
      <c r="B38" s="119">
        <v>470</v>
      </c>
      <c r="C38" s="120">
        <v>470</v>
      </c>
      <c r="D38" s="120">
        <v>470</v>
      </c>
      <c r="E38" s="120">
        <v>470</v>
      </c>
      <c r="F38" s="120">
        <v>445</v>
      </c>
      <c r="G38" s="120">
        <v>445</v>
      </c>
      <c r="H38" s="120">
        <v>445</v>
      </c>
      <c r="I38" s="120">
        <v>445</v>
      </c>
      <c r="J38" s="120">
        <v>445</v>
      </c>
      <c r="K38" s="120">
        <v>445</v>
      </c>
      <c r="L38" s="120">
        <v>445</v>
      </c>
      <c r="M38" s="120">
        <v>445</v>
      </c>
      <c r="N38" s="120">
        <v>445</v>
      </c>
      <c r="O38" s="120">
        <v>445</v>
      </c>
      <c r="P38" s="120">
        <v>445</v>
      </c>
      <c r="Q38" s="120">
        <v>445</v>
      </c>
      <c r="R38" s="120">
        <v>445</v>
      </c>
      <c r="S38" s="120">
        <v>445</v>
      </c>
      <c r="T38" s="120">
        <v>445</v>
      </c>
      <c r="U38" s="120">
        <v>445</v>
      </c>
      <c r="V38" s="120">
        <v>445</v>
      </c>
      <c r="W38" s="120">
        <v>445</v>
      </c>
      <c r="X38" s="120">
        <v>445</v>
      </c>
      <c r="Y38" s="120">
        <v>445</v>
      </c>
      <c r="Z38" s="120">
        <v>445</v>
      </c>
      <c r="AA38" s="120">
        <v>445</v>
      </c>
      <c r="AB38" s="120">
        <v>445</v>
      </c>
      <c r="AC38" s="120">
        <v>445</v>
      </c>
      <c r="AD38" s="120">
        <v>465</v>
      </c>
      <c r="AE38" s="120">
        <v>465</v>
      </c>
      <c r="AF38" s="120">
        <v>465</v>
      </c>
      <c r="AG38" s="120">
        <v>465</v>
      </c>
      <c r="AH38" s="120">
        <v>500</v>
      </c>
      <c r="AI38" s="120">
        <v>500</v>
      </c>
      <c r="AJ38" s="120">
        <v>500</v>
      </c>
      <c r="AK38" s="120">
        <v>500</v>
      </c>
      <c r="AL38" s="120">
        <v>498</v>
      </c>
      <c r="AM38" s="120">
        <v>498</v>
      </c>
      <c r="AN38" s="120">
        <v>498</v>
      </c>
      <c r="AO38" s="120">
        <v>498</v>
      </c>
      <c r="AP38" s="120">
        <v>500</v>
      </c>
      <c r="AQ38" s="120">
        <v>500</v>
      </c>
      <c r="AR38" s="120">
        <v>500</v>
      </c>
      <c r="AS38" s="120">
        <v>500</v>
      </c>
      <c r="AT38" s="120">
        <v>500</v>
      </c>
      <c r="AU38" s="120">
        <v>500</v>
      </c>
      <c r="AV38" s="120">
        <v>500</v>
      </c>
      <c r="AW38" s="120">
        <v>500</v>
      </c>
      <c r="AX38" s="120">
        <v>495</v>
      </c>
      <c r="AY38" s="120">
        <v>495</v>
      </c>
      <c r="AZ38" s="120">
        <v>495</v>
      </c>
      <c r="BA38" s="120">
        <v>495</v>
      </c>
      <c r="BB38" s="120">
        <v>495</v>
      </c>
      <c r="BC38" s="120">
        <v>495</v>
      </c>
      <c r="BD38" s="120">
        <v>495</v>
      </c>
      <c r="BE38" s="120">
        <v>495</v>
      </c>
      <c r="BF38" s="120">
        <v>500</v>
      </c>
      <c r="BG38" s="120">
        <v>500</v>
      </c>
      <c r="BH38" s="120">
        <v>500</v>
      </c>
      <c r="BI38" s="120">
        <v>500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500</v>
      </c>
      <c r="BO38" s="120">
        <v>500</v>
      </c>
      <c r="BP38" s="120">
        <v>500</v>
      </c>
      <c r="BQ38" s="120">
        <v>500</v>
      </c>
      <c r="BR38" s="120">
        <v>431</v>
      </c>
      <c r="BS38" s="120">
        <v>431</v>
      </c>
      <c r="BT38" s="120">
        <v>431</v>
      </c>
      <c r="BU38" s="120">
        <v>431</v>
      </c>
      <c r="BV38" s="120">
        <v>429</v>
      </c>
      <c r="BW38" s="120">
        <v>429</v>
      </c>
      <c r="BX38" s="120">
        <v>429</v>
      </c>
      <c r="BY38" s="120">
        <v>429</v>
      </c>
      <c r="BZ38" s="120">
        <v>470</v>
      </c>
      <c r="CA38" s="120">
        <v>470</v>
      </c>
      <c r="CB38" s="120">
        <v>470</v>
      </c>
      <c r="CC38" s="120">
        <v>470</v>
      </c>
      <c r="CD38" s="120">
        <v>470</v>
      </c>
      <c r="CE38" s="120">
        <v>470</v>
      </c>
      <c r="CF38" s="120">
        <v>470</v>
      </c>
      <c r="CG38" s="120">
        <v>470</v>
      </c>
      <c r="CH38" s="120">
        <v>470</v>
      </c>
      <c r="CI38" s="120">
        <v>470</v>
      </c>
      <c r="CJ38" s="120">
        <v>470</v>
      </c>
      <c r="CK38" s="120">
        <v>470</v>
      </c>
      <c r="CL38" s="120">
        <v>480</v>
      </c>
      <c r="CM38" s="120">
        <v>480</v>
      </c>
      <c r="CN38" s="120">
        <v>480</v>
      </c>
      <c r="CO38" s="120">
        <v>480</v>
      </c>
      <c r="CP38" s="120">
        <v>480</v>
      </c>
      <c r="CQ38" s="120">
        <v>480</v>
      </c>
      <c r="CR38" s="120">
        <v>480</v>
      </c>
      <c r="CS38" s="120">
        <v>480</v>
      </c>
      <c r="CT38" s="120"/>
      <c r="CU38" s="120"/>
      <c r="CV38" s="120"/>
      <c r="CW38" s="121"/>
      <c r="CX38" s="97">
        <f t="array" ref="CX38">SUMPRODUCT(B38:CW38*0.25)</f>
        <v>11323</v>
      </c>
    </row>
    <row r="39" spans="1:102" ht="24.95" customHeight="1" x14ac:dyDescent="0.2">
      <c r="A39" s="118" t="s">
        <v>46</v>
      </c>
      <c r="B39" s="119">
        <v>1531</v>
      </c>
      <c r="C39" s="120">
        <v>1531</v>
      </c>
      <c r="D39" s="120">
        <v>1531</v>
      </c>
      <c r="E39" s="120">
        <v>1531</v>
      </c>
      <c r="F39" s="120">
        <v>1479</v>
      </c>
      <c r="G39" s="120">
        <v>1479</v>
      </c>
      <c r="H39" s="120">
        <v>1479</v>
      </c>
      <c r="I39" s="120">
        <v>1479</v>
      </c>
      <c r="J39" s="120">
        <v>1448</v>
      </c>
      <c r="K39" s="120">
        <v>1448</v>
      </c>
      <c r="L39" s="120">
        <v>1448</v>
      </c>
      <c r="M39" s="120">
        <v>1448</v>
      </c>
      <c r="N39" s="120">
        <v>1472</v>
      </c>
      <c r="O39" s="120">
        <v>1472</v>
      </c>
      <c r="P39" s="120">
        <v>1472</v>
      </c>
      <c r="Q39" s="120">
        <v>1472</v>
      </c>
      <c r="R39" s="120">
        <v>1475</v>
      </c>
      <c r="S39" s="120">
        <v>1335.1</v>
      </c>
      <c r="T39" s="120">
        <v>1339.9</v>
      </c>
      <c r="U39" s="120">
        <v>1475</v>
      </c>
      <c r="V39" s="120">
        <v>1349.9</v>
      </c>
      <c r="W39" s="120">
        <v>1519</v>
      </c>
      <c r="X39" s="120">
        <v>1519</v>
      </c>
      <c r="Y39" s="120">
        <v>1519</v>
      </c>
      <c r="Z39" s="120">
        <v>1454</v>
      </c>
      <c r="AA39" s="120">
        <v>1454</v>
      </c>
      <c r="AB39" s="120">
        <v>1454</v>
      </c>
      <c r="AC39" s="120">
        <v>1442.1</v>
      </c>
      <c r="AD39" s="120">
        <v>1000</v>
      </c>
      <c r="AE39" s="120">
        <v>1000</v>
      </c>
      <c r="AF39" s="120">
        <v>1000</v>
      </c>
      <c r="AG39" s="120">
        <v>973.4</v>
      </c>
      <c r="AH39" s="120">
        <v>751.3</v>
      </c>
      <c r="AI39" s="120">
        <v>1000</v>
      </c>
      <c r="AJ39" s="120">
        <v>1000</v>
      </c>
      <c r="AK39" s="120">
        <v>1000</v>
      </c>
      <c r="AL39" s="120">
        <v>1000</v>
      </c>
      <c r="AM39" s="120">
        <v>1000</v>
      </c>
      <c r="AN39" s="120">
        <v>1000</v>
      </c>
      <c r="AO39" s="120">
        <v>1000</v>
      </c>
      <c r="AP39" s="120">
        <v>1000</v>
      </c>
      <c r="AQ39" s="120">
        <v>1000</v>
      </c>
      <c r="AR39" s="120">
        <v>1000</v>
      </c>
      <c r="AS39" s="120">
        <v>1000</v>
      </c>
      <c r="AT39" s="120">
        <v>1000</v>
      </c>
      <c r="AU39" s="120">
        <v>1000</v>
      </c>
      <c r="AV39" s="120">
        <v>1000</v>
      </c>
      <c r="AW39" s="120">
        <v>1000</v>
      </c>
      <c r="AX39" s="120">
        <v>1000</v>
      </c>
      <c r="AY39" s="120">
        <v>1000</v>
      </c>
      <c r="AZ39" s="120">
        <v>1000</v>
      </c>
      <c r="BA39" s="120">
        <v>1000</v>
      </c>
      <c r="BB39" s="120">
        <v>1000</v>
      </c>
      <c r="BC39" s="120">
        <v>1000</v>
      </c>
      <c r="BD39" s="120">
        <v>1000</v>
      </c>
      <c r="BE39" s="120">
        <v>1000</v>
      </c>
      <c r="BF39" s="120">
        <v>1000</v>
      </c>
      <c r="BG39" s="120">
        <v>1000</v>
      </c>
      <c r="BH39" s="120">
        <v>1000</v>
      </c>
      <c r="BI39" s="120">
        <v>1000</v>
      </c>
      <c r="BJ39" s="120">
        <v>1000</v>
      </c>
      <c r="BK39" s="120">
        <v>1000</v>
      </c>
      <c r="BL39" s="120">
        <v>1000</v>
      </c>
      <c r="BM39" s="120">
        <v>1000</v>
      </c>
      <c r="BN39" s="120">
        <v>1200</v>
      </c>
      <c r="BO39" s="120">
        <v>1200</v>
      </c>
      <c r="BP39" s="120">
        <v>1199.5999999999999</v>
      </c>
      <c r="BQ39" s="120">
        <v>1193.3</v>
      </c>
      <c r="BR39" s="120">
        <v>1216.0999999999999</v>
      </c>
      <c r="BS39" s="120">
        <v>1306.4000000000001</v>
      </c>
      <c r="BT39" s="120">
        <v>1023</v>
      </c>
      <c r="BU39" s="120">
        <v>1359</v>
      </c>
      <c r="BV39" s="120">
        <v>1317.6</v>
      </c>
      <c r="BW39" s="120">
        <v>907.4</v>
      </c>
      <c r="BX39" s="120">
        <v>589.4</v>
      </c>
      <c r="BY39" s="120">
        <v>67.2</v>
      </c>
      <c r="BZ39" s="120">
        <v>268.7</v>
      </c>
      <c r="CA39" s="120">
        <v>278.60000000000002</v>
      </c>
      <c r="CB39" s="120">
        <v>88.9</v>
      </c>
      <c r="CC39" s="120">
        <v>228.6</v>
      </c>
      <c r="CD39" s="120">
        <v>239.9</v>
      </c>
      <c r="CE39" s="120">
        <v>279.8</v>
      </c>
      <c r="CF39" s="120">
        <v>277.3</v>
      </c>
      <c r="CG39" s="120">
        <v>316.8</v>
      </c>
      <c r="CH39" s="120">
        <v>613.29999999999995</v>
      </c>
      <c r="CI39" s="120">
        <v>591.29999999999995</v>
      </c>
      <c r="CJ39" s="120">
        <v>756.4</v>
      </c>
      <c r="CK39" s="120">
        <v>754.7</v>
      </c>
      <c r="CL39" s="120">
        <v>649.9</v>
      </c>
      <c r="CM39" s="120">
        <v>577.5</v>
      </c>
      <c r="CN39" s="120">
        <v>834.6</v>
      </c>
      <c r="CO39" s="120">
        <v>989.9</v>
      </c>
      <c r="CP39" s="120">
        <v>1335.1</v>
      </c>
      <c r="CQ39" s="120">
        <v>1359</v>
      </c>
      <c r="CR39" s="120">
        <v>1377.7</v>
      </c>
      <c r="CS39" s="120">
        <v>1372.3</v>
      </c>
      <c r="CT39" s="122"/>
      <c r="CU39" s="122"/>
      <c r="CV39" s="122"/>
      <c r="CW39" s="121"/>
      <c r="CX39" s="97">
        <f t="array" ref="CX39">SUMPRODUCT(B39:CW39*0.25)</f>
        <v>25637.500000000004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>
        <v>99.36</v>
      </c>
      <c r="AI40" s="120">
        <v>99.36</v>
      </c>
      <c r="AJ40" s="120">
        <v>99.36</v>
      </c>
      <c r="AK40" s="120">
        <v>99.36</v>
      </c>
      <c r="AL40" s="120">
        <v>166</v>
      </c>
      <c r="AM40" s="120">
        <v>166</v>
      </c>
      <c r="AN40" s="120">
        <v>166</v>
      </c>
      <c r="AO40" s="120">
        <v>166</v>
      </c>
      <c r="AP40" s="120">
        <v>166</v>
      </c>
      <c r="AQ40" s="120">
        <v>166</v>
      </c>
      <c r="AR40" s="120">
        <v>166</v>
      </c>
      <c r="AS40" s="120">
        <v>166</v>
      </c>
      <c r="AT40" s="120">
        <v>76</v>
      </c>
      <c r="AU40" s="120">
        <v>76</v>
      </c>
      <c r="AV40" s="120">
        <v>76</v>
      </c>
      <c r="AW40" s="120">
        <v>76</v>
      </c>
      <c r="AX40" s="120">
        <v>166</v>
      </c>
      <c r="AY40" s="120">
        <v>166</v>
      </c>
      <c r="AZ40" s="120">
        <v>166</v>
      </c>
      <c r="BA40" s="120">
        <v>166</v>
      </c>
      <c r="BB40" s="120">
        <v>166</v>
      </c>
      <c r="BC40" s="120">
        <v>166</v>
      </c>
      <c r="BD40" s="120">
        <v>166</v>
      </c>
      <c r="BE40" s="120">
        <v>166</v>
      </c>
      <c r="BF40" s="120">
        <v>166</v>
      </c>
      <c r="BG40" s="120">
        <v>166</v>
      </c>
      <c r="BH40" s="120">
        <v>166</v>
      </c>
      <c r="BI40" s="120">
        <v>166</v>
      </c>
      <c r="BJ40" s="120">
        <v>166</v>
      </c>
      <c r="BK40" s="120">
        <v>166</v>
      </c>
      <c r="BL40" s="120">
        <v>166</v>
      </c>
      <c r="BM40" s="120">
        <v>166</v>
      </c>
      <c r="BN40" s="120">
        <v>18</v>
      </c>
      <c r="BO40" s="120">
        <v>18</v>
      </c>
      <c r="BP40" s="120">
        <v>18</v>
      </c>
      <c r="BQ40" s="120">
        <v>18</v>
      </c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1189.3600000000001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49</v>
      </c>
      <c r="B42" s="106">
        <f>SUM(B37:B41)</f>
        <v>2174</v>
      </c>
      <c r="C42" s="107">
        <f t="shared" ref="C42:BN42" si="6">SUM(C37:C41)</f>
        <v>2174</v>
      </c>
      <c r="D42" s="107">
        <f t="shared" si="6"/>
        <v>2174</v>
      </c>
      <c r="E42" s="107">
        <f t="shared" si="6"/>
        <v>2174</v>
      </c>
      <c r="F42" s="107">
        <f t="shared" si="6"/>
        <v>2085</v>
      </c>
      <c r="G42" s="107">
        <f t="shared" si="6"/>
        <v>2085</v>
      </c>
      <c r="H42" s="107">
        <f t="shared" si="6"/>
        <v>2085</v>
      </c>
      <c r="I42" s="107">
        <f t="shared" si="6"/>
        <v>2085</v>
      </c>
      <c r="J42" s="107">
        <f t="shared" si="6"/>
        <v>2049</v>
      </c>
      <c r="K42" s="107">
        <f t="shared" si="6"/>
        <v>2049</v>
      </c>
      <c r="L42" s="107">
        <f t="shared" si="6"/>
        <v>2049</v>
      </c>
      <c r="M42" s="107">
        <f t="shared" si="6"/>
        <v>2049</v>
      </c>
      <c r="N42" s="107">
        <f t="shared" si="6"/>
        <v>2080</v>
      </c>
      <c r="O42" s="107">
        <f t="shared" si="6"/>
        <v>2080</v>
      </c>
      <c r="P42" s="107">
        <f t="shared" si="6"/>
        <v>2080</v>
      </c>
      <c r="Q42" s="107">
        <f t="shared" si="6"/>
        <v>2080</v>
      </c>
      <c r="R42" s="107">
        <f t="shared" si="6"/>
        <v>2075</v>
      </c>
      <c r="S42" s="107">
        <f t="shared" si="6"/>
        <v>1935.1</v>
      </c>
      <c r="T42" s="107">
        <f t="shared" si="6"/>
        <v>1939.9</v>
      </c>
      <c r="U42" s="107">
        <f t="shared" si="6"/>
        <v>2075</v>
      </c>
      <c r="V42" s="107">
        <f t="shared" si="6"/>
        <v>1949.9</v>
      </c>
      <c r="W42" s="107">
        <f t="shared" si="6"/>
        <v>2119</v>
      </c>
      <c r="X42" s="107">
        <f t="shared" si="6"/>
        <v>2119</v>
      </c>
      <c r="Y42" s="107">
        <f t="shared" si="6"/>
        <v>2119</v>
      </c>
      <c r="Z42" s="107">
        <f t="shared" si="6"/>
        <v>2088</v>
      </c>
      <c r="AA42" s="107">
        <f t="shared" si="6"/>
        <v>2088</v>
      </c>
      <c r="AB42" s="107">
        <f t="shared" si="6"/>
        <v>2088</v>
      </c>
      <c r="AC42" s="107">
        <f t="shared" si="6"/>
        <v>2076.1</v>
      </c>
      <c r="AD42" s="107">
        <f t="shared" si="6"/>
        <v>1691</v>
      </c>
      <c r="AE42" s="107">
        <f t="shared" si="6"/>
        <v>1691</v>
      </c>
      <c r="AF42" s="107">
        <f t="shared" si="6"/>
        <v>1691</v>
      </c>
      <c r="AG42" s="107">
        <f t="shared" si="6"/>
        <v>1664.4</v>
      </c>
      <c r="AH42" s="107">
        <f t="shared" si="6"/>
        <v>1617.6599999999999</v>
      </c>
      <c r="AI42" s="107">
        <f t="shared" si="6"/>
        <v>1866.36</v>
      </c>
      <c r="AJ42" s="107">
        <f t="shared" si="6"/>
        <v>1866.36</v>
      </c>
      <c r="AK42" s="107">
        <f t="shared" si="6"/>
        <v>1866.36</v>
      </c>
      <c r="AL42" s="107">
        <f t="shared" si="6"/>
        <v>1942</v>
      </c>
      <c r="AM42" s="107">
        <f t="shared" si="6"/>
        <v>1942</v>
      </c>
      <c r="AN42" s="107">
        <f t="shared" si="6"/>
        <v>1942</v>
      </c>
      <c r="AO42" s="107">
        <f t="shared" si="6"/>
        <v>1942</v>
      </c>
      <c r="AP42" s="107">
        <f t="shared" si="6"/>
        <v>1966</v>
      </c>
      <c r="AQ42" s="107">
        <f t="shared" si="6"/>
        <v>1966</v>
      </c>
      <c r="AR42" s="107">
        <f t="shared" si="6"/>
        <v>1966</v>
      </c>
      <c r="AS42" s="107">
        <f t="shared" si="6"/>
        <v>1966</v>
      </c>
      <c r="AT42" s="107">
        <f t="shared" si="6"/>
        <v>1876</v>
      </c>
      <c r="AU42" s="107">
        <f t="shared" si="6"/>
        <v>1876</v>
      </c>
      <c r="AV42" s="107">
        <f t="shared" si="6"/>
        <v>1876</v>
      </c>
      <c r="AW42" s="107">
        <f t="shared" si="6"/>
        <v>1876</v>
      </c>
      <c r="AX42" s="107">
        <f t="shared" si="6"/>
        <v>1961</v>
      </c>
      <c r="AY42" s="107">
        <f t="shared" si="6"/>
        <v>1961</v>
      </c>
      <c r="AZ42" s="107">
        <f t="shared" si="6"/>
        <v>1961</v>
      </c>
      <c r="BA42" s="107">
        <f t="shared" si="6"/>
        <v>1961</v>
      </c>
      <c r="BB42" s="107">
        <f t="shared" si="6"/>
        <v>1961</v>
      </c>
      <c r="BC42" s="107">
        <f t="shared" si="6"/>
        <v>1961</v>
      </c>
      <c r="BD42" s="107">
        <f t="shared" si="6"/>
        <v>1961</v>
      </c>
      <c r="BE42" s="107">
        <f t="shared" si="6"/>
        <v>1961</v>
      </c>
      <c r="BF42" s="107">
        <f t="shared" si="6"/>
        <v>1966</v>
      </c>
      <c r="BG42" s="107">
        <f t="shared" si="6"/>
        <v>1966</v>
      </c>
      <c r="BH42" s="107">
        <f t="shared" si="6"/>
        <v>1966</v>
      </c>
      <c r="BI42" s="107">
        <f t="shared" si="6"/>
        <v>1966</v>
      </c>
      <c r="BJ42" s="107">
        <f t="shared" si="6"/>
        <v>1966</v>
      </c>
      <c r="BK42" s="107">
        <f t="shared" si="6"/>
        <v>1966</v>
      </c>
      <c r="BL42" s="107">
        <f t="shared" si="6"/>
        <v>1966</v>
      </c>
      <c r="BM42" s="107">
        <f t="shared" si="6"/>
        <v>1966</v>
      </c>
      <c r="BN42" s="107">
        <f t="shared" si="6"/>
        <v>2018</v>
      </c>
      <c r="BO42" s="107">
        <f t="shared" ref="BO42:CW42" si="7">SUM(BO37:BO41)</f>
        <v>2018</v>
      </c>
      <c r="BP42" s="107">
        <f t="shared" si="7"/>
        <v>2017.6</v>
      </c>
      <c r="BQ42" s="107">
        <f t="shared" si="7"/>
        <v>2011.3</v>
      </c>
      <c r="BR42" s="107">
        <f t="shared" si="7"/>
        <v>1940.1</v>
      </c>
      <c r="BS42" s="107">
        <f t="shared" si="7"/>
        <v>2030.4</v>
      </c>
      <c r="BT42" s="107">
        <f t="shared" si="7"/>
        <v>1747</v>
      </c>
      <c r="BU42" s="107">
        <f t="shared" si="7"/>
        <v>2083</v>
      </c>
      <c r="BV42" s="107">
        <f t="shared" si="7"/>
        <v>1988.6</v>
      </c>
      <c r="BW42" s="107">
        <f t="shared" si="7"/>
        <v>1578.4</v>
      </c>
      <c r="BX42" s="107">
        <f t="shared" si="7"/>
        <v>1260.4000000000001</v>
      </c>
      <c r="BY42" s="107">
        <f t="shared" si="7"/>
        <v>738.2</v>
      </c>
      <c r="BZ42" s="107">
        <f t="shared" si="7"/>
        <v>977.7</v>
      </c>
      <c r="CA42" s="107">
        <f t="shared" si="7"/>
        <v>987.6</v>
      </c>
      <c r="CB42" s="107">
        <f t="shared" si="7"/>
        <v>797.9</v>
      </c>
      <c r="CC42" s="107">
        <f t="shared" si="7"/>
        <v>937.6</v>
      </c>
      <c r="CD42" s="107">
        <f t="shared" si="7"/>
        <v>954.9</v>
      </c>
      <c r="CE42" s="107">
        <f t="shared" si="7"/>
        <v>994.8</v>
      </c>
      <c r="CF42" s="107">
        <f t="shared" si="7"/>
        <v>992.3</v>
      </c>
      <c r="CG42" s="107">
        <f t="shared" si="7"/>
        <v>1031.8</v>
      </c>
      <c r="CH42" s="107">
        <f t="shared" si="7"/>
        <v>1328.3</v>
      </c>
      <c r="CI42" s="107">
        <f t="shared" si="7"/>
        <v>1306.3</v>
      </c>
      <c r="CJ42" s="107">
        <f t="shared" si="7"/>
        <v>1471.4</v>
      </c>
      <c r="CK42" s="107">
        <f t="shared" si="7"/>
        <v>1469.7</v>
      </c>
      <c r="CL42" s="107">
        <f t="shared" si="7"/>
        <v>1388.9</v>
      </c>
      <c r="CM42" s="107">
        <f t="shared" si="7"/>
        <v>1316.5</v>
      </c>
      <c r="CN42" s="107">
        <f t="shared" si="7"/>
        <v>1573.6</v>
      </c>
      <c r="CO42" s="107">
        <f t="shared" si="7"/>
        <v>1728.9</v>
      </c>
      <c r="CP42" s="107">
        <f t="shared" si="7"/>
        <v>2074.1</v>
      </c>
      <c r="CQ42" s="107">
        <f t="shared" si="7"/>
        <v>2098</v>
      </c>
      <c r="CR42" s="107">
        <f t="shared" si="7"/>
        <v>2116.6999999999998</v>
      </c>
      <c r="CS42" s="107">
        <f t="shared" si="7"/>
        <v>2111.3000000000002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43954.86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1531</v>
      </c>
      <c r="C47" s="120">
        <v>1531</v>
      </c>
      <c r="D47" s="120">
        <v>1531</v>
      </c>
      <c r="E47" s="120">
        <v>1531</v>
      </c>
      <c r="F47" s="120">
        <v>1479</v>
      </c>
      <c r="G47" s="120">
        <v>1479</v>
      </c>
      <c r="H47" s="120">
        <v>1479</v>
      </c>
      <c r="I47" s="120">
        <v>1479</v>
      </c>
      <c r="J47" s="120">
        <v>1448</v>
      </c>
      <c r="K47" s="120">
        <v>1448</v>
      </c>
      <c r="L47" s="120">
        <v>1448</v>
      </c>
      <c r="M47" s="120">
        <v>1448</v>
      </c>
      <c r="N47" s="120">
        <v>1472</v>
      </c>
      <c r="O47" s="120">
        <v>1472</v>
      </c>
      <c r="P47" s="120">
        <v>1472</v>
      </c>
      <c r="Q47" s="120">
        <v>1472</v>
      </c>
      <c r="R47" s="120">
        <v>1475</v>
      </c>
      <c r="S47" s="120">
        <v>1335.1</v>
      </c>
      <c r="T47" s="120">
        <v>1339.9</v>
      </c>
      <c r="U47" s="120">
        <v>1475</v>
      </c>
      <c r="V47" s="120">
        <v>1349.9</v>
      </c>
      <c r="W47" s="120">
        <v>1519</v>
      </c>
      <c r="X47" s="120">
        <v>1519</v>
      </c>
      <c r="Y47" s="120">
        <v>1519</v>
      </c>
      <c r="Z47" s="120">
        <v>1454</v>
      </c>
      <c r="AA47" s="120">
        <v>1454</v>
      </c>
      <c r="AB47" s="120">
        <v>1454</v>
      </c>
      <c r="AC47" s="120">
        <v>1442.1</v>
      </c>
      <c r="AD47" s="120">
        <v>1000</v>
      </c>
      <c r="AE47" s="120">
        <v>1000</v>
      </c>
      <c r="AF47" s="120">
        <v>1000</v>
      </c>
      <c r="AG47" s="120">
        <v>973.4</v>
      </c>
      <c r="AH47" s="120">
        <v>751.3</v>
      </c>
      <c r="AI47" s="120">
        <v>1000</v>
      </c>
      <c r="AJ47" s="120">
        <v>1000</v>
      </c>
      <c r="AK47" s="120">
        <v>1000</v>
      </c>
      <c r="AL47" s="120">
        <v>1000</v>
      </c>
      <c r="AM47" s="120">
        <v>1000</v>
      </c>
      <c r="AN47" s="120">
        <v>1000</v>
      </c>
      <c r="AO47" s="120">
        <v>1000</v>
      </c>
      <c r="AP47" s="120">
        <v>1000</v>
      </c>
      <c r="AQ47" s="120">
        <v>1000</v>
      </c>
      <c r="AR47" s="120">
        <v>1000</v>
      </c>
      <c r="AS47" s="120">
        <v>1000</v>
      </c>
      <c r="AT47" s="120">
        <v>1000</v>
      </c>
      <c r="AU47" s="120">
        <v>1000</v>
      </c>
      <c r="AV47" s="120">
        <v>1000</v>
      </c>
      <c r="AW47" s="120">
        <v>1000</v>
      </c>
      <c r="AX47" s="120">
        <v>1000</v>
      </c>
      <c r="AY47" s="120">
        <v>1000</v>
      </c>
      <c r="AZ47" s="120">
        <v>1000</v>
      </c>
      <c r="BA47" s="120">
        <v>1000</v>
      </c>
      <c r="BB47" s="120">
        <v>1000</v>
      </c>
      <c r="BC47" s="120">
        <v>1000</v>
      </c>
      <c r="BD47" s="120">
        <v>1000</v>
      </c>
      <c r="BE47" s="120">
        <v>1000</v>
      </c>
      <c r="BF47" s="120">
        <v>1000</v>
      </c>
      <c r="BG47" s="120">
        <v>1000</v>
      </c>
      <c r="BH47" s="120">
        <v>1000</v>
      </c>
      <c r="BI47" s="120">
        <v>1000</v>
      </c>
      <c r="BJ47" s="120">
        <v>1000</v>
      </c>
      <c r="BK47" s="120">
        <v>1000</v>
      </c>
      <c r="BL47" s="120">
        <v>1000</v>
      </c>
      <c r="BM47" s="120">
        <v>1000</v>
      </c>
      <c r="BN47" s="120">
        <v>1200</v>
      </c>
      <c r="BO47" s="120">
        <v>1200</v>
      </c>
      <c r="BP47" s="120">
        <v>1199.5999999999999</v>
      </c>
      <c r="BQ47" s="120">
        <v>1193.3</v>
      </c>
      <c r="BR47" s="120">
        <v>1216.0999999999999</v>
      </c>
      <c r="BS47" s="120">
        <v>1306.4000000000001</v>
      </c>
      <c r="BT47" s="120">
        <v>1023</v>
      </c>
      <c r="BU47" s="120">
        <v>1359</v>
      </c>
      <c r="BV47" s="120">
        <v>1317.6</v>
      </c>
      <c r="BW47" s="120">
        <v>907.4</v>
      </c>
      <c r="BX47" s="120">
        <v>589.4</v>
      </c>
      <c r="BY47" s="120">
        <v>67.2</v>
      </c>
      <c r="BZ47" s="120">
        <v>268.7</v>
      </c>
      <c r="CA47" s="120">
        <v>278.60000000000002</v>
      </c>
      <c r="CB47" s="120">
        <v>88.9</v>
      </c>
      <c r="CC47" s="120">
        <v>228.6</v>
      </c>
      <c r="CD47" s="120">
        <v>239.9</v>
      </c>
      <c r="CE47" s="120">
        <v>279.8</v>
      </c>
      <c r="CF47" s="120">
        <v>277.3</v>
      </c>
      <c r="CG47" s="120">
        <v>316.8</v>
      </c>
      <c r="CH47" s="120">
        <v>613.29999999999995</v>
      </c>
      <c r="CI47" s="120">
        <v>591.29999999999995</v>
      </c>
      <c r="CJ47" s="120">
        <v>756.4</v>
      </c>
      <c r="CK47" s="120">
        <v>754.7</v>
      </c>
      <c r="CL47" s="120">
        <v>649.9</v>
      </c>
      <c r="CM47" s="120">
        <v>577.5</v>
      </c>
      <c r="CN47" s="120">
        <v>834.6</v>
      </c>
      <c r="CO47" s="120">
        <v>989.9</v>
      </c>
      <c r="CP47" s="120">
        <v>1335.1</v>
      </c>
      <c r="CQ47" s="120">
        <v>1359</v>
      </c>
      <c r="CR47" s="120">
        <v>1377.7</v>
      </c>
      <c r="CS47" s="120">
        <v>1372.3</v>
      </c>
      <c r="CT47" s="122"/>
      <c r="CU47" s="122"/>
      <c r="CV47" s="122"/>
      <c r="CW47" s="121"/>
      <c r="CX47" s="97">
        <f t="array" ref="CX47">SUMPRODUCT(B47:CW47*0.25)</f>
        <v>25637.500000000004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51</v>
      </c>
      <c r="B50" s="119">
        <v>277</v>
      </c>
      <c r="C50" s="120">
        <v>277</v>
      </c>
      <c r="D50" s="120">
        <v>277</v>
      </c>
      <c r="E50" s="120">
        <v>277</v>
      </c>
      <c r="F50" s="120">
        <v>254</v>
      </c>
      <c r="G50" s="120">
        <v>254</v>
      </c>
      <c r="H50" s="120">
        <v>254</v>
      </c>
      <c r="I50" s="120">
        <v>254</v>
      </c>
      <c r="J50" s="120">
        <v>241</v>
      </c>
      <c r="K50" s="120">
        <v>241</v>
      </c>
      <c r="L50" s="120">
        <v>241</v>
      </c>
      <c r="M50" s="120">
        <v>241</v>
      </c>
      <c r="N50" s="120">
        <v>230</v>
      </c>
      <c r="O50" s="120">
        <v>230</v>
      </c>
      <c r="P50" s="120">
        <v>230</v>
      </c>
      <c r="Q50" s="120">
        <v>230</v>
      </c>
      <c r="R50" s="120">
        <v>231</v>
      </c>
      <c r="S50" s="120">
        <v>231</v>
      </c>
      <c r="T50" s="120">
        <v>231</v>
      </c>
      <c r="U50" s="120">
        <v>231</v>
      </c>
      <c r="V50" s="120">
        <v>249</v>
      </c>
      <c r="W50" s="120">
        <v>249</v>
      </c>
      <c r="X50" s="120">
        <v>249</v>
      </c>
      <c r="Y50" s="120">
        <v>249</v>
      </c>
      <c r="Z50" s="120">
        <v>290</v>
      </c>
      <c r="AA50" s="120">
        <v>290</v>
      </c>
      <c r="AB50" s="120">
        <v>290</v>
      </c>
      <c r="AC50" s="120">
        <v>290</v>
      </c>
      <c r="AD50" s="120">
        <v>341</v>
      </c>
      <c r="AE50" s="120">
        <v>341</v>
      </c>
      <c r="AF50" s="120">
        <v>341</v>
      </c>
      <c r="AG50" s="120">
        <v>341</v>
      </c>
      <c r="AH50" s="120">
        <v>366</v>
      </c>
      <c r="AI50" s="120">
        <v>366</v>
      </c>
      <c r="AJ50" s="120">
        <v>366</v>
      </c>
      <c r="AK50" s="120">
        <v>366</v>
      </c>
      <c r="AL50" s="120">
        <v>374</v>
      </c>
      <c r="AM50" s="120">
        <v>374</v>
      </c>
      <c r="AN50" s="120">
        <v>374</v>
      </c>
      <c r="AO50" s="120">
        <v>374</v>
      </c>
      <c r="AP50" s="120">
        <v>367</v>
      </c>
      <c r="AQ50" s="120">
        <v>367</v>
      </c>
      <c r="AR50" s="120">
        <v>367</v>
      </c>
      <c r="AS50" s="120">
        <v>367</v>
      </c>
      <c r="AT50" s="120">
        <v>377</v>
      </c>
      <c r="AU50" s="120">
        <v>377</v>
      </c>
      <c r="AV50" s="120">
        <v>377</v>
      </c>
      <c r="AW50" s="120">
        <v>377</v>
      </c>
      <c r="AX50" s="120">
        <v>390</v>
      </c>
      <c r="AY50" s="120">
        <v>390</v>
      </c>
      <c r="AZ50" s="120">
        <v>390</v>
      </c>
      <c r="BA50" s="120">
        <v>390</v>
      </c>
      <c r="BB50" s="120">
        <v>391</v>
      </c>
      <c r="BC50" s="120">
        <v>391</v>
      </c>
      <c r="BD50" s="120">
        <v>391</v>
      </c>
      <c r="BE50" s="120">
        <v>391</v>
      </c>
      <c r="BF50" s="120">
        <v>388</v>
      </c>
      <c r="BG50" s="120">
        <v>388</v>
      </c>
      <c r="BH50" s="120">
        <v>388</v>
      </c>
      <c r="BI50" s="120">
        <v>388</v>
      </c>
      <c r="BJ50" s="120">
        <v>392</v>
      </c>
      <c r="BK50" s="120">
        <v>392</v>
      </c>
      <c r="BL50" s="120">
        <v>392</v>
      </c>
      <c r="BM50" s="120">
        <v>392</v>
      </c>
      <c r="BN50" s="120">
        <v>420</v>
      </c>
      <c r="BO50" s="120">
        <v>420</v>
      </c>
      <c r="BP50" s="120">
        <v>420</v>
      </c>
      <c r="BQ50" s="120">
        <v>420</v>
      </c>
      <c r="BR50" s="120">
        <v>457</v>
      </c>
      <c r="BS50" s="120">
        <v>457</v>
      </c>
      <c r="BT50" s="120">
        <v>457</v>
      </c>
      <c r="BU50" s="120">
        <v>457</v>
      </c>
      <c r="BV50" s="120">
        <v>473</v>
      </c>
      <c r="BW50" s="120">
        <v>473</v>
      </c>
      <c r="BX50" s="120">
        <v>473</v>
      </c>
      <c r="BY50" s="120">
        <v>473</v>
      </c>
      <c r="BZ50" s="120">
        <v>472</v>
      </c>
      <c r="CA50" s="120">
        <v>472</v>
      </c>
      <c r="CB50" s="120">
        <v>472</v>
      </c>
      <c r="CC50" s="120">
        <v>472</v>
      </c>
      <c r="CD50" s="120">
        <v>456</v>
      </c>
      <c r="CE50" s="120">
        <v>456</v>
      </c>
      <c r="CF50" s="120">
        <v>456</v>
      </c>
      <c r="CG50" s="120">
        <v>456</v>
      </c>
      <c r="CH50" s="120">
        <v>422</v>
      </c>
      <c r="CI50" s="120">
        <v>422</v>
      </c>
      <c r="CJ50" s="120">
        <v>422</v>
      </c>
      <c r="CK50" s="120">
        <v>422</v>
      </c>
      <c r="CL50" s="120">
        <v>380</v>
      </c>
      <c r="CM50" s="120">
        <v>380</v>
      </c>
      <c r="CN50" s="120">
        <v>380</v>
      </c>
      <c r="CO50" s="120">
        <v>380</v>
      </c>
      <c r="CP50" s="120">
        <v>326</v>
      </c>
      <c r="CQ50" s="120">
        <v>326</v>
      </c>
      <c r="CR50" s="120">
        <v>326</v>
      </c>
      <c r="CS50" s="120">
        <v>326</v>
      </c>
      <c r="CT50" s="122"/>
      <c r="CU50" s="122"/>
      <c r="CV50" s="122"/>
      <c r="CW50" s="121"/>
      <c r="CX50" s="97">
        <f t="array" ref="CX50">SUMPRODUCT(B50:CW50*0.25)</f>
        <v>8564</v>
      </c>
    </row>
    <row r="51" spans="1:102" ht="30" customHeight="1" thickBot="1" x14ac:dyDescent="0.25">
      <c r="A51" s="105" t="s">
        <v>52</v>
      </c>
      <c r="B51" s="106">
        <f>SUM(B45:B50)</f>
        <v>1808</v>
      </c>
      <c r="C51" s="107">
        <f t="shared" ref="C51:BN51" si="8">SUM(C45:C50)</f>
        <v>1808</v>
      </c>
      <c r="D51" s="107">
        <f t="shared" si="8"/>
        <v>1808</v>
      </c>
      <c r="E51" s="107">
        <f t="shared" si="8"/>
        <v>1808</v>
      </c>
      <c r="F51" s="107">
        <f t="shared" si="8"/>
        <v>1733</v>
      </c>
      <c r="G51" s="107">
        <f t="shared" si="8"/>
        <v>1733</v>
      </c>
      <c r="H51" s="107">
        <f t="shared" si="8"/>
        <v>1733</v>
      </c>
      <c r="I51" s="107">
        <f t="shared" si="8"/>
        <v>1733</v>
      </c>
      <c r="J51" s="107">
        <f t="shared" si="8"/>
        <v>1689</v>
      </c>
      <c r="K51" s="107">
        <f t="shared" si="8"/>
        <v>1689</v>
      </c>
      <c r="L51" s="107">
        <f t="shared" si="8"/>
        <v>1689</v>
      </c>
      <c r="M51" s="107">
        <f t="shared" si="8"/>
        <v>1689</v>
      </c>
      <c r="N51" s="107">
        <f t="shared" si="8"/>
        <v>1702</v>
      </c>
      <c r="O51" s="107">
        <f t="shared" si="8"/>
        <v>1702</v>
      </c>
      <c r="P51" s="107">
        <f t="shared" si="8"/>
        <v>1702</v>
      </c>
      <c r="Q51" s="107">
        <f t="shared" si="8"/>
        <v>1702</v>
      </c>
      <c r="R51" s="107">
        <f t="shared" si="8"/>
        <v>1706</v>
      </c>
      <c r="S51" s="107">
        <f t="shared" si="8"/>
        <v>1566.1</v>
      </c>
      <c r="T51" s="107">
        <f t="shared" si="8"/>
        <v>1570.9</v>
      </c>
      <c r="U51" s="107">
        <f t="shared" si="8"/>
        <v>1706</v>
      </c>
      <c r="V51" s="107">
        <f t="shared" si="8"/>
        <v>1598.9</v>
      </c>
      <c r="W51" s="107">
        <f t="shared" si="8"/>
        <v>1768</v>
      </c>
      <c r="X51" s="107">
        <f t="shared" si="8"/>
        <v>1768</v>
      </c>
      <c r="Y51" s="107">
        <f t="shared" si="8"/>
        <v>1768</v>
      </c>
      <c r="Z51" s="107">
        <f t="shared" si="8"/>
        <v>1744</v>
      </c>
      <c r="AA51" s="107">
        <f t="shared" si="8"/>
        <v>1744</v>
      </c>
      <c r="AB51" s="107">
        <f t="shared" si="8"/>
        <v>1744</v>
      </c>
      <c r="AC51" s="107">
        <f t="shared" si="8"/>
        <v>1732.1</v>
      </c>
      <c r="AD51" s="107">
        <f t="shared" si="8"/>
        <v>1341</v>
      </c>
      <c r="AE51" s="107">
        <f t="shared" si="8"/>
        <v>1341</v>
      </c>
      <c r="AF51" s="107">
        <f t="shared" si="8"/>
        <v>1341</v>
      </c>
      <c r="AG51" s="107">
        <f t="shared" si="8"/>
        <v>1314.4</v>
      </c>
      <c r="AH51" s="107">
        <f t="shared" si="8"/>
        <v>1117.3</v>
      </c>
      <c r="AI51" s="107">
        <f t="shared" si="8"/>
        <v>1366</v>
      </c>
      <c r="AJ51" s="107">
        <f t="shared" si="8"/>
        <v>1366</v>
      </c>
      <c r="AK51" s="107">
        <f t="shared" si="8"/>
        <v>1366</v>
      </c>
      <c r="AL51" s="107">
        <f t="shared" si="8"/>
        <v>1374</v>
      </c>
      <c r="AM51" s="107">
        <f t="shared" si="8"/>
        <v>1374</v>
      </c>
      <c r="AN51" s="107">
        <f t="shared" si="8"/>
        <v>1374</v>
      </c>
      <c r="AO51" s="107">
        <f t="shared" si="8"/>
        <v>1374</v>
      </c>
      <c r="AP51" s="107">
        <f t="shared" si="8"/>
        <v>1367</v>
      </c>
      <c r="AQ51" s="107">
        <f t="shared" si="8"/>
        <v>1367</v>
      </c>
      <c r="AR51" s="107">
        <f t="shared" si="8"/>
        <v>1367</v>
      </c>
      <c r="AS51" s="107">
        <f t="shared" si="8"/>
        <v>1367</v>
      </c>
      <c r="AT51" s="107">
        <f t="shared" si="8"/>
        <v>1377</v>
      </c>
      <c r="AU51" s="107">
        <f t="shared" si="8"/>
        <v>1377</v>
      </c>
      <c r="AV51" s="107">
        <f t="shared" si="8"/>
        <v>1377</v>
      </c>
      <c r="AW51" s="107">
        <f t="shared" si="8"/>
        <v>1377</v>
      </c>
      <c r="AX51" s="107">
        <f t="shared" si="8"/>
        <v>1390</v>
      </c>
      <c r="AY51" s="107">
        <f t="shared" si="8"/>
        <v>1390</v>
      </c>
      <c r="AZ51" s="107">
        <f t="shared" si="8"/>
        <v>1390</v>
      </c>
      <c r="BA51" s="107">
        <f t="shared" si="8"/>
        <v>1390</v>
      </c>
      <c r="BB51" s="107">
        <f t="shared" si="8"/>
        <v>1391</v>
      </c>
      <c r="BC51" s="107">
        <f t="shared" si="8"/>
        <v>1391</v>
      </c>
      <c r="BD51" s="107">
        <f t="shared" si="8"/>
        <v>1391</v>
      </c>
      <c r="BE51" s="107">
        <f t="shared" si="8"/>
        <v>1391</v>
      </c>
      <c r="BF51" s="107">
        <f t="shared" si="8"/>
        <v>1388</v>
      </c>
      <c r="BG51" s="107">
        <f t="shared" si="8"/>
        <v>1388</v>
      </c>
      <c r="BH51" s="107">
        <f t="shared" si="8"/>
        <v>1388</v>
      </c>
      <c r="BI51" s="107">
        <f t="shared" si="8"/>
        <v>1388</v>
      </c>
      <c r="BJ51" s="107">
        <f t="shared" si="8"/>
        <v>1392</v>
      </c>
      <c r="BK51" s="107">
        <f t="shared" si="8"/>
        <v>1392</v>
      </c>
      <c r="BL51" s="107">
        <f t="shared" si="8"/>
        <v>1392</v>
      </c>
      <c r="BM51" s="107">
        <f t="shared" si="8"/>
        <v>1392</v>
      </c>
      <c r="BN51" s="107">
        <f t="shared" si="8"/>
        <v>1620</v>
      </c>
      <c r="BO51" s="107">
        <f t="shared" ref="BO51:CW51" si="9">SUM(BO45:BO50)</f>
        <v>1620</v>
      </c>
      <c r="BP51" s="107">
        <f t="shared" si="9"/>
        <v>1619.6</v>
      </c>
      <c r="BQ51" s="107">
        <f t="shared" si="9"/>
        <v>1613.3</v>
      </c>
      <c r="BR51" s="107">
        <f t="shared" si="9"/>
        <v>1673.1</v>
      </c>
      <c r="BS51" s="107">
        <f t="shared" si="9"/>
        <v>1763.4</v>
      </c>
      <c r="BT51" s="107">
        <f t="shared" si="9"/>
        <v>1480</v>
      </c>
      <c r="BU51" s="107">
        <f t="shared" si="9"/>
        <v>1816</v>
      </c>
      <c r="BV51" s="107">
        <f t="shared" si="9"/>
        <v>1790.6</v>
      </c>
      <c r="BW51" s="107">
        <f t="shared" si="9"/>
        <v>1380.4</v>
      </c>
      <c r="BX51" s="107">
        <f t="shared" si="9"/>
        <v>1062.4000000000001</v>
      </c>
      <c r="BY51" s="107">
        <f t="shared" si="9"/>
        <v>540.20000000000005</v>
      </c>
      <c r="BZ51" s="107">
        <f t="shared" si="9"/>
        <v>740.7</v>
      </c>
      <c r="CA51" s="107">
        <f t="shared" si="9"/>
        <v>750.6</v>
      </c>
      <c r="CB51" s="107">
        <f t="shared" si="9"/>
        <v>560.9</v>
      </c>
      <c r="CC51" s="107">
        <f t="shared" si="9"/>
        <v>700.6</v>
      </c>
      <c r="CD51" s="107">
        <f t="shared" si="9"/>
        <v>695.9</v>
      </c>
      <c r="CE51" s="107">
        <f t="shared" si="9"/>
        <v>735.8</v>
      </c>
      <c r="CF51" s="107">
        <f t="shared" si="9"/>
        <v>733.3</v>
      </c>
      <c r="CG51" s="107">
        <f t="shared" si="9"/>
        <v>772.8</v>
      </c>
      <c r="CH51" s="107">
        <f t="shared" si="9"/>
        <v>1035.3</v>
      </c>
      <c r="CI51" s="107">
        <f t="shared" si="9"/>
        <v>1013.3</v>
      </c>
      <c r="CJ51" s="107">
        <f t="shared" si="9"/>
        <v>1178.4000000000001</v>
      </c>
      <c r="CK51" s="107">
        <f t="shared" si="9"/>
        <v>1176.7</v>
      </c>
      <c r="CL51" s="107">
        <f t="shared" si="9"/>
        <v>1029.9000000000001</v>
      </c>
      <c r="CM51" s="107">
        <f t="shared" si="9"/>
        <v>957.5</v>
      </c>
      <c r="CN51" s="107">
        <f t="shared" si="9"/>
        <v>1214.5999999999999</v>
      </c>
      <c r="CO51" s="107">
        <f t="shared" si="9"/>
        <v>1369.9</v>
      </c>
      <c r="CP51" s="107">
        <f t="shared" si="9"/>
        <v>1661.1</v>
      </c>
      <c r="CQ51" s="107">
        <f t="shared" si="9"/>
        <v>1685</v>
      </c>
      <c r="CR51" s="107">
        <f t="shared" si="9"/>
        <v>1703.7</v>
      </c>
      <c r="CS51" s="107">
        <f t="shared" si="9"/>
        <v>1698.3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34201.5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8904.94</v>
      </c>
      <c r="C54" s="107">
        <f t="shared" ref="C54:BN54" si="12">C18+C28+C42</f>
        <v>8835.0730000000003</v>
      </c>
      <c r="D54" s="107">
        <f t="shared" si="12"/>
        <v>8783.4589999999989</v>
      </c>
      <c r="E54" s="107">
        <f t="shared" si="12"/>
        <v>8719.6299999999992</v>
      </c>
      <c r="F54" s="107">
        <f t="shared" si="12"/>
        <v>8552.5069999999996</v>
      </c>
      <c r="G54" s="107">
        <f t="shared" si="12"/>
        <v>8496.7360000000008</v>
      </c>
      <c r="H54" s="107">
        <f t="shared" si="12"/>
        <v>8456.5950000000012</v>
      </c>
      <c r="I54" s="107">
        <f t="shared" si="12"/>
        <v>8386.77</v>
      </c>
      <c r="J54" s="107">
        <f t="shared" si="12"/>
        <v>8320.226999999999</v>
      </c>
      <c r="K54" s="107">
        <f t="shared" si="12"/>
        <v>8277.223</v>
      </c>
      <c r="L54" s="107">
        <f t="shared" si="12"/>
        <v>8228.0470000000005</v>
      </c>
      <c r="M54" s="107">
        <f t="shared" si="12"/>
        <v>8183.1710000000003</v>
      </c>
      <c r="N54" s="107">
        <f t="shared" si="12"/>
        <v>8161.6579999999994</v>
      </c>
      <c r="O54" s="107">
        <f t="shared" si="12"/>
        <v>8130.7190000000001</v>
      </c>
      <c r="P54" s="107">
        <f t="shared" si="12"/>
        <v>8111.3289999999997</v>
      </c>
      <c r="Q54" s="107">
        <f t="shared" si="12"/>
        <v>8101.2880000000005</v>
      </c>
      <c r="R54" s="107">
        <f t="shared" si="12"/>
        <v>8094.7290000000003</v>
      </c>
      <c r="S54" s="107">
        <f t="shared" si="12"/>
        <v>7922.8010000000013</v>
      </c>
      <c r="T54" s="107">
        <f t="shared" si="12"/>
        <v>7946.1689999999999</v>
      </c>
      <c r="U54" s="107">
        <f t="shared" si="12"/>
        <v>8095.366</v>
      </c>
      <c r="V54" s="107">
        <f t="shared" si="12"/>
        <v>8012.0560000000005</v>
      </c>
      <c r="W54" s="107">
        <f t="shared" si="12"/>
        <v>8233.6149999999998</v>
      </c>
      <c r="X54" s="107">
        <f t="shared" si="12"/>
        <v>8299.598</v>
      </c>
      <c r="Y54" s="107">
        <f t="shared" si="12"/>
        <v>8391.6739999999991</v>
      </c>
      <c r="Z54" s="107">
        <f t="shared" si="12"/>
        <v>8552.7710000000006</v>
      </c>
      <c r="AA54" s="107">
        <f t="shared" si="12"/>
        <v>8705.7690000000002</v>
      </c>
      <c r="AB54" s="107">
        <f t="shared" si="12"/>
        <v>8809.8499999999985</v>
      </c>
      <c r="AC54" s="107">
        <f t="shared" si="12"/>
        <v>8888.0789999999997</v>
      </c>
      <c r="AD54" s="107">
        <f t="shared" si="12"/>
        <v>8717.2340000000004</v>
      </c>
      <c r="AE54" s="107">
        <f t="shared" si="12"/>
        <v>8857.5450000000001</v>
      </c>
      <c r="AF54" s="107">
        <f t="shared" si="12"/>
        <v>8943.2749999999996</v>
      </c>
      <c r="AG54" s="107">
        <f t="shared" si="12"/>
        <v>9017.6650000000009</v>
      </c>
      <c r="AH54" s="107">
        <f t="shared" si="12"/>
        <v>9167.9439999999995</v>
      </c>
      <c r="AI54" s="107">
        <f t="shared" si="12"/>
        <v>9559.5660000000007</v>
      </c>
      <c r="AJ54" s="107">
        <f t="shared" si="12"/>
        <v>9659.6940000000013</v>
      </c>
      <c r="AK54" s="107">
        <f t="shared" si="12"/>
        <v>9711.9029999999984</v>
      </c>
      <c r="AL54" s="107">
        <f t="shared" si="12"/>
        <v>10060.512999999999</v>
      </c>
      <c r="AM54" s="107">
        <f t="shared" si="12"/>
        <v>10114.727000000001</v>
      </c>
      <c r="AN54" s="107">
        <f t="shared" si="12"/>
        <v>10140.785</v>
      </c>
      <c r="AO54" s="107">
        <f t="shared" si="12"/>
        <v>10153.331</v>
      </c>
      <c r="AP54" s="107">
        <f t="shared" si="12"/>
        <v>10445.685000000001</v>
      </c>
      <c r="AQ54" s="107">
        <f t="shared" si="12"/>
        <v>10483.669</v>
      </c>
      <c r="AR54" s="107">
        <f t="shared" si="12"/>
        <v>10518.241</v>
      </c>
      <c r="AS54" s="107">
        <f t="shared" si="12"/>
        <v>10593.989000000001</v>
      </c>
      <c r="AT54" s="107">
        <f t="shared" si="12"/>
        <v>10361.215</v>
      </c>
      <c r="AU54" s="107">
        <f t="shared" si="12"/>
        <v>10423.358999999999</v>
      </c>
      <c r="AV54" s="107">
        <f t="shared" si="12"/>
        <v>10514.117000000002</v>
      </c>
      <c r="AW54" s="107">
        <f t="shared" si="12"/>
        <v>10580.862000000001</v>
      </c>
      <c r="AX54" s="107">
        <f t="shared" si="12"/>
        <v>10699.460999999999</v>
      </c>
      <c r="AY54" s="107">
        <f t="shared" si="12"/>
        <v>10769.522000000001</v>
      </c>
      <c r="AZ54" s="107">
        <f t="shared" si="12"/>
        <v>10802.525</v>
      </c>
      <c r="BA54" s="107">
        <f t="shared" si="12"/>
        <v>10803.27</v>
      </c>
      <c r="BB54" s="107">
        <f t="shared" si="12"/>
        <v>10923.547</v>
      </c>
      <c r="BC54" s="107">
        <f t="shared" si="12"/>
        <v>10870.884</v>
      </c>
      <c r="BD54" s="107">
        <f t="shared" si="12"/>
        <v>10796.682000000001</v>
      </c>
      <c r="BE54" s="107">
        <f t="shared" si="12"/>
        <v>10738.973</v>
      </c>
      <c r="BF54" s="107">
        <f t="shared" si="12"/>
        <v>10610.511999999999</v>
      </c>
      <c r="BG54" s="107">
        <f t="shared" si="12"/>
        <v>10569.315999999999</v>
      </c>
      <c r="BH54" s="107">
        <f t="shared" si="12"/>
        <v>10545.319</v>
      </c>
      <c r="BI54" s="107">
        <f t="shared" si="12"/>
        <v>10518.641</v>
      </c>
      <c r="BJ54" s="107">
        <f t="shared" si="12"/>
        <v>10477.803</v>
      </c>
      <c r="BK54" s="107">
        <f t="shared" si="12"/>
        <v>10308.824000000001</v>
      </c>
      <c r="BL54" s="107">
        <f t="shared" si="12"/>
        <v>10324.597000000002</v>
      </c>
      <c r="BM54" s="107">
        <f t="shared" si="12"/>
        <v>10294.782000000001</v>
      </c>
      <c r="BN54" s="107">
        <f t="shared" si="12"/>
        <v>10333.072</v>
      </c>
      <c r="BO54" s="107">
        <f t="shared" ref="BO54:CX54" si="13">BO18+BO28+BO42</f>
        <v>10360.566999999999</v>
      </c>
      <c r="BP54" s="107">
        <f t="shared" si="13"/>
        <v>10323.029</v>
      </c>
      <c r="BQ54" s="107">
        <f t="shared" si="13"/>
        <v>10327.967999999999</v>
      </c>
      <c r="BR54" s="107">
        <f t="shared" si="13"/>
        <v>10255.538</v>
      </c>
      <c r="BS54" s="107">
        <f t="shared" si="13"/>
        <v>10364.372000000001</v>
      </c>
      <c r="BT54" s="107">
        <f t="shared" si="13"/>
        <v>10102.144999999999</v>
      </c>
      <c r="BU54" s="107">
        <f t="shared" si="13"/>
        <v>10478.704000000002</v>
      </c>
      <c r="BV54" s="107">
        <f t="shared" si="13"/>
        <v>10379.952000000001</v>
      </c>
      <c r="BW54" s="107">
        <f t="shared" si="13"/>
        <v>9991.3220000000001</v>
      </c>
      <c r="BX54" s="107">
        <f t="shared" si="13"/>
        <v>9673.1919999999991</v>
      </c>
      <c r="BY54" s="107">
        <f t="shared" si="13"/>
        <v>9130.2020000000011</v>
      </c>
      <c r="BZ54" s="107">
        <f t="shared" si="13"/>
        <v>9314.3520000000008</v>
      </c>
      <c r="CA54" s="107">
        <f t="shared" si="13"/>
        <v>9296.8259999999991</v>
      </c>
      <c r="CB54" s="107">
        <f t="shared" si="13"/>
        <v>9107.9959999999992</v>
      </c>
      <c r="CC54" s="107">
        <f t="shared" si="13"/>
        <v>9209.5589999999993</v>
      </c>
      <c r="CD54" s="107">
        <f t="shared" si="13"/>
        <v>9165.3209999999999</v>
      </c>
      <c r="CE54" s="107">
        <f t="shared" si="13"/>
        <v>9189.601999999999</v>
      </c>
      <c r="CF54" s="107">
        <f t="shared" si="13"/>
        <v>9147.6309999999994</v>
      </c>
      <c r="CG54" s="107">
        <f t="shared" si="13"/>
        <v>9114.110999999999</v>
      </c>
      <c r="CH54" s="107">
        <f t="shared" si="13"/>
        <v>9267.3909999999996</v>
      </c>
      <c r="CI54" s="107">
        <f t="shared" si="13"/>
        <v>9163.4299999999985</v>
      </c>
      <c r="CJ54" s="107">
        <f t="shared" si="13"/>
        <v>9242.8639999999996</v>
      </c>
      <c r="CK54" s="107">
        <f t="shared" si="13"/>
        <v>9138.0879999999997</v>
      </c>
      <c r="CL54" s="107">
        <f t="shared" si="13"/>
        <v>8914.7070000000003</v>
      </c>
      <c r="CM54" s="107">
        <f t="shared" si="13"/>
        <v>8743.7989999999991</v>
      </c>
      <c r="CN54" s="107">
        <f t="shared" si="13"/>
        <v>8921.4830000000002</v>
      </c>
      <c r="CO54" s="107">
        <f t="shared" si="13"/>
        <v>8929.2890000000007</v>
      </c>
      <c r="CP54" s="107">
        <f t="shared" si="13"/>
        <v>9148.6540000000005</v>
      </c>
      <c r="CQ54" s="107">
        <f t="shared" si="13"/>
        <v>9020.7249999999985</v>
      </c>
      <c r="CR54" s="107">
        <f t="shared" si="13"/>
        <v>8980.1729999999989</v>
      </c>
      <c r="CS54" s="107">
        <f t="shared" si="13"/>
        <v>8922.5620000000017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226585.11299999995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46234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1531</v>
      </c>
      <c r="C5" s="25">
        <v>1531</v>
      </c>
      <c r="D5" s="25">
        <v>1531</v>
      </c>
      <c r="E5" s="25">
        <v>1531</v>
      </c>
      <c r="F5" s="25">
        <v>1479</v>
      </c>
      <c r="G5" s="25">
        <v>1479</v>
      </c>
      <c r="H5" s="25">
        <v>1479</v>
      </c>
      <c r="I5" s="25">
        <v>1479</v>
      </c>
      <c r="J5" s="25">
        <v>1448</v>
      </c>
      <c r="K5" s="25">
        <v>1448</v>
      </c>
      <c r="L5" s="25">
        <v>1448</v>
      </c>
      <c r="M5" s="25">
        <v>1448</v>
      </c>
      <c r="N5" s="25">
        <v>1472</v>
      </c>
      <c r="O5" s="25">
        <v>1472</v>
      </c>
      <c r="P5" s="25">
        <v>1472</v>
      </c>
      <c r="Q5" s="25">
        <v>1472</v>
      </c>
      <c r="R5" s="25">
        <v>1475</v>
      </c>
      <c r="S5" s="25">
        <v>1335.1</v>
      </c>
      <c r="T5" s="25">
        <v>1339.9</v>
      </c>
      <c r="U5" s="25">
        <v>1475</v>
      </c>
      <c r="V5" s="25">
        <v>1349.9</v>
      </c>
      <c r="W5" s="25">
        <v>1519</v>
      </c>
      <c r="X5" s="25">
        <v>1519</v>
      </c>
      <c r="Y5" s="25">
        <v>1519</v>
      </c>
      <c r="Z5" s="25">
        <v>1454</v>
      </c>
      <c r="AA5" s="25">
        <v>1454</v>
      </c>
      <c r="AB5" s="25">
        <v>1454</v>
      </c>
      <c r="AC5" s="25">
        <v>1442.1</v>
      </c>
      <c r="AD5" s="25">
        <v>1000</v>
      </c>
      <c r="AE5" s="25">
        <v>1000</v>
      </c>
      <c r="AF5" s="25">
        <v>1000</v>
      </c>
      <c r="AG5" s="25">
        <v>973.4</v>
      </c>
      <c r="AH5" s="25">
        <v>751.3</v>
      </c>
      <c r="AI5" s="25">
        <v>1000</v>
      </c>
      <c r="AJ5" s="25">
        <v>1000</v>
      </c>
      <c r="AK5" s="25">
        <v>1000</v>
      </c>
      <c r="AL5" s="25">
        <v>1000</v>
      </c>
      <c r="AM5" s="25">
        <v>1000</v>
      </c>
      <c r="AN5" s="25">
        <v>1000</v>
      </c>
      <c r="AO5" s="25">
        <v>1000</v>
      </c>
      <c r="AP5" s="25">
        <v>1000</v>
      </c>
      <c r="AQ5" s="25">
        <v>1000</v>
      </c>
      <c r="AR5" s="25">
        <v>1000</v>
      </c>
      <c r="AS5" s="25">
        <v>1000</v>
      </c>
      <c r="AT5" s="25">
        <v>1000</v>
      </c>
      <c r="AU5" s="25">
        <v>1000</v>
      </c>
      <c r="AV5" s="25">
        <v>1000</v>
      </c>
      <c r="AW5" s="25">
        <v>1000</v>
      </c>
      <c r="AX5" s="25">
        <v>1000</v>
      </c>
      <c r="AY5" s="25">
        <v>1000</v>
      </c>
      <c r="AZ5" s="25">
        <v>1000</v>
      </c>
      <c r="BA5" s="25">
        <v>1000</v>
      </c>
      <c r="BB5" s="25">
        <v>1000</v>
      </c>
      <c r="BC5" s="25">
        <v>1000</v>
      </c>
      <c r="BD5" s="25">
        <v>1000</v>
      </c>
      <c r="BE5" s="25">
        <v>1000</v>
      </c>
      <c r="BF5" s="25">
        <v>1000</v>
      </c>
      <c r="BG5" s="25">
        <v>1000</v>
      </c>
      <c r="BH5" s="25">
        <v>1000</v>
      </c>
      <c r="BI5" s="25">
        <v>1000</v>
      </c>
      <c r="BJ5" s="25">
        <v>1000</v>
      </c>
      <c r="BK5" s="25">
        <v>1000</v>
      </c>
      <c r="BL5" s="25">
        <v>1000</v>
      </c>
      <c r="BM5" s="25">
        <v>1000</v>
      </c>
      <c r="BN5" s="25">
        <v>1200</v>
      </c>
      <c r="BO5" s="25">
        <v>1200</v>
      </c>
      <c r="BP5" s="25">
        <v>1199.5999999999999</v>
      </c>
      <c r="BQ5" s="25">
        <v>1193.3</v>
      </c>
      <c r="BR5" s="25">
        <v>1216.0999999999999</v>
      </c>
      <c r="BS5" s="25">
        <v>1306.4000000000001</v>
      </c>
      <c r="BT5" s="25">
        <v>1023</v>
      </c>
      <c r="BU5" s="25">
        <v>1359</v>
      </c>
      <c r="BV5" s="25">
        <v>1317.6</v>
      </c>
      <c r="BW5" s="25">
        <v>907.4</v>
      </c>
      <c r="BX5" s="25">
        <v>589.4</v>
      </c>
      <c r="BY5" s="25">
        <v>67.2</v>
      </c>
      <c r="BZ5" s="25">
        <v>268.7</v>
      </c>
      <c r="CA5" s="25">
        <v>278.60000000000002</v>
      </c>
      <c r="CB5" s="25">
        <v>88.9</v>
      </c>
      <c r="CC5" s="25">
        <v>228.6</v>
      </c>
      <c r="CD5" s="25">
        <v>239.9</v>
      </c>
      <c r="CE5" s="25">
        <v>279.8</v>
      </c>
      <c r="CF5" s="25">
        <v>277.3</v>
      </c>
      <c r="CG5" s="25">
        <v>316.8</v>
      </c>
      <c r="CH5" s="25">
        <v>613.29999999999995</v>
      </c>
      <c r="CI5" s="25">
        <v>591.29999999999995</v>
      </c>
      <c r="CJ5" s="25">
        <v>756.4</v>
      </c>
      <c r="CK5" s="25">
        <v>754.7</v>
      </c>
      <c r="CL5" s="25">
        <v>649.9</v>
      </c>
      <c r="CM5" s="25">
        <v>577.5</v>
      </c>
      <c r="CN5" s="25">
        <v>834.6</v>
      </c>
      <c r="CO5" s="25">
        <v>989.9</v>
      </c>
      <c r="CP5" s="25">
        <v>1335.1</v>
      </c>
      <c r="CQ5" s="25">
        <v>1359</v>
      </c>
      <c r="CR5" s="25">
        <v>1377.7</v>
      </c>
      <c r="CS5" s="25">
        <v>1372.3</v>
      </c>
      <c r="CT5" s="26"/>
      <c r="CU5" s="26"/>
      <c r="CV5" s="26"/>
      <c r="CW5" s="27"/>
      <c r="CX5" s="132">
        <f t="array" ref="CX5">SUMPRODUCT(B5:CW5*0.25)</f>
        <v>25637.500000000004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136.06</v>
      </c>
      <c r="C8" s="138">
        <v>134.51</v>
      </c>
      <c r="D8" s="138">
        <v>133.29</v>
      </c>
      <c r="E8" s="138">
        <v>130.71</v>
      </c>
      <c r="F8" s="138">
        <v>135.41</v>
      </c>
      <c r="G8" s="138">
        <v>136.91999999999999</v>
      </c>
      <c r="H8" s="138">
        <v>139.38</v>
      </c>
      <c r="I8" s="138">
        <v>140.16999999999999</v>
      </c>
      <c r="J8" s="138">
        <v>137.04</v>
      </c>
      <c r="K8" s="138">
        <v>134.91999999999999</v>
      </c>
      <c r="L8" s="138">
        <v>132.76</v>
      </c>
      <c r="M8" s="138">
        <v>131.34</v>
      </c>
      <c r="N8" s="138">
        <v>132.1</v>
      </c>
      <c r="O8" s="138">
        <v>131.16</v>
      </c>
      <c r="P8" s="138">
        <v>130.72999999999999</v>
      </c>
      <c r="Q8" s="138">
        <v>130.66</v>
      </c>
      <c r="R8" s="138">
        <v>136.30000000000001</v>
      </c>
      <c r="S8" s="138">
        <v>155.80000000000001</v>
      </c>
      <c r="T8" s="138">
        <v>159.96</v>
      </c>
      <c r="U8" s="138">
        <v>166.19</v>
      </c>
      <c r="V8" s="138">
        <v>171.97</v>
      </c>
      <c r="W8" s="138">
        <v>149.11000000000001</v>
      </c>
      <c r="X8" s="138">
        <v>149.01</v>
      </c>
      <c r="Y8" s="138">
        <v>149.01</v>
      </c>
      <c r="Z8" s="138">
        <v>138.97999999999999</v>
      </c>
      <c r="AA8" s="138">
        <v>125.84</v>
      </c>
      <c r="AB8" s="138">
        <v>120.39</v>
      </c>
      <c r="AC8" s="138">
        <v>178.53</v>
      </c>
      <c r="AD8" s="138">
        <v>148.72999999999999</v>
      </c>
      <c r="AE8" s="138">
        <v>123.13</v>
      </c>
      <c r="AF8" s="138">
        <v>120.39</v>
      </c>
      <c r="AG8" s="138">
        <v>114.04</v>
      </c>
      <c r="AH8" s="138">
        <v>80</v>
      </c>
      <c r="AI8" s="138">
        <v>0.01</v>
      </c>
      <c r="AJ8" s="138">
        <v>0</v>
      </c>
      <c r="AK8" s="138">
        <v>0</v>
      </c>
      <c r="AL8" s="138">
        <v>0</v>
      </c>
      <c r="AM8" s="138">
        <v>0</v>
      </c>
      <c r="AN8" s="138">
        <v>-0.01</v>
      </c>
      <c r="AO8" s="138">
        <v>-0.01</v>
      </c>
      <c r="AP8" s="138">
        <v>-0.01</v>
      </c>
      <c r="AQ8" s="138">
        <v>-0.01</v>
      </c>
      <c r="AR8" s="138">
        <v>-0.01</v>
      </c>
      <c r="AS8" s="138">
        <v>-0.01</v>
      </c>
      <c r="AT8" s="138">
        <v>-0.01</v>
      </c>
      <c r="AU8" s="138">
        <v>-0.01</v>
      </c>
      <c r="AV8" s="138">
        <v>-0.01</v>
      </c>
      <c r="AW8" s="138">
        <v>-0.01</v>
      </c>
      <c r="AX8" s="138">
        <v>-0.01</v>
      </c>
      <c r="AY8" s="138">
        <v>-0.01</v>
      </c>
      <c r="AZ8" s="138">
        <v>-0.01</v>
      </c>
      <c r="BA8" s="138">
        <v>-0.01</v>
      </c>
      <c r="BB8" s="138">
        <v>-0.01</v>
      </c>
      <c r="BC8" s="138">
        <v>-0.01</v>
      </c>
      <c r="BD8" s="138">
        <v>-0.01</v>
      </c>
      <c r="BE8" s="138">
        <v>-0.01</v>
      </c>
      <c r="BF8" s="138">
        <v>-0.01</v>
      </c>
      <c r="BG8" s="138">
        <v>-0.01</v>
      </c>
      <c r="BH8" s="138">
        <v>-0.01</v>
      </c>
      <c r="BI8" s="138">
        <v>-0.01</v>
      </c>
      <c r="BJ8" s="138">
        <v>-0.01</v>
      </c>
      <c r="BK8" s="138">
        <v>-0.01</v>
      </c>
      <c r="BL8" s="138">
        <v>-0.01</v>
      </c>
      <c r="BM8" s="138">
        <v>-0.01</v>
      </c>
      <c r="BN8" s="138">
        <v>0</v>
      </c>
      <c r="BO8" s="138">
        <v>0</v>
      </c>
      <c r="BP8" s="138">
        <v>65.81</v>
      </c>
      <c r="BQ8" s="138">
        <v>126.01</v>
      </c>
      <c r="BR8" s="138">
        <v>127.84</v>
      </c>
      <c r="BS8" s="138">
        <v>140.69999999999999</v>
      </c>
      <c r="BT8" s="138">
        <v>172.34</v>
      </c>
      <c r="BU8" s="138">
        <v>142.29</v>
      </c>
      <c r="BV8" s="138">
        <v>136</v>
      </c>
      <c r="BW8" s="138">
        <v>131.93</v>
      </c>
      <c r="BX8" s="138">
        <v>131.65</v>
      </c>
      <c r="BY8" s="138">
        <v>127.85</v>
      </c>
      <c r="BZ8" s="138">
        <v>133.19</v>
      </c>
      <c r="CA8" s="138">
        <v>139.44</v>
      </c>
      <c r="CB8" s="138">
        <v>133.49</v>
      </c>
      <c r="CC8" s="138">
        <v>146.69999999999999</v>
      </c>
      <c r="CD8" s="138">
        <v>149.01</v>
      </c>
      <c r="CE8" s="138">
        <v>149.01</v>
      </c>
      <c r="CF8" s="138">
        <v>147.49</v>
      </c>
      <c r="CG8" s="138">
        <v>149.01</v>
      </c>
      <c r="CH8" s="138">
        <v>149.11000000000001</v>
      </c>
      <c r="CI8" s="138">
        <v>149.11000000000001</v>
      </c>
      <c r="CJ8" s="138">
        <v>149.11000000000001</v>
      </c>
      <c r="CK8" s="138">
        <v>149.11000000000001</v>
      </c>
      <c r="CL8" s="138">
        <v>131.51</v>
      </c>
      <c r="CM8" s="138">
        <v>130.26</v>
      </c>
      <c r="CN8" s="138">
        <v>132.63</v>
      </c>
      <c r="CO8" s="138">
        <v>132.6</v>
      </c>
      <c r="CP8" s="138">
        <v>133.69</v>
      </c>
      <c r="CQ8" s="138">
        <v>132.06</v>
      </c>
      <c r="CR8" s="138">
        <v>131.63</v>
      </c>
      <c r="CS8" s="138">
        <v>131.28</v>
      </c>
      <c r="CT8" s="139"/>
      <c r="CU8" s="139"/>
      <c r="CV8" s="139"/>
      <c r="CW8" s="140"/>
      <c r="CX8" s="141">
        <f>IF(SUM(B8:CW8)&lt;&gt;0,AVERAGEIF(B8:CW8,"&lt;&gt;"""),"")</f>
        <v>89.959895833333277</v>
      </c>
    </row>
    <row r="9" spans="1:102" ht="24.95" customHeight="1" thickBot="1" x14ac:dyDescent="0.25">
      <c r="A9" s="133" t="s">
        <v>6</v>
      </c>
      <c r="B9" s="42">
        <v>133.64250000000001</v>
      </c>
      <c r="C9" s="43">
        <v>133.64250000000001</v>
      </c>
      <c r="D9" s="43">
        <v>133.64250000000001</v>
      </c>
      <c r="E9" s="43">
        <v>133.64250000000001</v>
      </c>
      <c r="F9" s="43">
        <v>137.97</v>
      </c>
      <c r="G9" s="43">
        <v>137.97</v>
      </c>
      <c r="H9" s="43">
        <v>137.97</v>
      </c>
      <c r="I9" s="43">
        <v>137.97</v>
      </c>
      <c r="J9" s="43">
        <v>134.01499999999999</v>
      </c>
      <c r="K9" s="43">
        <v>134.01499999999999</v>
      </c>
      <c r="L9" s="43">
        <v>134.01499999999999</v>
      </c>
      <c r="M9" s="43">
        <v>134.01499999999999</v>
      </c>
      <c r="N9" s="43">
        <v>131.16249999999999</v>
      </c>
      <c r="O9" s="43">
        <v>131.16249999999999</v>
      </c>
      <c r="P9" s="43">
        <v>131.16249999999999</v>
      </c>
      <c r="Q9" s="43">
        <v>131.16249999999999</v>
      </c>
      <c r="R9" s="43">
        <v>154.5625</v>
      </c>
      <c r="S9" s="43">
        <v>154.5625</v>
      </c>
      <c r="T9" s="43">
        <v>154.5625</v>
      </c>
      <c r="U9" s="43">
        <v>154.5625</v>
      </c>
      <c r="V9" s="43">
        <v>154.77500000000001</v>
      </c>
      <c r="W9" s="43">
        <v>154.77500000000001</v>
      </c>
      <c r="X9" s="43">
        <v>154.77500000000001</v>
      </c>
      <c r="Y9" s="43">
        <v>154.77500000000001</v>
      </c>
      <c r="Z9" s="43">
        <v>140.935</v>
      </c>
      <c r="AA9" s="43">
        <v>140.935</v>
      </c>
      <c r="AB9" s="43">
        <v>140.935</v>
      </c>
      <c r="AC9" s="43">
        <v>140.935</v>
      </c>
      <c r="AD9" s="43">
        <v>126.57250000000001</v>
      </c>
      <c r="AE9" s="43">
        <v>126.57250000000001</v>
      </c>
      <c r="AF9" s="43">
        <v>126.57250000000001</v>
      </c>
      <c r="AG9" s="43">
        <v>126.57250000000001</v>
      </c>
      <c r="AH9" s="43">
        <v>20.002500000000001</v>
      </c>
      <c r="AI9" s="43">
        <v>20.002500000000001</v>
      </c>
      <c r="AJ9" s="43">
        <v>20.002500000000001</v>
      </c>
      <c r="AK9" s="43">
        <v>20.002500000000001</v>
      </c>
      <c r="AL9" s="43">
        <v>-5.0000000000000001E-3</v>
      </c>
      <c r="AM9" s="43">
        <v>-5.0000000000000001E-3</v>
      </c>
      <c r="AN9" s="43">
        <v>-5.0000000000000001E-3</v>
      </c>
      <c r="AO9" s="43">
        <v>-5.0000000000000001E-3</v>
      </c>
      <c r="AP9" s="43">
        <v>-0.01</v>
      </c>
      <c r="AQ9" s="43">
        <v>-0.01</v>
      </c>
      <c r="AR9" s="43">
        <v>-0.01</v>
      </c>
      <c r="AS9" s="43">
        <v>-0.01</v>
      </c>
      <c r="AT9" s="43">
        <v>-0.01</v>
      </c>
      <c r="AU9" s="43">
        <v>-0.01</v>
      </c>
      <c r="AV9" s="43">
        <v>-0.01</v>
      </c>
      <c r="AW9" s="43">
        <v>-0.01</v>
      </c>
      <c r="AX9" s="43">
        <v>-0.01</v>
      </c>
      <c r="AY9" s="43">
        <v>-0.01</v>
      </c>
      <c r="AZ9" s="43">
        <v>-0.01</v>
      </c>
      <c r="BA9" s="43">
        <v>-0.01</v>
      </c>
      <c r="BB9" s="43">
        <v>-0.01</v>
      </c>
      <c r="BC9" s="43">
        <v>-0.01</v>
      </c>
      <c r="BD9" s="43">
        <v>-0.01</v>
      </c>
      <c r="BE9" s="43">
        <v>-0.01</v>
      </c>
      <c r="BF9" s="43">
        <v>-0.01</v>
      </c>
      <c r="BG9" s="43">
        <v>-0.01</v>
      </c>
      <c r="BH9" s="43">
        <v>-0.01</v>
      </c>
      <c r="BI9" s="43">
        <v>-0.01</v>
      </c>
      <c r="BJ9" s="43">
        <v>-0.01</v>
      </c>
      <c r="BK9" s="43">
        <v>-0.01</v>
      </c>
      <c r="BL9" s="43">
        <v>-0.01</v>
      </c>
      <c r="BM9" s="43">
        <v>-0.01</v>
      </c>
      <c r="BN9" s="43">
        <v>47.954999999999998</v>
      </c>
      <c r="BO9" s="43">
        <v>47.954999999999998</v>
      </c>
      <c r="BP9" s="43">
        <v>47.954999999999998</v>
      </c>
      <c r="BQ9" s="43">
        <v>47.954999999999998</v>
      </c>
      <c r="BR9" s="43">
        <v>145.79249999999999</v>
      </c>
      <c r="BS9" s="43">
        <v>145.79249999999999</v>
      </c>
      <c r="BT9" s="43">
        <v>145.79249999999999</v>
      </c>
      <c r="BU9" s="43">
        <v>145.79249999999999</v>
      </c>
      <c r="BV9" s="43">
        <v>131.85749999999999</v>
      </c>
      <c r="BW9" s="43">
        <v>131.85749999999999</v>
      </c>
      <c r="BX9" s="43">
        <v>131.85749999999999</v>
      </c>
      <c r="BY9" s="43">
        <v>131.85749999999999</v>
      </c>
      <c r="BZ9" s="43">
        <v>138.20500000000001</v>
      </c>
      <c r="CA9" s="43">
        <v>138.20500000000001</v>
      </c>
      <c r="CB9" s="43">
        <v>138.20500000000001</v>
      </c>
      <c r="CC9" s="43">
        <v>138.20500000000001</v>
      </c>
      <c r="CD9" s="43">
        <v>148.63</v>
      </c>
      <c r="CE9" s="43">
        <v>148.63</v>
      </c>
      <c r="CF9" s="43">
        <v>148.63</v>
      </c>
      <c r="CG9" s="43">
        <v>148.63</v>
      </c>
      <c r="CH9" s="43">
        <v>149.11000000000001</v>
      </c>
      <c r="CI9" s="43">
        <v>149.11000000000001</v>
      </c>
      <c r="CJ9" s="43">
        <v>149.11000000000001</v>
      </c>
      <c r="CK9" s="43">
        <v>149.11000000000001</v>
      </c>
      <c r="CL9" s="43">
        <v>131.75</v>
      </c>
      <c r="CM9" s="43">
        <v>131.75</v>
      </c>
      <c r="CN9" s="43">
        <v>131.75</v>
      </c>
      <c r="CO9" s="43">
        <v>131.75</v>
      </c>
      <c r="CP9" s="43">
        <v>132.16499999999999</v>
      </c>
      <c r="CQ9" s="43">
        <v>132.16499999999999</v>
      </c>
      <c r="CR9" s="43">
        <v>132.16499999999999</v>
      </c>
      <c r="CS9" s="43">
        <v>132.16499999999999</v>
      </c>
      <c r="CT9" s="44"/>
      <c r="CU9" s="44"/>
      <c r="CV9" s="44"/>
      <c r="CW9" s="45"/>
      <c r="CX9" s="142">
        <f>IF(SUM(B9:CW9)&lt;&gt;0,AVERAGEIF(B9:CW9,"&lt;&gt;"""),"")</f>
        <v>89.959895833333249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0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0</v>
      </c>
      <c r="BS17" s="160">
        <f t="shared" si="1"/>
        <v>0</v>
      </c>
      <c r="BT17" s="160">
        <f t="shared" si="1"/>
        <v>0</v>
      </c>
      <c r="BU17" s="160">
        <f t="shared" si="1"/>
        <v>0</v>
      </c>
      <c r="BV17" s="160">
        <f t="shared" si="1"/>
        <v>0</v>
      </c>
      <c r="BW17" s="160">
        <f t="shared" si="1"/>
        <v>0</v>
      </c>
      <c r="BX17" s="160">
        <f t="shared" si="1"/>
        <v>0</v>
      </c>
      <c r="BY17" s="160">
        <f t="shared" si="1"/>
        <v>0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0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1531</v>
      </c>
      <c r="C22" s="149">
        <v>1531</v>
      </c>
      <c r="D22" s="149">
        <v>1531</v>
      </c>
      <c r="E22" s="149">
        <v>1531</v>
      </c>
      <c r="F22" s="149">
        <v>1479</v>
      </c>
      <c r="G22" s="149">
        <v>1479</v>
      </c>
      <c r="H22" s="149">
        <v>1479</v>
      </c>
      <c r="I22" s="149">
        <v>1479</v>
      </c>
      <c r="J22" s="149">
        <v>1448</v>
      </c>
      <c r="K22" s="149">
        <v>1448</v>
      </c>
      <c r="L22" s="149">
        <v>1448</v>
      </c>
      <c r="M22" s="149">
        <v>1448</v>
      </c>
      <c r="N22" s="149">
        <v>1472</v>
      </c>
      <c r="O22" s="149">
        <v>1472</v>
      </c>
      <c r="P22" s="149">
        <v>1472</v>
      </c>
      <c r="Q22" s="149">
        <v>1472</v>
      </c>
      <c r="R22" s="149">
        <v>1475</v>
      </c>
      <c r="S22" s="149">
        <v>1335.1</v>
      </c>
      <c r="T22" s="149">
        <v>1339.9</v>
      </c>
      <c r="U22" s="149">
        <v>1475</v>
      </c>
      <c r="V22" s="149">
        <v>1349.9</v>
      </c>
      <c r="W22" s="149">
        <v>1519</v>
      </c>
      <c r="X22" s="149">
        <v>1519</v>
      </c>
      <c r="Y22" s="149">
        <v>1519</v>
      </c>
      <c r="Z22" s="149">
        <v>1454</v>
      </c>
      <c r="AA22" s="149">
        <v>1454</v>
      </c>
      <c r="AB22" s="149">
        <v>1454</v>
      </c>
      <c r="AC22" s="149">
        <v>1442.1</v>
      </c>
      <c r="AD22" s="149">
        <v>1000</v>
      </c>
      <c r="AE22" s="149">
        <v>1000</v>
      </c>
      <c r="AF22" s="149">
        <v>1000</v>
      </c>
      <c r="AG22" s="149">
        <v>973.4</v>
      </c>
      <c r="AH22" s="149">
        <v>751.3</v>
      </c>
      <c r="AI22" s="149">
        <v>1000</v>
      </c>
      <c r="AJ22" s="149">
        <v>1000</v>
      </c>
      <c r="AK22" s="149">
        <v>1000</v>
      </c>
      <c r="AL22" s="149">
        <v>1000</v>
      </c>
      <c r="AM22" s="149">
        <v>1000</v>
      </c>
      <c r="AN22" s="149">
        <v>1000</v>
      </c>
      <c r="AO22" s="149">
        <v>1000</v>
      </c>
      <c r="AP22" s="149">
        <v>1000</v>
      </c>
      <c r="AQ22" s="149">
        <v>1000</v>
      </c>
      <c r="AR22" s="149">
        <v>1000</v>
      </c>
      <c r="AS22" s="149">
        <v>1000</v>
      </c>
      <c r="AT22" s="149">
        <v>1000</v>
      </c>
      <c r="AU22" s="149">
        <v>1000</v>
      </c>
      <c r="AV22" s="149">
        <v>1000</v>
      </c>
      <c r="AW22" s="149">
        <v>1000</v>
      </c>
      <c r="AX22" s="149">
        <v>1000</v>
      </c>
      <c r="AY22" s="149">
        <v>1000</v>
      </c>
      <c r="AZ22" s="149">
        <v>1000</v>
      </c>
      <c r="BA22" s="149">
        <v>1000</v>
      </c>
      <c r="BB22" s="149">
        <v>1000</v>
      </c>
      <c r="BC22" s="149">
        <v>1000</v>
      </c>
      <c r="BD22" s="149">
        <v>1000</v>
      </c>
      <c r="BE22" s="149">
        <v>1000</v>
      </c>
      <c r="BF22" s="149">
        <v>1000</v>
      </c>
      <c r="BG22" s="149">
        <v>1000</v>
      </c>
      <c r="BH22" s="149">
        <v>1000</v>
      </c>
      <c r="BI22" s="149">
        <v>1000</v>
      </c>
      <c r="BJ22" s="149">
        <v>1000</v>
      </c>
      <c r="BK22" s="149">
        <v>1000</v>
      </c>
      <c r="BL22" s="149">
        <v>1000</v>
      </c>
      <c r="BM22" s="149">
        <v>1000</v>
      </c>
      <c r="BN22" s="149">
        <v>1200</v>
      </c>
      <c r="BO22" s="149">
        <v>1200</v>
      </c>
      <c r="BP22" s="149">
        <v>1199.5999999999999</v>
      </c>
      <c r="BQ22" s="149">
        <v>1193.3</v>
      </c>
      <c r="BR22" s="149">
        <v>1216.0999999999999</v>
      </c>
      <c r="BS22" s="149">
        <v>1306.4000000000001</v>
      </c>
      <c r="BT22" s="149">
        <v>1023</v>
      </c>
      <c r="BU22" s="149">
        <v>1359</v>
      </c>
      <c r="BV22" s="149">
        <v>1317.6</v>
      </c>
      <c r="BW22" s="149">
        <v>907.4</v>
      </c>
      <c r="BX22" s="149">
        <v>589.4</v>
      </c>
      <c r="BY22" s="149">
        <v>67.2</v>
      </c>
      <c r="BZ22" s="149">
        <v>268.7</v>
      </c>
      <c r="CA22" s="149">
        <v>278.60000000000002</v>
      </c>
      <c r="CB22" s="149">
        <v>88.9</v>
      </c>
      <c r="CC22" s="149">
        <v>228.6</v>
      </c>
      <c r="CD22" s="149">
        <v>239.9</v>
      </c>
      <c r="CE22" s="149">
        <v>279.8</v>
      </c>
      <c r="CF22" s="149">
        <v>277.3</v>
      </c>
      <c r="CG22" s="149">
        <v>316.8</v>
      </c>
      <c r="CH22" s="149">
        <v>613.29999999999995</v>
      </c>
      <c r="CI22" s="149">
        <v>591.29999999999995</v>
      </c>
      <c r="CJ22" s="149">
        <v>756.4</v>
      </c>
      <c r="CK22" s="149">
        <v>754.7</v>
      </c>
      <c r="CL22" s="149">
        <v>649.9</v>
      </c>
      <c r="CM22" s="149">
        <v>577.5</v>
      </c>
      <c r="CN22" s="149">
        <v>834.6</v>
      </c>
      <c r="CO22" s="149">
        <v>989.9</v>
      </c>
      <c r="CP22" s="149">
        <v>1335.1</v>
      </c>
      <c r="CQ22" s="149">
        <v>1359</v>
      </c>
      <c r="CR22" s="149">
        <v>1377.7</v>
      </c>
      <c r="CS22" s="149">
        <v>1372.3</v>
      </c>
      <c r="CT22" s="150"/>
      <c r="CU22" s="150"/>
      <c r="CV22" s="150"/>
      <c r="CW22" s="151"/>
      <c r="CX22" s="152">
        <f t="array" ref="CX22">SUMPRODUCT(B22:CW22*0.25)</f>
        <v>25637.500000000004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25">
      <c r="A25" s="105" t="s">
        <v>52</v>
      </c>
      <c r="B25" s="159">
        <f>SUM(B20:B24)</f>
        <v>1531</v>
      </c>
      <c r="C25" s="160">
        <f t="shared" ref="C25:BN25" si="2">SUM(C20:C24)</f>
        <v>1531</v>
      </c>
      <c r="D25" s="160">
        <f t="shared" si="2"/>
        <v>1531</v>
      </c>
      <c r="E25" s="160">
        <f t="shared" si="2"/>
        <v>1531</v>
      </c>
      <c r="F25" s="160">
        <f t="shared" si="2"/>
        <v>1479</v>
      </c>
      <c r="G25" s="160">
        <f t="shared" si="2"/>
        <v>1479</v>
      </c>
      <c r="H25" s="160">
        <f t="shared" si="2"/>
        <v>1479</v>
      </c>
      <c r="I25" s="160">
        <f t="shared" si="2"/>
        <v>1479</v>
      </c>
      <c r="J25" s="160">
        <f t="shared" si="2"/>
        <v>1448</v>
      </c>
      <c r="K25" s="160">
        <f t="shared" si="2"/>
        <v>1448</v>
      </c>
      <c r="L25" s="160">
        <f t="shared" si="2"/>
        <v>1448</v>
      </c>
      <c r="M25" s="160">
        <f t="shared" si="2"/>
        <v>1448</v>
      </c>
      <c r="N25" s="160">
        <f t="shared" si="2"/>
        <v>1472</v>
      </c>
      <c r="O25" s="160">
        <f t="shared" si="2"/>
        <v>1472</v>
      </c>
      <c r="P25" s="160">
        <f t="shared" si="2"/>
        <v>1472</v>
      </c>
      <c r="Q25" s="160">
        <f t="shared" si="2"/>
        <v>1472</v>
      </c>
      <c r="R25" s="160">
        <f t="shared" si="2"/>
        <v>1475</v>
      </c>
      <c r="S25" s="160">
        <f t="shared" si="2"/>
        <v>1335.1</v>
      </c>
      <c r="T25" s="160">
        <f t="shared" si="2"/>
        <v>1339.9</v>
      </c>
      <c r="U25" s="160">
        <f t="shared" si="2"/>
        <v>1475</v>
      </c>
      <c r="V25" s="160">
        <f t="shared" si="2"/>
        <v>1349.9</v>
      </c>
      <c r="W25" s="160">
        <f t="shared" si="2"/>
        <v>1519</v>
      </c>
      <c r="X25" s="160">
        <f t="shared" si="2"/>
        <v>1519</v>
      </c>
      <c r="Y25" s="160">
        <f t="shared" si="2"/>
        <v>1519</v>
      </c>
      <c r="Z25" s="160">
        <f t="shared" si="2"/>
        <v>1454</v>
      </c>
      <c r="AA25" s="160">
        <f t="shared" si="2"/>
        <v>1454</v>
      </c>
      <c r="AB25" s="160">
        <f t="shared" si="2"/>
        <v>1454</v>
      </c>
      <c r="AC25" s="160">
        <f t="shared" si="2"/>
        <v>1442.1</v>
      </c>
      <c r="AD25" s="160">
        <f t="shared" si="2"/>
        <v>1000</v>
      </c>
      <c r="AE25" s="160">
        <f t="shared" si="2"/>
        <v>1000</v>
      </c>
      <c r="AF25" s="160">
        <f t="shared" si="2"/>
        <v>1000</v>
      </c>
      <c r="AG25" s="160">
        <f t="shared" si="2"/>
        <v>973.4</v>
      </c>
      <c r="AH25" s="160">
        <f t="shared" si="2"/>
        <v>751.3</v>
      </c>
      <c r="AI25" s="160">
        <f t="shared" si="2"/>
        <v>1000</v>
      </c>
      <c r="AJ25" s="160">
        <f t="shared" si="2"/>
        <v>1000</v>
      </c>
      <c r="AK25" s="160">
        <f t="shared" si="2"/>
        <v>1000</v>
      </c>
      <c r="AL25" s="160">
        <f t="shared" si="2"/>
        <v>1000</v>
      </c>
      <c r="AM25" s="160">
        <f t="shared" si="2"/>
        <v>1000</v>
      </c>
      <c r="AN25" s="160">
        <f t="shared" si="2"/>
        <v>1000</v>
      </c>
      <c r="AO25" s="160">
        <f t="shared" si="2"/>
        <v>1000</v>
      </c>
      <c r="AP25" s="160">
        <f t="shared" si="2"/>
        <v>1000</v>
      </c>
      <c r="AQ25" s="160">
        <f t="shared" si="2"/>
        <v>1000</v>
      </c>
      <c r="AR25" s="160">
        <f t="shared" si="2"/>
        <v>1000</v>
      </c>
      <c r="AS25" s="160">
        <f t="shared" si="2"/>
        <v>1000</v>
      </c>
      <c r="AT25" s="160">
        <f t="shared" si="2"/>
        <v>1000</v>
      </c>
      <c r="AU25" s="160">
        <f t="shared" si="2"/>
        <v>1000</v>
      </c>
      <c r="AV25" s="160">
        <f t="shared" si="2"/>
        <v>1000</v>
      </c>
      <c r="AW25" s="160">
        <f t="shared" si="2"/>
        <v>1000</v>
      </c>
      <c r="AX25" s="160">
        <f t="shared" si="2"/>
        <v>1000</v>
      </c>
      <c r="AY25" s="160">
        <f t="shared" si="2"/>
        <v>1000</v>
      </c>
      <c r="AZ25" s="160">
        <f t="shared" si="2"/>
        <v>1000</v>
      </c>
      <c r="BA25" s="160">
        <f t="shared" si="2"/>
        <v>1000</v>
      </c>
      <c r="BB25" s="160">
        <f t="shared" si="2"/>
        <v>1000</v>
      </c>
      <c r="BC25" s="160">
        <f t="shared" si="2"/>
        <v>1000</v>
      </c>
      <c r="BD25" s="160">
        <f t="shared" si="2"/>
        <v>1000</v>
      </c>
      <c r="BE25" s="160">
        <f t="shared" si="2"/>
        <v>1000</v>
      </c>
      <c r="BF25" s="160">
        <f t="shared" si="2"/>
        <v>1000</v>
      </c>
      <c r="BG25" s="160">
        <f t="shared" si="2"/>
        <v>1000</v>
      </c>
      <c r="BH25" s="160">
        <f t="shared" si="2"/>
        <v>1000</v>
      </c>
      <c r="BI25" s="160">
        <f t="shared" si="2"/>
        <v>1000</v>
      </c>
      <c r="BJ25" s="160">
        <f t="shared" si="2"/>
        <v>1000</v>
      </c>
      <c r="BK25" s="160">
        <f t="shared" si="2"/>
        <v>1000</v>
      </c>
      <c r="BL25" s="160">
        <f t="shared" si="2"/>
        <v>1000</v>
      </c>
      <c r="BM25" s="160">
        <f t="shared" si="2"/>
        <v>1000</v>
      </c>
      <c r="BN25" s="160">
        <f t="shared" si="2"/>
        <v>1200</v>
      </c>
      <c r="BO25" s="160">
        <f t="shared" ref="BO25:CW25" si="3">SUM(BO20:BO24)</f>
        <v>1200</v>
      </c>
      <c r="BP25" s="160">
        <f t="shared" si="3"/>
        <v>1199.5999999999999</v>
      </c>
      <c r="BQ25" s="160">
        <f t="shared" si="3"/>
        <v>1193.3</v>
      </c>
      <c r="BR25" s="160">
        <f t="shared" si="3"/>
        <v>1216.0999999999999</v>
      </c>
      <c r="BS25" s="160">
        <f t="shared" si="3"/>
        <v>1306.4000000000001</v>
      </c>
      <c r="BT25" s="160">
        <f t="shared" si="3"/>
        <v>1023</v>
      </c>
      <c r="BU25" s="160">
        <f t="shared" si="3"/>
        <v>1359</v>
      </c>
      <c r="BV25" s="160">
        <f t="shared" si="3"/>
        <v>1317.6</v>
      </c>
      <c r="BW25" s="160">
        <f t="shared" si="3"/>
        <v>907.4</v>
      </c>
      <c r="BX25" s="160">
        <f t="shared" si="3"/>
        <v>589.4</v>
      </c>
      <c r="BY25" s="160">
        <f t="shared" si="3"/>
        <v>67.2</v>
      </c>
      <c r="BZ25" s="160">
        <f t="shared" si="3"/>
        <v>268.7</v>
      </c>
      <c r="CA25" s="160">
        <f t="shared" si="3"/>
        <v>278.60000000000002</v>
      </c>
      <c r="CB25" s="160">
        <f t="shared" si="3"/>
        <v>88.9</v>
      </c>
      <c r="CC25" s="160">
        <f t="shared" si="3"/>
        <v>228.6</v>
      </c>
      <c r="CD25" s="160">
        <f t="shared" si="3"/>
        <v>239.9</v>
      </c>
      <c r="CE25" s="160">
        <f t="shared" si="3"/>
        <v>279.8</v>
      </c>
      <c r="CF25" s="160">
        <f t="shared" si="3"/>
        <v>277.3</v>
      </c>
      <c r="CG25" s="160">
        <f t="shared" si="3"/>
        <v>316.8</v>
      </c>
      <c r="CH25" s="160">
        <f t="shared" si="3"/>
        <v>613.29999999999995</v>
      </c>
      <c r="CI25" s="160">
        <f t="shared" si="3"/>
        <v>591.29999999999995</v>
      </c>
      <c r="CJ25" s="160">
        <f t="shared" si="3"/>
        <v>756.4</v>
      </c>
      <c r="CK25" s="160">
        <f t="shared" si="3"/>
        <v>754.7</v>
      </c>
      <c r="CL25" s="160">
        <f t="shared" si="3"/>
        <v>649.9</v>
      </c>
      <c r="CM25" s="160">
        <f t="shared" si="3"/>
        <v>577.5</v>
      </c>
      <c r="CN25" s="160">
        <f t="shared" si="3"/>
        <v>834.6</v>
      </c>
      <c r="CO25" s="160">
        <f t="shared" si="3"/>
        <v>989.9</v>
      </c>
      <c r="CP25" s="160">
        <f t="shared" si="3"/>
        <v>1335.1</v>
      </c>
      <c r="CQ25" s="160">
        <f t="shared" si="3"/>
        <v>1359</v>
      </c>
      <c r="CR25" s="160">
        <f t="shared" si="3"/>
        <v>1377.7</v>
      </c>
      <c r="CS25" s="160">
        <f t="shared" si="3"/>
        <v>1372.3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25637.500000000004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2026-07-30T11:05:07Z</dcterms:created>
  <dcterms:modified xsi:type="dcterms:W3CDTF">2026-07-30T11:05:09Z</dcterms:modified>
</cp:coreProperties>
</file>