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<sst xmlns="http://schemas.openxmlformats.org/spreadsheetml/2006/main" count="124" uniqueCount="57">
  <si>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29/05/2026 16:26:45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</si>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</sst>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ECC-46C6-AA21-7F75D3F6DCA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ECC-46C6-AA21-7F75D3F6DCA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6">
                  <c:v>0.1</c:v>
                </c:pt>
                <c:pt idx="17">
                  <c:v>0.3</c:v>
                </c:pt>
                <c:pt idx="18">
                  <c:v>0.7</c:v>
                </c:pt>
                <c:pt idx="19">
                  <c:v>0.5</c:v>
                </c:pt>
                <c:pt idx="20">
                  <c:v>1.8</c:v>
                </c:pt>
                <c:pt idx="21">
                  <c:v>1.2</c:v>
                </c:pt>
                <c:pt idx="22">
                  <c:v>1.2</c:v>
                </c:pt>
                <c:pt idx="23">
                  <c:v>1.1000000000000001</c:v>
                </c:pt>
                <c:pt idx="28">
                  <c:v>1</c:v>
                </c:pt>
                <c:pt idx="29">
                  <c:v>0.7</c:v>
                </c:pt>
                <c:pt idx="30">
                  <c:v>1.1000000000000001</c:v>
                </c:pt>
                <c:pt idx="31">
                  <c:v>2.1</c:v>
                </c:pt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0.34</c:v>
                </c:pt>
                <c:pt idx="49">
                  <c:v>1.34</c:v>
                </c:pt>
                <c:pt idx="50">
                  <c:v>1.24</c:v>
                </c:pt>
                <c:pt idx="51">
                  <c:v>0.34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3.54</c:v>
                </c:pt>
                <c:pt idx="57">
                  <c:v>4.34</c:v>
                </c:pt>
                <c:pt idx="58">
                  <c:v>4.24</c:v>
                </c:pt>
                <c:pt idx="59">
                  <c:v>3.74</c:v>
                </c:pt>
                <c:pt idx="60">
                  <c:v>0.24</c:v>
                </c:pt>
                <c:pt idx="61">
                  <c:v>0.24</c:v>
                </c:pt>
                <c:pt idx="62">
                  <c:v>0.24</c:v>
                </c:pt>
                <c:pt idx="63">
                  <c:v>0.24</c:v>
                </c:pt>
                <c:pt idx="64">
                  <c:v>0.94</c:v>
                </c:pt>
                <c:pt idx="65">
                  <c:v>1.1399999999999999</c:v>
                </c:pt>
                <c:pt idx="66">
                  <c:v>1.8</c:v>
                </c:pt>
                <c:pt idx="67">
                  <c:v>2.9</c:v>
                </c:pt>
                <c:pt idx="68">
                  <c:v>7.7</c:v>
                </c:pt>
                <c:pt idx="69">
                  <c:v>7.3</c:v>
                </c:pt>
                <c:pt idx="70">
                  <c:v>6.2</c:v>
                </c:pt>
                <c:pt idx="71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CC-46C6-AA21-7F75D3F6DCA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1.98</c:v>
                </c:pt>
                <c:pt idx="1">
                  <c:v>1.58</c:v>
                </c:pt>
                <c:pt idx="2">
                  <c:v>1.36</c:v>
                </c:pt>
                <c:pt idx="3">
                  <c:v>1.36</c:v>
                </c:pt>
                <c:pt idx="4">
                  <c:v>1.1599999999999999</c:v>
                </c:pt>
                <c:pt idx="5">
                  <c:v>1.26</c:v>
                </c:pt>
                <c:pt idx="6">
                  <c:v>1.1599999999999999</c:v>
                </c:pt>
                <c:pt idx="7">
                  <c:v>1.56</c:v>
                </c:pt>
                <c:pt idx="8">
                  <c:v>2.86</c:v>
                </c:pt>
                <c:pt idx="9">
                  <c:v>2.76</c:v>
                </c:pt>
                <c:pt idx="10">
                  <c:v>2</c:v>
                </c:pt>
                <c:pt idx="11">
                  <c:v>2.52</c:v>
                </c:pt>
                <c:pt idx="12">
                  <c:v>2</c:v>
                </c:pt>
                <c:pt idx="13">
                  <c:v>2.56</c:v>
                </c:pt>
                <c:pt idx="14">
                  <c:v>2.56</c:v>
                </c:pt>
                <c:pt idx="15">
                  <c:v>3.26</c:v>
                </c:pt>
                <c:pt idx="16">
                  <c:v>5.28</c:v>
                </c:pt>
                <c:pt idx="17">
                  <c:v>4.62</c:v>
                </c:pt>
                <c:pt idx="18">
                  <c:v>4.0599999999999996</c:v>
                </c:pt>
                <c:pt idx="19">
                  <c:v>4.0599999999999996</c:v>
                </c:pt>
                <c:pt idx="20">
                  <c:v>5.56</c:v>
                </c:pt>
                <c:pt idx="21">
                  <c:v>14.75</c:v>
                </c:pt>
                <c:pt idx="22">
                  <c:v>4.5</c:v>
                </c:pt>
                <c:pt idx="23">
                  <c:v>5</c:v>
                </c:pt>
                <c:pt idx="24">
                  <c:v>0.9</c:v>
                </c:pt>
                <c:pt idx="25">
                  <c:v>0.8</c:v>
                </c:pt>
                <c:pt idx="26">
                  <c:v>1.36</c:v>
                </c:pt>
                <c:pt idx="27">
                  <c:v>1.56</c:v>
                </c:pt>
                <c:pt idx="28">
                  <c:v>6.1</c:v>
                </c:pt>
                <c:pt idx="29">
                  <c:v>7.1</c:v>
                </c:pt>
                <c:pt idx="30">
                  <c:v>6.5</c:v>
                </c:pt>
                <c:pt idx="31">
                  <c:v>58.045000000000002</c:v>
                </c:pt>
                <c:pt idx="32">
                  <c:v>51.497</c:v>
                </c:pt>
                <c:pt idx="33">
                  <c:v>48.569000000000003</c:v>
                </c:pt>
                <c:pt idx="34">
                  <c:v>26.376999999999999</c:v>
                </c:pt>
                <c:pt idx="35">
                  <c:v>0.4</c:v>
                </c:pt>
                <c:pt idx="36">
                  <c:v>27.908000000000001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0.9</c:v>
                </c:pt>
                <c:pt idx="53">
                  <c:v>0.9</c:v>
                </c:pt>
                <c:pt idx="54">
                  <c:v>0.7</c:v>
                </c:pt>
                <c:pt idx="55">
                  <c:v>0.9</c:v>
                </c:pt>
                <c:pt idx="56">
                  <c:v>4.0999999999999996</c:v>
                </c:pt>
                <c:pt idx="57">
                  <c:v>4.4000000000000004</c:v>
                </c:pt>
                <c:pt idx="58">
                  <c:v>4.5999999999999996</c:v>
                </c:pt>
                <c:pt idx="59">
                  <c:v>4.4000000000000004</c:v>
                </c:pt>
                <c:pt idx="64">
                  <c:v>1.1599999999999999</c:v>
                </c:pt>
                <c:pt idx="65">
                  <c:v>2.1269999999999998</c:v>
                </c:pt>
                <c:pt idx="66">
                  <c:v>8.2379999999999995</c:v>
                </c:pt>
                <c:pt idx="67">
                  <c:v>9.7279999999999998</c:v>
                </c:pt>
                <c:pt idx="68">
                  <c:v>28.917999999999999</c:v>
                </c:pt>
                <c:pt idx="69">
                  <c:v>7</c:v>
                </c:pt>
                <c:pt idx="70">
                  <c:v>7</c:v>
                </c:pt>
                <c:pt idx="71">
                  <c:v>7.1</c:v>
                </c:pt>
                <c:pt idx="76">
                  <c:v>0.56000000000000005</c:v>
                </c:pt>
                <c:pt idx="77">
                  <c:v>0.56000000000000005</c:v>
                </c:pt>
                <c:pt idx="78">
                  <c:v>0.56000000000000005</c:v>
                </c:pt>
                <c:pt idx="79">
                  <c:v>0.56000000000000005</c:v>
                </c:pt>
                <c:pt idx="80">
                  <c:v>0.56000000000000005</c:v>
                </c:pt>
                <c:pt idx="81">
                  <c:v>1.1200000000000001</c:v>
                </c:pt>
                <c:pt idx="82">
                  <c:v>0.56000000000000005</c:v>
                </c:pt>
                <c:pt idx="83">
                  <c:v>0.56000000000000005</c:v>
                </c:pt>
                <c:pt idx="84">
                  <c:v>0.56000000000000005</c:v>
                </c:pt>
                <c:pt idx="92">
                  <c:v>0.7</c:v>
                </c:pt>
                <c:pt idx="93">
                  <c:v>1.26</c:v>
                </c:pt>
                <c:pt idx="94">
                  <c:v>1.92</c:v>
                </c:pt>
                <c:pt idx="95">
                  <c:v>1.1599999999999999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CC-46C6-AA21-7F75D3F6DCA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ECC-46C6-AA21-7F75D3F6DCA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ECC-46C6-AA21-7F75D3F6DCA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ECC-46C6-AA21-7F75D3F6DCA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ECC-46C6-AA21-7F75D3F6DCA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ECC-46C6-AA21-7F75D3F6DCA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5</c:v>
                </c:pt>
                <c:pt idx="2">
                  <c:v>5</c:v>
                </c:pt>
                <c:pt idx="16">
                  <c:v>6.4809999999999999</c:v>
                </c:pt>
                <c:pt idx="17">
                  <c:v>6.75</c:v>
                </c:pt>
                <c:pt idx="18">
                  <c:v>6.87</c:v>
                </c:pt>
                <c:pt idx="19">
                  <c:v>6.1950000000000003</c:v>
                </c:pt>
                <c:pt idx="21">
                  <c:v>23.834</c:v>
                </c:pt>
                <c:pt idx="22">
                  <c:v>60.597000000000001</c:v>
                </c:pt>
                <c:pt idx="23">
                  <c:v>63</c:v>
                </c:pt>
                <c:pt idx="25">
                  <c:v>21.036000000000001</c:v>
                </c:pt>
                <c:pt idx="70">
                  <c:v>74</c:v>
                </c:pt>
                <c:pt idx="71">
                  <c:v>36</c:v>
                </c:pt>
                <c:pt idx="72">
                  <c:v>11.599</c:v>
                </c:pt>
                <c:pt idx="73">
                  <c:v>0.71199999999999997</c:v>
                </c:pt>
                <c:pt idx="74">
                  <c:v>69.323999999999998</c:v>
                </c:pt>
                <c:pt idx="79">
                  <c:v>30.616</c:v>
                </c:pt>
                <c:pt idx="86">
                  <c:v>11.364999999999998</c:v>
                </c:pt>
                <c:pt idx="87">
                  <c:v>13.587</c:v>
                </c:pt>
                <c:pt idx="88">
                  <c:v>110.423</c:v>
                </c:pt>
                <c:pt idx="89">
                  <c:v>137.62299999999999</c:v>
                </c:pt>
                <c:pt idx="90">
                  <c:v>123.53900000000002</c:v>
                </c:pt>
                <c:pt idx="91">
                  <c:v>107.298</c:v>
                </c:pt>
                <c:pt idx="92">
                  <c:v>129.304</c:v>
                </c:pt>
                <c:pt idx="93">
                  <c:v>218.613</c:v>
                </c:pt>
                <c:pt idx="94">
                  <c:v>113.086</c:v>
                </c:pt>
                <c:pt idx="95">
                  <c:v>63.134999999999998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CC-46C6-AA21-7F75D3F6DCA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16.100000000000001</c:v>
                </c:pt>
                <c:pt idx="3">
                  <c:v>78.8</c:v>
                </c:pt>
                <c:pt idx="4">
                  <c:v>20.100000000000001</c:v>
                </c:pt>
                <c:pt idx="5">
                  <c:v>19.7</c:v>
                </c:pt>
                <c:pt idx="6">
                  <c:v>20.7</c:v>
                </c:pt>
                <c:pt idx="7">
                  <c:v>35.9</c:v>
                </c:pt>
                <c:pt idx="8">
                  <c:v>19.8</c:v>
                </c:pt>
                <c:pt idx="9">
                  <c:v>21.3</c:v>
                </c:pt>
                <c:pt idx="10">
                  <c:v>14</c:v>
                </c:pt>
                <c:pt idx="11">
                  <c:v>36.6</c:v>
                </c:pt>
                <c:pt idx="12">
                  <c:v>15.3</c:v>
                </c:pt>
                <c:pt idx="13">
                  <c:v>3.6</c:v>
                </c:pt>
                <c:pt idx="14">
                  <c:v>2.7</c:v>
                </c:pt>
                <c:pt idx="15">
                  <c:v>3.8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59.8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6.6</c:v>
                </c:pt>
                <c:pt idx="25">
                  <c:v>0</c:v>
                </c:pt>
                <c:pt idx="26">
                  <c:v>23.1</c:v>
                </c:pt>
                <c:pt idx="27">
                  <c:v>14.8</c:v>
                </c:pt>
                <c:pt idx="28">
                  <c:v>17.2</c:v>
                </c:pt>
                <c:pt idx="29">
                  <c:v>18.100000000000001</c:v>
                </c:pt>
                <c:pt idx="30">
                  <c:v>19.2</c:v>
                </c:pt>
                <c:pt idx="31">
                  <c:v>0</c:v>
                </c:pt>
                <c:pt idx="32">
                  <c:v>31.1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62.3</c:v>
                </c:pt>
                <c:pt idx="45">
                  <c:v>5.9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1.4</c:v>
                </c:pt>
                <c:pt idx="67">
                  <c:v>4.7</c:v>
                </c:pt>
                <c:pt idx="68">
                  <c:v>29.9</c:v>
                </c:pt>
                <c:pt idx="69">
                  <c:v>54.8</c:v>
                </c:pt>
                <c:pt idx="70">
                  <c:v>0</c:v>
                </c:pt>
                <c:pt idx="71">
                  <c:v>0.7</c:v>
                </c:pt>
                <c:pt idx="72">
                  <c:v>63.8</c:v>
                </c:pt>
                <c:pt idx="73">
                  <c:v>61.6</c:v>
                </c:pt>
                <c:pt idx="74">
                  <c:v>72.099999999999994</c:v>
                </c:pt>
                <c:pt idx="75">
                  <c:v>59.7</c:v>
                </c:pt>
                <c:pt idx="76">
                  <c:v>57.3</c:v>
                </c:pt>
                <c:pt idx="77">
                  <c:v>115.5</c:v>
                </c:pt>
                <c:pt idx="78">
                  <c:v>95.6</c:v>
                </c:pt>
                <c:pt idx="79">
                  <c:v>45.8</c:v>
                </c:pt>
                <c:pt idx="80">
                  <c:v>108</c:v>
                </c:pt>
                <c:pt idx="81">
                  <c:v>116.8</c:v>
                </c:pt>
                <c:pt idx="82">
                  <c:v>104.6</c:v>
                </c:pt>
                <c:pt idx="83">
                  <c:v>122.3</c:v>
                </c:pt>
                <c:pt idx="84">
                  <c:v>121.2</c:v>
                </c:pt>
                <c:pt idx="85">
                  <c:v>123.4</c:v>
                </c:pt>
                <c:pt idx="86">
                  <c:v>14.8</c:v>
                </c:pt>
                <c:pt idx="87">
                  <c:v>12.4</c:v>
                </c:pt>
                <c:pt idx="88">
                  <c:v>112.9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ECC-46C6-AA21-7F75D3F6DCA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6ECC-46C6-AA21-7F75D3F6DCA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33.1</c:v>
                </c:pt>
                <c:pt idx="1">
                  <c:v>34.127000000000002</c:v>
                </c:pt>
                <c:pt idx="2">
                  <c:v>33.396999999999998</c:v>
                </c:pt>
                <c:pt idx="3">
                  <c:v>8.7279999999999998</c:v>
                </c:pt>
                <c:pt idx="4">
                  <c:v>32.018999999999998</c:v>
                </c:pt>
                <c:pt idx="5">
                  <c:v>30.146999999999998</c:v>
                </c:pt>
                <c:pt idx="6">
                  <c:v>28.338000000000001</c:v>
                </c:pt>
                <c:pt idx="7">
                  <c:v>26.606999999999999</c:v>
                </c:pt>
                <c:pt idx="8">
                  <c:v>22.75</c:v>
                </c:pt>
                <c:pt idx="9">
                  <c:v>26.25</c:v>
                </c:pt>
                <c:pt idx="10">
                  <c:v>16.829000000000001</c:v>
                </c:pt>
                <c:pt idx="11">
                  <c:v>23.597000000000001</c:v>
                </c:pt>
                <c:pt idx="12">
                  <c:v>15.897</c:v>
                </c:pt>
                <c:pt idx="13">
                  <c:v>22.379000000000001</c:v>
                </c:pt>
                <c:pt idx="14">
                  <c:v>19.09</c:v>
                </c:pt>
                <c:pt idx="15">
                  <c:v>19.82</c:v>
                </c:pt>
                <c:pt idx="16">
                  <c:v>17.690000000000001</c:v>
                </c:pt>
                <c:pt idx="17">
                  <c:v>17.809999999999999</c:v>
                </c:pt>
                <c:pt idx="18">
                  <c:v>17.91</c:v>
                </c:pt>
                <c:pt idx="19">
                  <c:v>18.03</c:v>
                </c:pt>
                <c:pt idx="20">
                  <c:v>1.4E-2</c:v>
                </c:pt>
                <c:pt idx="21">
                  <c:v>5.6379999999999999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7">
                  <c:v>4</c:v>
                </c:pt>
                <c:pt idx="31">
                  <c:v>35.328000000000003</c:v>
                </c:pt>
                <c:pt idx="32">
                  <c:v>28.792000000000002</c:v>
                </c:pt>
                <c:pt idx="33">
                  <c:v>49.036000000000001</c:v>
                </c:pt>
                <c:pt idx="34">
                  <c:v>11.88</c:v>
                </c:pt>
                <c:pt idx="35">
                  <c:v>83.186000000000007</c:v>
                </c:pt>
                <c:pt idx="36">
                  <c:v>8.907</c:v>
                </c:pt>
                <c:pt idx="37">
                  <c:v>149.96100000000001</c:v>
                </c:pt>
                <c:pt idx="38">
                  <c:v>144.09</c:v>
                </c:pt>
                <c:pt idx="39">
                  <c:v>149.76599999999999</c:v>
                </c:pt>
                <c:pt idx="40">
                  <c:v>208.714</c:v>
                </c:pt>
                <c:pt idx="41">
                  <c:v>153</c:v>
                </c:pt>
                <c:pt idx="42">
                  <c:v>154</c:v>
                </c:pt>
                <c:pt idx="43">
                  <c:v>153</c:v>
                </c:pt>
                <c:pt idx="44">
                  <c:v>228.071</c:v>
                </c:pt>
                <c:pt idx="45">
                  <c:v>229.001</c:v>
                </c:pt>
                <c:pt idx="46">
                  <c:v>235.929</c:v>
                </c:pt>
                <c:pt idx="47">
                  <c:v>163</c:v>
                </c:pt>
                <c:pt idx="48">
                  <c:v>168.65299999999999</c:v>
                </c:pt>
                <c:pt idx="49">
                  <c:v>164</c:v>
                </c:pt>
                <c:pt idx="50">
                  <c:v>150</c:v>
                </c:pt>
                <c:pt idx="51">
                  <c:v>150.40100000000001</c:v>
                </c:pt>
                <c:pt idx="52">
                  <c:v>150</c:v>
                </c:pt>
                <c:pt idx="53">
                  <c:v>150</c:v>
                </c:pt>
                <c:pt idx="54">
                  <c:v>150</c:v>
                </c:pt>
                <c:pt idx="55">
                  <c:v>150</c:v>
                </c:pt>
                <c:pt idx="56">
                  <c:v>164</c:v>
                </c:pt>
                <c:pt idx="57">
                  <c:v>150</c:v>
                </c:pt>
                <c:pt idx="58">
                  <c:v>138.90199999999999</c:v>
                </c:pt>
                <c:pt idx="59">
                  <c:v>139.488</c:v>
                </c:pt>
                <c:pt idx="60">
                  <c:v>150</c:v>
                </c:pt>
                <c:pt idx="61">
                  <c:v>168</c:v>
                </c:pt>
                <c:pt idx="62">
                  <c:v>151.929</c:v>
                </c:pt>
                <c:pt idx="63">
                  <c:v>149.92500000000001</c:v>
                </c:pt>
                <c:pt idx="64">
                  <c:v>136.85400000000001</c:v>
                </c:pt>
                <c:pt idx="65">
                  <c:v>92.84</c:v>
                </c:pt>
                <c:pt idx="66">
                  <c:v>72.242000000000004</c:v>
                </c:pt>
                <c:pt idx="67">
                  <c:v>79.397999999999996</c:v>
                </c:pt>
                <c:pt idx="68">
                  <c:v>22.396000000000001</c:v>
                </c:pt>
                <c:pt idx="69">
                  <c:v>5.8999999999999997E-2</c:v>
                </c:pt>
                <c:pt idx="70">
                  <c:v>0.01</c:v>
                </c:pt>
                <c:pt idx="73">
                  <c:v>7.0000000000000001E-3</c:v>
                </c:pt>
                <c:pt idx="74">
                  <c:v>10.044</c:v>
                </c:pt>
                <c:pt idx="75">
                  <c:v>7.4999999999999997E-2</c:v>
                </c:pt>
                <c:pt idx="76">
                  <c:v>0.25600000000000001</c:v>
                </c:pt>
                <c:pt idx="77">
                  <c:v>0.40899999999999997</c:v>
                </c:pt>
                <c:pt idx="78">
                  <c:v>18.923999999999999</c:v>
                </c:pt>
                <c:pt idx="79">
                  <c:v>26.263999999999999</c:v>
                </c:pt>
                <c:pt idx="80">
                  <c:v>11.125999999999999</c:v>
                </c:pt>
                <c:pt idx="81">
                  <c:v>4.3029999999999999</c:v>
                </c:pt>
                <c:pt idx="82">
                  <c:v>10.32</c:v>
                </c:pt>
                <c:pt idx="83">
                  <c:v>3.9740000000000002</c:v>
                </c:pt>
                <c:pt idx="84">
                  <c:v>18.408000000000001</c:v>
                </c:pt>
                <c:pt idx="85">
                  <c:v>4.0730000000000004</c:v>
                </c:pt>
                <c:pt idx="86">
                  <c:v>28.201000000000001</c:v>
                </c:pt>
                <c:pt idx="87">
                  <c:v>27.971</c:v>
                </c:pt>
                <c:pt idx="88">
                  <c:v>4.0019999999999998</c:v>
                </c:pt>
                <c:pt idx="89">
                  <c:v>4.0019999999999998</c:v>
                </c:pt>
                <c:pt idx="90">
                  <c:v>2E-3</c:v>
                </c:pt>
                <c:pt idx="91">
                  <c:v>1E-3</c:v>
                </c:pt>
                <c:pt idx="92">
                  <c:v>4.0010000000000003</c:v>
                </c:pt>
                <c:pt idx="93">
                  <c:v>4.0010000000000003</c:v>
                </c:pt>
                <c:pt idx="94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ECC-46C6-AA21-7F75D3F6DCA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ECC-46C6-AA21-7F75D3F6DCA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44.567</c:v>
                </c:pt>
                <c:pt idx="1">
                  <c:v>19.896999999999998</c:v>
                </c:pt>
                <c:pt idx="5">
                  <c:v>18.513999999999999</c:v>
                </c:pt>
                <c:pt idx="7">
                  <c:v>12.208</c:v>
                </c:pt>
                <c:pt idx="8">
                  <c:v>28.928000000000001</c:v>
                </c:pt>
                <c:pt idx="9">
                  <c:v>3.9689999999999999</c:v>
                </c:pt>
                <c:pt idx="10">
                  <c:v>40.173000000000002</c:v>
                </c:pt>
                <c:pt idx="12">
                  <c:v>30</c:v>
                </c:pt>
                <c:pt idx="13">
                  <c:v>5.141</c:v>
                </c:pt>
                <c:pt idx="14">
                  <c:v>39.643999999999998</c:v>
                </c:pt>
                <c:pt idx="15">
                  <c:v>39.298999999999999</c:v>
                </c:pt>
                <c:pt idx="76">
                  <c:v>11.561999999999999</c:v>
                </c:pt>
                <c:pt idx="77">
                  <c:v>6.59</c:v>
                </c:pt>
                <c:pt idx="86">
                  <c:v>55</c:v>
                </c:pt>
                <c:pt idx="87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ECC-46C6-AA21-7F75D3F6D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166.95</c:v>
                </c:pt>
                <c:pt idx="1">
                  <c:v>165.82</c:v>
                </c:pt>
                <c:pt idx="2">
                  <c:v>169.09</c:v>
                </c:pt>
                <c:pt idx="3">
                  <c:v>162.68</c:v>
                </c:pt>
                <c:pt idx="4">
                  <c:v>171.77</c:v>
                </c:pt>
                <c:pt idx="5">
                  <c:v>166.48</c:v>
                </c:pt>
                <c:pt idx="6">
                  <c:v>167.09</c:v>
                </c:pt>
                <c:pt idx="7">
                  <c:v>160.74</c:v>
                </c:pt>
                <c:pt idx="8">
                  <c:v>162.09</c:v>
                </c:pt>
                <c:pt idx="9">
                  <c:v>165.09</c:v>
                </c:pt>
                <c:pt idx="10">
                  <c:v>160.74</c:v>
                </c:pt>
                <c:pt idx="11">
                  <c:v>162.09</c:v>
                </c:pt>
                <c:pt idx="12">
                  <c:v>159.03</c:v>
                </c:pt>
                <c:pt idx="13">
                  <c:v>164.76</c:v>
                </c:pt>
                <c:pt idx="14">
                  <c:v>158.09</c:v>
                </c:pt>
                <c:pt idx="15">
                  <c:v>158.09</c:v>
                </c:pt>
                <c:pt idx="16">
                  <c:v>130.69</c:v>
                </c:pt>
                <c:pt idx="17">
                  <c:v>130.81</c:v>
                </c:pt>
                <c:pt idx="18">
                  <c:v>127.39</c:v>
                </c:pt>
                <c:pt idx="19">
                  <c:v>129.78</c:v>
                </c:pt>
                <c:pt idx="20">
                  <c:v>134.41999999999999</c:v>
                </c:pt>
                <c:pt idx="21">
                  <c:v>130.58000000000001</c:v>
                </c:pt>
                <c:pt idx="22">
                  <c:v>126.78</c:v>
                </c:pt>
                <c:pt idx="23">
                  <c:v>125.24</c:v>
                </c:pt>
                <c:pt idx="24">
                  <c:v>124.36</c:v>
                </c:pt>
                <c:pt idx="25">
                  <c:v>119.94</c:v>
                </c:pt>
                <c:pt idx="26">
                  <c:v>114.72</c:v>
                </c:pt>
                <c:pt idx="27">
                  <c:v>111.33</c:v>
                </c:pt>
                <c:pt idx="28">
                  <c:v>111.88</c:v>
                </c:pt>
                <c:pt idx="29">
                  <c:v>102.71</c:v>
                </c:pt>
                <c:pt idx="30">
                  <c:v>100.74</c:v>
                </c:pt>
                <c:pt idx="31">
                  <c:v>23.66</c:v>
                </c:pt>
                <c:pt idx="32">
                  <c:v>24.13</c:v>
                </c:pt>
                <c:pt idx="33">
                  <c:v>7.03</c:v>
                </c:pt>
                <c:pt idx="34">
                  <c:v>1.8</c:v>
                </c:pt>
                <c:pt idx="35">
                  <c:v>-8</c:v>
                </c:pt>
                <c:pt idx="36">
                  <c:v>1.88</c:v>
                </c:pt>
                <c:pt idx="37">
                  <c:v>-8</c:v>
                </c:pt>
                <c:pt idx="38">
                  <c:v>-8</c:v>
                </c:pt>
                <c:pt idx="39">
                  <c:v>-8</c:v>
                </c:pt>
                <c:pt idx="40">
                  <c:v>0</c:v>
                </c:pt>
                <c:pt idx="41">
                  <c:v>-1.62</c:v>
                </c:pt>
                <c:pt idx="42">
                  <c:v>-1.99</c:v>
                </c:pt>
                <c:pt idx="43">
                  <c:v>-1.38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-0.69</c:v>
                </c:pt>
                <c:pt idx="48">
                  <c:v>0</c:v>
                </c:pt>
                <c:pt idx="49">
                  <c:v>-4.01</c:v>
                </c:pt>
                <c:pt idx="50">
                  <c:v>-4.41</c:v>
                </c:pt>
                <c:pt idx="51">
                  <c:v>-4.08</c:v>
                </c:pt>
                <c:pt idx="52">
                  <c:v>-7.4</c:v>
                </c:pt>
                <c:pt idx="53">
                  <c:v>-6.04</c:v>
                </c:pt>
                <c:pt idx="54">
                  <c:v>-8.16</c:v>
                </c:pt>
                <c:pt idx="55">
                  <c:v>-9.1</c:v>
                </c:pt>
                <c:pt idx="56">
                  <c:v>-4.47</c:v>
                </c:pt>
                <c:pt idx="57">
                  <c:v>-8.1199999999999992</c:v>
                </c:pt>
                <c:pt idx="58">
                  <c:v>-8.1</c:v>
                </c:pt>
                <c:pt idx="59">
                  <c:v>-8.1</c:v>
                </c:pt>
                <c:pt idx="60">
                  <c:v>-6.36</c:v>
                </c:pt>
                <c:pt idx="61">
                  <c:v>-2.4700000000000002</c:v>
                </c:pt>
                <c:pt idx="62">
                  <c:v>-4.01</c:v>
                </c:pt>
                <c:pt idx="63">
                  <c:v>-8</c:v>
                </c:pt>
                <c:pt idx="64">
                  <c:v>-8</c:v>
                </c:pt>
                <c:pt idx="65">
                  <c:v>0.01</c:v>
                </c:pt>
                <c:pt idx="66">
                  <c:v>6.76</c:v>
                </c:pt>
                <c:pt idx="67">
                  <c:v>18.52</c:v>
                </c:pt>
                <c:pt idx="68">
                  <c:v>11.62</c:v>
                </c:pt>
                <c:pt idx="69">
                  <c:v>47.92</c:v>
                </c:pt>
                <c:pt idx="70">
                  <c:v>90.36</c:v>
                </c:pt>
                <c:pt idx="71">
                  <c:v>114.59</c:v>
                </c:pt>
                <c:pt idx="72">
                  <c:v>118.49</c:v>
                </c:pt>
                <c:pt idx="73">
                  <c:v>140.94999999999999</c:v>
                </c:pt>
                <c:pt idx="74">
                  <c:v>164.09</c:v>
                </c:pt>
                <c:pt idx="75">
                  <c:v>177.46</c:v>
                </c:pt>
                <c:pt idx="76">
                  <c:v>126.06</c:v>
                </c:pt>
                <c:pt idx="77">
                  <c:v>176.26</c:v>
                </c:pt>
                <c:pt idx="78">
                  <c:v>177.25</c:v>
                </c:pt>
                <c:pt idx="79">
                  <c:v>197</c:v>
                </c:pt>
                <c:pt idx="80">
                  <c:v>174.36</c:v>
                </c:pt>
                <c:pt idx="81">
                  <c:v>190.08</c:v>
                </c:pt>
                <c:pt idx="82">
                  <c:v>165</c:v>
                </c:pt>
                <c:pt idx="83">
                  <c:v>171.5</c:v>
                </c:pt>
                <c:pt idx="84">
                  <c:v>210.27</c:v>
                </c:pt>
                <c:pt idx="85">
                  <c:v>194.57</c:v>
                </c:pt>
                <c:pt idx="86">
                  <c:v>147</c:v>
                </c:pt>
                <c:pt idx="87">
                  <c:v>154.52000000000001</c:v>
                </c:pt>
                <c:pt idx="88">
                  <c:v>177.69</c:v>
                </c:pt>
                <c:pt idx="89">
                  <c:v>155.43</c:v>
                </c:pt>
                <c:pt idx="90">
                  <c:v>128.86000000000001</c:v>
                </c:pt>
                <c:pt idx="91">
                  <c:v>143.94999999999999</c:v>
                </c:pt>
                <c:pt idx="92">
                  <c:v>151.1</c:v>
                </c:pt>
                <c:pt idx="93">
                  <c:v>143.13999999999999</c:v>
                </c:pt>
                <c:pt idx="94">
                  <c:v>142.38999999999999</c:v>
                </c:pt>
                <c:pt idx="95">
                  <c:v>141.21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ECC-46C6-AA21-7F75D3F6D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99B-46F0-B33A-09830B8512A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88">
                  <c:v>42</c:v>
                </c:pt>
                <c:pt idx="89">
                  <c:v>42</c:v>
                </c:pt>
                <c:pt idx="90">
                  <c:v>42</c:v>
                </c:pt>
                <c:pt idx="9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B-46F0-B33A-09830B8512A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8.3819999999999997</c:v>
                </c:pt>
                <c:pt idx="1">
                  <c:v>8.9009999999999998</c:v>
                </c:pt>
                <c:pt idx="2">
                  <c:v>7.4370000000000003</c:v>
                </c:pt>
                <c:pt idx="3">
                  <c:v>8.2349999999999994</c:v>
                </c:pt>
                <c:pt idx="4">
                  <c:v>3.7519999999999998</c:v>
                </c:pt>
                <c:pt idx="5">
                  <c:v>8.0790000000000006</c:v>
                </c:pt>
                <c:pt idx="6">
                  <c:v>3.7679999999999998</c:v>
                </c:pt>
                <c:pt idx="7">
                  <c:v>8.1210000000000004</c:v>
                </c:pt>
                <c:pt idx="8">
                  <c:v>6.0620000000000003</c:v>
                </c:pt>
                <c:pt idx="9">
                  <c:v>1.64</c:v>
                </c:pt>
                <c:pt idx="10">
                  <c:v>6.0359999999999996</c:v>
                </c:pt>
                <c:pt idx="11">
                  <c:v>6.1790000000000003</c:v>
                </c:pt>
                <c:pt idx="12">
                  <c:v>6.14</c:v>
                </c:pt>
                <c:pt idx="13">
                  <c:v>1.94</c:v>
                </c:pt>
                <c:pt idx="14">
                  <c:v>6.5659999999999998</c:v>
                </c:pt>
                <c:pt idx="15">
                  <c:v>6.7770000000000001</c:v>
                </c:pt>
                <c:pt idx="16">
                  <c:v>5.2409999999999997</c:v>
                </c:pt>
                <c:pt idx="17">
                  <c:v>5.1260000000000003</c:v>
                </c:pt>
                <c:pt idx="18">
                  <c:v>5.21</c:v>
                </c:pt>
                <c:pt idx="19">
                  <c:v>5.1029999999999998</c:v>
                </c:pt>
                <c:pt idx="20">
                  <c:v>4.9630000000000001</c:v>
                </c:pt>
                <c:pt idx="21">
                  <c:v>0.62</c:v>
                </c:pt>
                <c:pt idx="22">
                  <c:v>0.628</c:v>
                </c:pt>
                <c:pt idx="23">
                  <c:v>0.56399999999999995</c:v>
                </c:pt>
                <c:pt idx="24">
                  <c:v>4.04</c:v>
                </c:pt>
                <c:pt idx="25">
                  <c:v>7.5449999999999999</c:v>
                </c:pt>
                <c:pt idx="26">
                  <c:v>7.266</c:v>
                </c:pt>
                <c:pt idx="27">
                  <c:v>7.8159999999999998</c:v>
                </c:pt>
                <c:pt idx="28">
                  <c:v>4.7759999999999998</c:v>
                </c:pt>
                <c:pt idx="29">
                  <c:v>4.8760000000000003</c:v>
                </c:pt>
                <c:pt idx="30">
                  <c:v>4.8280000000000003</c:v>
                </c:pt>
                <c:pt idx="32">
                  <c:v>2.5</c:v>
                </c:pt>
                <c:pt idx="33">
                  <c:v>2.6</c:v>
                </c:pt>
                <c:pt idx="34">
                  <c:v>3.3</c:v>
                </c:pt>
                <c:pt idx="35">
                  <c:v>19.2</c:v>
                </c:pt>
                <c:pt idx="36">
                  <c:v>5.0999999999999996</c:v>
                </c:pt>
                <c:pt idx="37">
                  <c:v>21.1</c:v>
                </c:pt>
                <c:pt idx="38">
                  <c:v>22.6</c:v>
                </c:pt>
                <c:pt idx="39">
                  <c:v>23.7</c:v>
                </c:pt>
                <c:pt idx="40">
                  <c:v>9.1</c:v>
                </c:pt>
                <c:pt idx="41">
                  <c:v>9</c:v>
                </c:pt>
                <c:pt idx="42">
                  <c:v>9.6</c:v>
                </c:pt>
                <c:pt idx="43">
                  <c:v>8.3000000000000007</c:v>
                </c:pt>
                <c:pt idx="44">
                  <c:v>7.3</c:v>
                </c:pt>
                <c:pt idx="45">
                  <c:v>6.1</c:v>
                </c:pt>
                <c:pt idx="46">
                  <c:v>5.2</c:v>
                </c:pt>
                <c:pt idx="47">
                  <c:v>3.7</c:v>
                </c:pt>
                <c:pt idx="52">
                  <c:v>5.7</c:v>
                </c:pt>
                <c:pt idx="53">
                  <c:v>7</c:v>
                </c:pt>
                <c:pt idx="54">
                  <c:v>10.632</c:v>
                </c:pt>
                <c:pt idx="55">
                  <c:v>10.48</c:v>
                </c:pt>
                <c:pt idx="56">
                  <c:v>4</c:v>
                </c:pt>
                <c:pt idx="57">
                  <c:v>9.2799999999999994</c:v>
                </c:pt>
                <c:pt idx="58">
                  <c:v>9.2799999999999994</c:v>
                </c:pt>
                <c:pt idx="59">
                  <c:v>9.2799999999999994</c:v>
                </c:pt>
                <c:pt idx="60">
                  <c:v>16.3</c:v>
                </c:pt>
                <c:pt idx="61">
                  <c:v>0.5</c:v>
                </c:pt>
                <c:pt idx="62">
                  <c:v>12.3</c:v>
                </c:pt>
                <c:pt idx="63">
                  <c:v>16.600000000000001</c:v>
                </c:pt>
                <c:pt idx="64">
                  <c:v>4</c:v>
                </c:pt>
                <c:pt idx="69">
                  <c:v>4.0460000000000003</c:v>
                </c:pt>
                <c:pt idx="70">
                  <c:v>4.4370000000000003</c:v>
                </c:pt>
                <c:pt idx="71">
                  <c:v>4.5519999999999996</c:v>
                </c:pt>
                <c:pt idx="72">
                  <c:v>6.9329999999999998</c:v>
                </c:pt>
                <c:pt idx="73">
                  <c:v>7.9950000000000001</c:v>
                </c:pt>
                <c:pt idx="74">
                  <c:v>8.6859999999999999</c:v>
                </c:pt>
                <c:pt idx="75">
                  <c:v>9.1120000000000001</c:v>
                </c:pt>
                <c:pt idx="76">
                  <c:v>9.3930000000000007</c:v>
                </c:pt>
                <c:pt idx="77">
                  <c:v>9.1669999999999998</c:v>
                </c:pt>
                <c:pt idx="78">
                  <c:v>9.9130000000000003</c:v>
                </c:pt>
                <c:pt idx="79">
                  <c:v>9.5399999999999991</c:v>
                </c:pt>
                <c:pt idx="80">
                  <c:v>10.804</c:v>
                </c:pt>
                <c:pt idx="81">
                  <c:v>10.209</c:v>
                </c:pt>
                <c:pt idx="82">
                  <c:v>10.68</c:v>
                </c:pt>
                <c:pt idx="83">
                  <c:v>11.048999999999999</c:v>
                </c:pt>
                <c:pt idx="84">
                  <c:v>11.759</c:v>
                </c:pt>
                <c:pt idx="85">
                  <c:v>12.004</c:v>
                </c:pt>
                <c:pt idx="86">
                  <c:v>12.095000000000001</c:v>
                </c:pt>
                <c:pt idx="87">
                  <c:v>11.146000000000001</c:v>
                </c:pt>
                <c:pt idx="88">
                  <c:v>10.057</c:v>
                </c:pt>
                <c:pt idx="89">
                  <c:v>9.6460000000000008</c:v>
                </c:pt>
                <c:pt idx="90">
                  <c:v>9.8140000000000001</c:v>
                </c:pt>
                <c:pt idx="91">
                  <c:v>10.026</c:v>
                </c:pt>
                <c:pt idx="92">
                  <c:v>7.9729999999999999</c:v>
                </c:pt>
                <c:pt idx="93">
                  <c:v>8.673</c:v>
                </c:pt>
                <c:pt idx="94">
                  <c:v>9.1069999999999993</c:v>
                </c:pt>
                <c:pt idx="95">
                  <c:v>9.3889999999999993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9B-46F0-B33A-09830B8512A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9.0709999999999997</c:v>
                </c:pt>
                <c:pt idx="1">
                  <c:v>34.652999999999999</c:v>
                </c:pt>
                <c:pt idx="2">
                  <c:v>31.452000000000002</c:v>
                </c:pt>
                <c:pt idx="3">
                  <c:v>48.514000000000003</c:v>
                </c:pt>
                <c:pt idx="4">
                  <c:v>26.096</c:v>
                </c:pt>
                <c:pt idx="5">
                  <c:v>44.59</c:v>
                </c:pt>
                <c:pt idx="6">
                  <c:v>26.321000000000002</c:v>
                </c:pt>
                <c:pt idx="7">
                  <c:v>50.668999999999997</c:v>
                </c:pt>
                <c:pt idx="8">
                  <c:v>50.125</c:v>
                </c:pt>
                <c:pt idx="9">
                  <c:v>35.683999999999997</c:v>
                </c:pt>
                <c:pt idx="10">
                  <c:v>47.003999999999998</c:v>
                </c:pt>
                <c:pt idx="11">
                  <c:v>39.241999999999997</c:v>
                </c:pt>
                <c:pt idx="12">
                  <c:v>37.856000000000002</c:v>
                </c:pt>
                <c:pt idx="13">
                  <c:v>14.734999999999999</c:v>
                </c:pt>
                <c:pt idx="14">
                  <c:v>38.780999999999999</c:v>
                </c:pt>
                <c:pt idx="15">
                  <c:v>41.156999999999996</c:v>
                </c:pt>
                <c:pt idx="16">
                  <c:v>6.6340000000000003</c:v>
                </c:pt>
                <c:pt idx="17">
                  <c:v>6.4139999999999997</c:v>
                </c:pt>
                <c:pt idx="18">
                  <c:v>6.8140000000000001</c:v>
                </c:pt>
                <c:pt idx="19">
                  <c:v>6.6820000000000004</c:v>
                </c:pt>
                <c:pt idx="20">
                  <c:v>41.808999999999997</c:v>
                </c:pt>
                <c:pt idx="21">
                  <c:v>0.496</c:v>
                </c:pt>
                <c:pt idx="22">
                  <c:v>2.1989999999999998</c:v>
                </c:pt>
                <c:pt idx="23">
                  <c:v>1.512</c:v>
                </c:pt>
                <c:pt idx="24">
                  <c:v>1.532</c:v>
                </c:pt>
                <c:pt idx="25">
                  <c:v>5.327</c:v>
                </c:pt>
                <c:pt idx="26">
                  <c:v>5.26</c:v>
                </c:pt>
                <c:pt idx="27">
                  <c:v>5.3840000000000003</c:v>
                </c:pt>
                <c:pt idx="28">
                  <c:v>5.3</c:v>
                </c:pt>
                <c:pt idx="29">
                  <c:v>5.5289999999999999</c:v>
                </c:pt>
                <c:pt idx="30">
                  <c:v>5.4450000000000003</c:v>
                </c:pt>
                <c:pt idx="31">
                  <c:v>12</c:v>
                </c:pt>
                <c:pt idx="32">
                  <c:v>12</c:v>
                </c:pt>
                <c:pt idx="33">
                  <c:v>7</c:v>
                </c:pt>
                <c:pt idx="35">
                  <c:v>15.766999999999999</c:v>
                </c:pt>
                <c:pt idx="36">
                  <c:v>2.4</c:v>
                </c:pt>
                <c:pt idx="37">
                  <c:v>20.530999999999999</c:v>
                </c:pt>
                <c:pt idx="38">
                  <c:v>20.073</c:v>
                </c:pt>
                <c:pt idx="39">
                  <c:v>21.734000000000002</c:v>
                </c:pt>
                <c:pt idx="40">
                  <c:v>5.4</c:v>
                </c:pt>
                <c:pt idx="41">
                  <c:v>25.15</c:v>
                </c:pt>
                <c:pt idx="42">
                  <c:v>26.635999999999999</c:v>
                </c:pt>
                <c:pt idx="43">
                  <c:v>21.64</c:v>
                </c:pt>
                <c:pt idx="44">
                  <c:v>6.26</c:v>
                </c:pt>
                <c:pt idx="45">
                  <c:v>6.2519999999999998</c:v>
                </c:pt>
                <c:pt idx="46">
                  <c:v>3.12</c:v>
                </c:pt>
                <c:pt idx="47">
                  <c:v>16.097999999999999</c:v>
                </c:pt>
                <c:pt idx="48">
                  <c:v>3.66</c:v>
                </c:pt>
                <c:pt idx="49">
                  <c:v>38.823</c:v>
                </c:pt>
                <c:pt idx="50">
                  <c:v>42.651000000000003</c:v>
                </c:pt>
                <c:pt idx="51">
                  <c:v>40.584000000000003</c:v>
                </c:pt>
                <c:pt idx="52">
                  <c:v>47.689</c:v>
                </c:pt>
                <c:pt idx="53">
                  <c:v>45.246000000000002</c:v>
                </c:pt>
                <c:pt idx="54">
                  <c:v>58.649000000000001</c:v>
                </c:pt>
                <c:pt idx="55">
                  <c:v>58.125999999999998</c:v>
                </c:pt>
                <c:pt idx="56">
                  <c:v>37.569000000000003</c:v>
                </c:pt>
                <c:pt idx="57">
                  <c:v>58.945999999999998</c:v>
                </c:pt>
                <c:pt idx="58">
                  <c:v>58.344000000000001</c:v>
                </c:pt>
                <c:pt idx="59">
                  <c:v>58.256</c:v>
                </c:pt>
                <c:pt idx="60">
                  <c:v>57.142000000000003</c:v>
                </c:pt>
                <c:pt idx="61">
                  <c:v>33.634999999999998</c:v>
                </c:pt>
                <c:pt idx="62">
                  <c:v>13</c:v>
                </c:pt>
                <c:pt idx="63">
                  <c:v>16.727</c:v>
                </c:pt>
                <c:pt idx="64">
                  <c:v>3.875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19.792999999999999</c:v>
                </c:pt>
                <c:pt idx="70">
                  <c:v>19.268000000000001</c:v>
                </c:pt>
                <c:pt idx="71">
                  <c:v>17.167000000000002</c:v>
                </c:pt>
                <c:pt idx="72">
                  <c:v>28.225000000000001</c:v>
                </c:pt>
                <c:pt idx="73">
                  <c:v>28.629000000000001</c:v>
                </c:pt>
                <c:pt idx="74">
                  <c:v>25.143999999999998</c:v>
                </c:pt>
                <c:pt idx="75">
                  <c:v>32.54</c:v>
                </c:pt>
                <c:pt idx="76">
                  <c:v>29.1</c:v>
                </c:pt>
                <c:pt idx="77">
                  <c:v>33.545000000000002</c:v>
                </c:pt>
                <c:pt idx="78">
                  <c:v>28.952000000000002</c:v>
                </c:pt>
                <c:pt idx="79">
                  <c:v>23.504000000000001</c:v>
                </c:pt>
                <c:pt idx="80">
                  <c:v>31.282</c:v>
                </c:pt>
                <c:pt idx="81">
                  <c:v>35.92</c:v>
                </c:pt>
                <c:pt idx="82">
                  <c:v>29.838999999999999</c:v>
                </c:pt>
                <c:pt idx="83">
                  <c:v>37.014000000000003</c:v>
                </c:pt>
                <c:pt idx="84">
                  <c:v>36.026000000000003</c:v>
                </c:pt>
                <c:pt idx="85">
                  <c:v>39.802</c:v>
                </c:pt>
                <c:pt idx="86">
                  <c:v>29.01</c:v>
                </c:pt>
                <c:pt idx="87">
                  <c:v>28.704999999999998</c:v>
                </c:pt>
                <c:pt idx="88">
                  <c:v>31.221</c:v>
                </c:pt>
                <c:pt idx="89">
                  <c:v>33.146000000000001</c:v>
                </c:pt>
                <c:pt idx="90">
                  <c:v>36.948999999999998</c:v>
                </c:pt>
                <c:pt idx="91">
                  <c:v>35.89</c:v>
                </c:pt>
                <c:pt idx="92">
                  <c:v>32.529000000000003</c:v>
                </c:pt>
                <c:pt idx="93">
                  <c:v>32.238999999999997</c:v>
                </c:pt>
                <c:pt idx="94">
                  <c:v>37.921999999999997</c:v>
                </c:pt>
                <c:pt idx="95">
                  <c:v>38.320999999999998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9B-46F0-B33A-09830B8512A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99B-46F0-B33A-09830B8512A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99B-46F0-B33A-09830B8512A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99B-46F0-B33A-09830B8512A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99B-46F0-B33A-09830B8512A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99B-46F0-B33A-09830B8512A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99B-46F0-B33A-09830B8512A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42</c:v>
                </c:pt>
                <c:pt idx="31">
                  <c:v>2</c:v>
                </c:pt>
                <c:pt idx="32">
                  <c:v>29.332999999999998</c:v>
                </c:pt>
                <c:pt idx="33">
                  <c:v>56.667000000000002</c:v>
                </c:pt>
                <c:pt idx="62">
                  <c:v>25</c:v>
                </c:pt>
                <c:pt idx="63">
                  <c:v>45</c:v>
                </c:pt>
                <c:pt idx="64">
                  <c:v>20</c:v>
                </c:pt>
                <c:pt idx="65">
                  <c:v>5</c:v>
                </c:pt>
                <c:pt idx="66">
                  <c:v>10</c:v>
                </c:pt>
                <c:pt idx="67">
                  <c:v>30</c:v>
                </c:pt>
                <c:pt idx="68">
                  <c:v>50</c:v>
                </c:pt>
                <c:pt idx="69">
                  <c:v>25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</c:v>
                </c:pt>
                <c:pt idx="8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99B-46F0-B33A-09830B8512A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</c:v>
                </c:pt>
                <c:pt idx="17">
                  <c:v>0.9</c:v>
                </c:pt>
                <c:pt idx="18">
                  <c:v>0.5</c:v>
                </c:pt>
                <c:pt idx="19">
                  <c:v>0</c:v>
                </c:pt>
                <c:pt idx="20">
                  <c:v>0</c:v>
                </c:pt>
                <c:pt idx="21">
                  <c:v>32.299999999999997</c:v>
                </c:pt>
                <c:pt idx="22">
                  <c:v>50.4</c:v>
                </c:pt>
                <c:pt idx="23">
                  <c:v>53.6</c:v>
                </c:pt>
                <c:pt idx="24">
                  <c:v>0</c:v>
                </c:pt>
                <c:pt idx="25">
                  <c:v>6.6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50.8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148.1</c:v>
                </c:pt>
                <c:pt idx="47">
                  <c:v>115.7</c:v>
                </c:pt>
                <c:pt idx="48">
                  <c:v>132.1</c:v>
                </c:pt>
                <c:pt idx="49">
                  <c:v>73.8</c:v>
                </c:pt>
                <c:pt idx="50">
                  <c:v>54.8</c:v>
                </c:pt>
                <c:pt idx="51">
                  <c:v>59.4</c:v>
                </c:pt>
                <c:pt idx="52">
                  <c:v>24.7</c:v>
                </c:pt>
                <c:pt idx="53">
                  <c:v>42.1</c:v>
                </c:pt>
                <c:pt idx="54">
                  <c:v>8.4</c:v>
                </c:pt>
                <c:pt idx="55">
                  <c:v>8.6999999999999993</c:v>
                </c:pt>
                <c:pt idx="56">
                  <c:v>93.6</c:v>
                </c:pt>
                <c:pt idx="57">
                  <c:v>17.899999999999999</c:v>
                </c:pt>
                <c:pt idx="58">
                  <c:v>9.3000000000000007</c:v>
                </c:pt>
                <c:pt idx="59">
                  <c:v>11.5</c:v>
                </c:pt>
                <c:pt idx="60">
                  <c:v>8.8000000000000007</c:v>
                </c:pt>
                <c:pt idx="61">
                  <c:v>102.2</c:v>
                </c:pt>
                <c:pt idx="62">
                  <c:v>65.2</c:v>
                </c:pt>
                <c:pt idx="63">
                  <c:v>10.8</c:v>
                </c:pt>
                <c:pt idx="64">
                  <c:v>77.400000000000006</c:v>
                </c:pt>
                <c:pt idx="65">
                  <c:v>50.1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10.9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37.9</c:v>
                </c:pt>
                <c:pt idx="90">
                  <c:v>15.3</c:v>
                </c:pt>
                <c:pt idx="91">
                  <c:v>0</c:v>
                </c:pt>
                <c:pt idx="92">
                  <c:v>74.7</c:v>
                </c:pt>
                <c:pt idx="93">
                  <c:v>164.1</c:v>
                </c:pt>
                <c:pt idx="94">
                  <c:v>48.8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99B-46F0-B33A-09830B8512A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20.193999999999999</c:v>
                </c:pt>
                <c:pt idx="1">
                  <c:v>17.05</c:v>
                </c:pt>
                <c:pt idx="2">
                  <c:v>17</c:v>
                </c:pt>
                <c:pt idx="3">
                  <c:v>21.048999999999999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17.497</c:v>
                </c:pt>
                <c:pt idx="8">
                  <c:v>18.126000000000001</c:v>
                </c:pt>
                <c:pt idx="9">
                  <c:v>17.001999999999999</c:v>
                </c:pt>
                <c:pt idx="10">
                  <c:v>19.934999999999999</c:v>
                </c:pt>
                <c:pt idx="11">
                  <c:v>17.344999999999999</c:v>
                </c:pt>
                <c:pt idx="12">
                  <c:v>19.204999999999998</c:v>
                </c:pt>
                <c:pt idx="13">
                  <c:v>17.05</c:v>
                </c:pt>
                <c:pt idx="14">
                  <c:v>18.629000000000001</c:v>
                </c:pt>
                <c:pt idx="15">
                  <c:v>18.227</c:v>
                </c:pt>
                <c:pt idx="16">
                  <c:v>17.175999999999998</c:v>
                </c:pt>
                <c:pt idx="17">
                  <c:v>17.04</c:v>
                </c:pt>
                <c:pt idx="18">
                  <c:v>17.015999999999998</c:v>
                </c:pt>
                <c:pt idx="19">
                  <c:v>17</c:v>
                </c:pt>
                <c:pt idx="20">
                  <c:v>20.411999999999999</c:v>
                </c:pt>
                <c:pt idx="21">
                  <c:v>12.044</c:v>
                </c:pt>
                <c:pt idx="22">
                  <c:v>17.097000000000001</c:v>
                </c:pt>
                <c:pt idx="23">
                  <c:v>17.43</c:v>
                </c:pt>
                <c:pt idx="24">
                  <c:v>5.9660000000000002</c:v>
                </c:pt>
                <c:pt idx="25">
                  <c:v>6.3940000000000001</c:v>
                </c:pt>
                <c:pt idx="26">
                  <c:v>11.954000000000001</c:v>
                </c:pt>
                <c:pt idx="27">
                  <c:v>7.1420000000000003</c:v>
                </c:pt>
                <c:pt idx="28">
                  <c:v>14.228</c:v>
                </c:pt>
                <c:pt idx="29">
                  <c:v>15.481</c:v>
                </c:pt>
                <c:pt idx="30">
                  <c:v>16.542999999999999</c:v>
                </c:pt>
                <c:pt idx="31">
                  <c:v>30.681000000000001</c:v>
                </c:pt>
                <c:pt idx="32">
                  <c:v>67.53</c:v>
                </c:pt>
                <c:pt idx="33">
                  <c:v>31.338000000000001</c:v>
                </c:pt>
                <c:pt idx="34">
                  <c:v>34.957000000000001</c:v>
                </c:pt>
                <c:pt idx="35">
                  <c:v>48.859000000000002</c:v>
                </c:pt>
                <c:pt idx="36">
                  <c:v>29.555</c:v>
                </c:pt>
                <c:pt idx="37">
                  <c:v>108.57</c:v>
                </c:pt>
                <c:pt idx="38">
                  <c:v>101.657</c:v>
                </c:pt>
                <c:pt idx="39">
                  <c:v>104.572</c:v>
                </c:pt>
                <c:pt idx="40">
                  <c:v>194.45400000000001</c:v>
                </c:pt>
                <c:pt idx="41">
                  <c:v>119.09</c:v>
                </c:pt>
                <c:pt idx="42">
                  <c:v>118.004</c:v>
                </c:pt>
                <c:pt idx="43">
                  <c:v>123.3</c:v>
                </c:pt>
                <c:pt idx="44">
                  <c:v>277.10000000000002</c:v>
                </c:pt>
                <c:pt idx="45">
                  <c:v>222.75700000000001</c:v>
                </c:pt>
                <c:pt idx="46">
                  <c:v>79.793000000000006</c:v>
                </c:pt>
                <c:pt idx="47">
                  <c:v>27.763000000000002</c:v>
                </c:pt>
                <c:pt idx="48">
                  <c:v>34.081000000000003</c:v>
                </c:pt>
                <c:pt idx="49">
                  <c:v>53.512999999999998</c:v>
                </c:pt>
                <c:pt idx="50">
                  <c:v>54.584000000000003</c:v>
                </c:pt>
                <c:pt idx="51">
                  <c:v>51.552</c:v>
                </c:pt>
                <c:pt idx="52">
                  <c:v>73.084000000000003</c:v>
                </c:pt>
                <c:pt idx="53">
                  <c:v>56.807000000000002</c:v>
                </c:pt>
                <c:pt idx="54">
                  <c:v>73.247</c:v>
                </c:pt>
                <c:pt idx="55">
                  <c:v>73.819999999999993</c:v>
                </c:pt>
                <c:pt idx="56">
                  <c:v>36.439</c:v>
                </c:pt>
                <c:pt idx="57">
                  <c:v>72.603999999999999</c:v>
                </c:pt>
                <c:pt idx="58">
                  <c:v>70.855999999999995</c:v>
                </c:pt>
                <c:pt idx="59">
                  <c:v>68.567999999999998</c:v>
                </c:pt>
                <c:pt idx="60">
                  <c:v>68</c:v>
                </c:pt>
                <c:pt idx="61">
                  <c:v>31.904</c:v>
                </c:pt>
                <c:pt idx="62">
                  <c:v>36.652999999999999</c:v>
                </c:pt>
                <c:pt idx="63">
                  <c:v>61.026000000000003</c:v>
                </c:pt>
                <c:pt idx="64">
                  <c:v>33.667000000000002</c:v>
                </c:pt>
                <c:pt idx="65">
                  <c:v>41.027999999999999</c:v>
                </c:pt>
                <c:pt idx="66">
                  <c:v>63.637</c:v>
                </c:pt>
                <c:pt idx="67">
                  <c:v>56.767000000000003</c:v>
                </c:pt>
                <c:pt idx="68">
                  <c:v>28.9</c:v>
                </c:pt>
                <c:pt idx="69">
                  <c:v>20.271000000000001</c:v>
                </c:pt>
                <c:pt idx="70">
                  <c:v>52.578000000000003</c:v>
                </c:pt>
                <c:pt idx="71">
                  <c:v>26.745000000000001</c:v>
                </c:pt>
                <c:pt idx="72">
                  <c:v>40.286000000000001</c:v>
                </c:pt>
                <c:pt idx="73">
                  <c:v>25.716999999999999</c:v>
                </c:pt>
                <c:pt idx="74">
                  <c:v>12.685</c:v>
                </c:pt>
                <c:pt idx="75">
                  <c:v>18.100000000000001</c:v>
                </c:pt>
                <c:pt idx="76">
                  <c:v>31.178999999999998</c:v>
                </c:pt>
                <c:pt idx="77">
                  <c:v>30.303000000000001</c:v>
                </c:pt>
                <c:pt idx="78">
                  <c:v>26.238</c:v>
                </c:pt>
                <c:pt idx="79">
                  <c:v>20.196999999999999</c:v>
                </c:pt>
                <c:pt idx="80">
                  <c:v>27.614999999999998</c:v>
                </c:pt>
                <c:pt idx="81">
                  <c:v>26.129000000000001</c:v>
                </c:pt>
                <c:pt idx="82">
                  <c:v>24.981999999999999</c:v>
                </c:pt>
                <c:pt idx="83">
                  <c:v>28.809000000000001</c:v>
                </c:pt>
                <c:pt idx="84">
                  <c:v>23.167000000000002</c:v>
                </c:pt>
                <c:pt idx="85">
                  <c:v>25.65</c:v>
                </c:pt>
                <c:pt idx="86">
                  <c:v>19.277000000000001</c:v>
                </c:pt>
                <c:pt idx="87">
                  <c:v>19.084</c:v>
                </c:pt>
                <c:pt idx="88">
                  <c:v>19.007999999999999</c:v>
                </c:pt>
                <c:pt idx="89">
                  <c:v>18.969000000000001</c:v>
                </c:pt>
                <c:pt idx="90">
                  <c:v>19.497</c:v>
                </c:pt>
                <c:pt idx="91">
                  <c:v>19.763000000000002</c:v>
                </c:pt>
                <c:pt idx="92">
                  <c:v>18.803000000000001</c:v>
                </c:pt>
                <c:pt idx="93">
                  <c:v>18.841000000000001</c:v>
                </c:pt>
                <c:pt idx="94">
                  <c:v>19.193999999999999</c:v>
                </c:pt>
                <c:pt idx="95">
                  <c:v>22.48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99B-46F0-B33A-09830B8512A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99B-46F0-B33A-09830B8512A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">
                  <c:v>11.071999999999999</c:v>
                </c:pt>
                <c:pt idx="4">
                  <c:v>6.39</c:v>
                </c:pt>
                <c:pt idx="6">
                  <c:v>3.0760000000000001</c:v>
                </c:pt>
                <c:pt idx="74">
                  <c:v>105</c:v>
                </c:pt>
                <c:pt idx="84">
                  <c:v>19.248000000000001</c:v>
                </c:pt>
                <c:pt idx="88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99B-46F0-B33A-09830B851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166.95</c:v>
                </c:pt>
                <c:pt idx="1">
                  <c:v>165.82</c:v>
                </c:pt>
                <c:pt idx="2">
                  <c:v>169.09</c:v>
                </c:pt>
                <c:pt idx="3">
                  <c:v>162.68</c:v>
                </c:pt>
                <c:pt idx="4">
                  <c:v>171.77</c:v>
                </c:pt>
                <c:pt idx="5">
                  <c:v>166.48</c:v>
                </c:pt>
                <c:pt idx="6">
                  <c:v>167.09</c:v>
                </c:pt>
                <c:pt idx="7">
                  <c:v>160.74</c:v>
                </c:pt>
                <c:pt idx="8">
                  <c:v>162.09</c:v>
                </c:pt>
                <c:pt idx="9">
                  <c:v>165.09</c:v>
                </c:pt>
                <c:pt idx="10">
                  <c:v>160.74</c:v>
                </c:pt>
                <c:pt idx="11">
                  <c:v>162.09</c:v>
                </c:pt>
                <c:pt idx="12">
                  <c:v>159.03</c:v>
                </c:pt>
                <c:pt idx="13">
                  <c:v>164.76</c:v>
                </c:pt>
                <c:pt idx="14">
                  <c:v>158.09</c:v>
                </c:pt>
                <c:pt idx="15">
                  <c:v>158.09</c:v>
                </c:pt>
                <c:pt idx="16">
                  <c:v>130.69</c:v>
                </c:pt>
                <c:pt idx="17">
                  <c:v>130.81</c:v>
                </c:pt>
                <c:pt idx="18">
                  <c:v>127.39</c:v>
                </c:pt>
                <c:pt idx="19">
                  <c:v>129.78</c:v>
                </c:pt>
                <c:pt idx="20">
                  <c:v>134.41999999999999</c:v>
                </c:pt>
                <c:pt idx="21">
                  <c:v>130.58000000000001</c:v>
                </c:pt>
                <c:pt idx="22">
                  <c:v>126.78</c:v>
                </c:pt>
                <c:pt idx="23">
                  <c:v>125.24</c:v>
                </c:pt>
                <c:pt idx="24">
                  <c:v>124.36</c:v>
                </c:pt>
                <c:pt idx="25">
                  <c:v>119.94</c:v>
                </c:pt>
                <c:pt idx="26">
                  <c:v>114.72</c:v>
                </c:pt>
                <c:pt idx="27">
                  <c:v>111.33</c:v>
                </c:pt>
                <c:pt idx="28">
                  <c:v>111.88</c:v>
                </c:pt>
                <c:pt idx="29">
                  <c:v>102.71</c:v>
                </c:pt>
                <c:pt idx="30">
                  <c:v>100.74</c:v>
                </c:pt>
                <c:pt idx="31">
                  <c:v>23.66</c:v>
                </c:pt>
                <c:pt idx="32">
                  <c:v>24.13</c:v>
                </c:pt>
                <c:pt idx="33">
                  <c:v>7.03</c:v>
                </c:pt>
                <c:pt idx="34">
                  <c:v>1.8</c:v>
                </c:pt>
                <c:pt idx="35">
                  <c:v>-8</c:v>
                </c:pt>
                <c:pt idx="36">
                  <c:v>1.88</c:v>
                </c:pt>
                <c:pt idx="37">
                  <c:v>-8</c:v>
                </c:pt>
                <c:pt idx="38">
                  <c:v>-8</c:v>
                </c:pt>
                <c:pt idx="39">
                  <c:v>-8</c:v>
                </c:pt>
                <c:pt idx="40">
                  <c:v>0</c:v>
                </c:pt>
                <c:pt idx="41">
                  <c:v>-1.62</c:v>
                </c:pt>
                <c:pt idx="42">
                  <c:v>-1.99</c:v>
                </c:pt>
                <c:pt idx="43">
                  <c:v>-1.38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-0.69</c:v>
                </c:pt>
                <c:pt idx="48">
                  <c:v>0</c:v>
                </c:pt>
                <c:pt idx="49">
                  <c:v>-4.01</c:v>
                </c:pt>
                <c:pt idx="50">
                  <c:v>-4.41</c:v>
                </c:pt>
                <c:pt idx="51">
                  <c:v>-4.08</c:v>
                </c:pt>
                <c:pt idx="52">
                  <c:v>-7.4</c:v>
                </c:pt>
                <c:pt idx="53">
                  <c:v>-6.04</c:v>
                </c:pt>
                <c:pt idx="54">
                  <c:v>-8.16</c:v>
                </c:pt>
                <c:pt idx="55">
                  <c:v>-9.1</c:v>
                </c:pt>
                <c:pt idx="56">
                  <c:v>-4.47</c:v>
                </c:pt>
                <c:pt idx="57">
                  <c:v>-8.1199999999999992</c:v>
                </c:pt>
                <c:pt idx="58">
                  <c:v>-8.1</c:v>
                </c:pt>
                <c:pt idx="59">
                  <c:v>-8.1</c:v>
                </c:pt>
                <c:pt idx="60">
                  <c:v>-6.36</c:v>
                </c:pt>
                <c:pt idx="61">
                  <c:v>-2.4700000000000002</c:v>
                </c:pt>
                <c:pt idx="62">
                  <c:v>-4.01</c:v>
                </c:pt>
                <c:pt idx="63">
                  <c:v>-8</c:v>
                </c:pt>
                <c:pt idx="64">
                  <c:v>-8</c:v>
                </c:pt>
                <c:pt idx="65">
                  <c:v>0.01</c:v>
                </c:pt>
                <c:pt idx="66">
                  <c:v>6.76</c:v>
                </c:pt>
                <c:pt idx="67">
                  <c:v>18.52</c:v>
                </c:pt>
                <c:pt idx="68">
                  <c:v>11.62</c:v>
                </c:pt>
                <c:pt idx="69">
                  <c:v>47.92</c:v>
                </c:pt>
                <c:pt idx="70">
                  <c:v>90.36</c:v>
                </c:pt>
                <c:pt idx="71">
                  <c:v>114.59</c:v>
                </c:pt>
                <c:pt idx="72">
                  <c:v>118.49</c:v>
                </c:pt>
                <c:pt idx="73">
                  <c:v>140.94999999999999</c:v>
                </c:pt>
                <c:pt idx="74">
                  <c:v>164.09</c:v>
                </c:pt>
                <c:pt idx="75">
                  <c:v>177.46</c:v>
                </c:pt>
                <c:pt idx="76">
                  <c:v>126.06</c:v>
                </c:pt>
                <c:pt idx="77">
                  <c:v>176.26</c:v>
                </c:pt>
                <c:pt idx="78">
                  <c:v>177.25</c:v>
                </c:pt>
                <c:pt idx="79">
                  <c:v>197</c:v>
                </c:pt>
                <c:pt idx="80">
                  <c:v>174.36</c:v>
                </c:pt>
                <c:pt idx="81">
                  <c:v>190.08</c:v>
                </c:pt>
                <c:pt idx="82">
                  <c:v>165</c:v>
                </c:pt>
                <c:pt idx="83">
                  <c:v>171.5</c:v>
                </c:pt>
                <c:pt idx="84">
                  <c:v>210.27</c:v>
                </c:pt>
                <c:pt idx="85">
                  <c:v>194.57</c:v>
                </c:pt>
                <c:pt idx="86">
                  <c:v>147</c:v>
                </c:pt>
                <c:pt idx="87">
                  <c:v>154.52000000000001</c:v>
                </c:pt>
                <c:pt idx="88">
                  <c:v>177.69</c:v>
                </c:pt>
                <c:pt idx="89">
                  <c:v>155.43</c:v>
                </c:pt>
                <c:pt idx="90">
                  <c:v>128.86000000000001</c:v>
                </c:pt>
                <c:pt idx="91">
                  <c:v>143.94999999999999</c:v>
                </c:pt>
                <c:pt idx="92">
                  <c:v>151.1</c:v>
                </c:pt>
                <c:pt idx="93">
                  <c:v>143.13999999999999</c:v>
                </c:pt>
                <c:pt idx="94">
                  <c:v>142.38999999999999</c:v>
                </c:pt>
                <c:pt idx="95">
                  <c:v>141.21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99B-46F0-B33A-09830B851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79.647000000000006</v>
      </c>
      <c r="C5" s="25">
        <v>60.603999999999999</v>
      </c>
      <c r="D5" s="25">
        <v>55.856999999999999</v>
      </c>
      <c r="E5" s="25">
        <v>88.888000000000005</v>
      </c>
      <c r="F5" s="25">
        <v>53.279000000000003</v>
      </c>
      <c r="G5" s="25">
        <v>69.620999999999995</v>
      </c>
      <c r="H5" s="25">
        <v>50.198</v>
      </c>
      <c r="I5" s="25">
        <v>76.275000000000006</v>
      </c>
      <c r="J5" s="25">
        <v>74.337999999999994</v>
      </c>
      <c r="K5" s="25">
        <v>54.279000000000003</v>
      </c>
      <c r="L5" s="25">
        <v>73.001999999999995</v>
      </c>
      <c r="M5" s="25">
        <v>62.716999999999999</v>
      </c>
      <c r="N5" s="25">
        <v>63.197000000000003</v>
      </c>
      <c r="O5" s="25">
        <v>33.68</v>
      </c>
      <c r="P5" s="25">
        <v>63.994</v>
      </c>
      <c r="Q5" s="25">
        <v>66.179000000000002</v>
      </c>
      <c r="R5" s="25">
        <v>29.550999999999998</v>
      </c>
      <c r="S5" s="25">
        <v>29.48</v>
      </c>
      <c r="T5" s="25">
        <v>29.54</v>
      </c>
      <c r="U5" s="25">
        <v>28.785</v>
      </c>
      <c r="V5" s="25">
        <v>67.174000000000007</v>
      </c>
      <c r="W5" s="25">
        <v>45.421999999999997</v>
      </c>
      <c r="X5" s="25">
        <v>70.296999999999997</v>
      </c>
      <c r="Y5" s="25">
        <v>73.099999999999994</v>
      </c>
      <c r="Z5" s="25">
        <v>11.5</v>
      </c>
      <c r="AA5" s="25">
        <v>25.835999999999999</v>
      </c>
      <c r="AB5" s="25">
        <v>24.46</v>
      </c>
      <c r="AC5" s="25">
        <v>20.36</v>
      </c>
      <c r="AD5" s="25">
        <v>24.3</v>
      </c>
      <c r="AE5" s="25">
        <v>25.9</v>
      </c>
      <c r="AF5" s="25">
        <v>26.8</v>
      </c>
      <c r="AG5" s="25">
        <v>95.472999999999999</v>
      </c>
      <c r="AH5" s="25">
        <v>111.389</v>
      </c>
      <c r="AI5" s="25">
        <v>97.605000000000004</v>
      </c>
      <c r="AJ5" s="25">
        <v>38.256999999999998</v>
      </c>
      <c r="AK5" s="25">
        <v>83.825999999999993</v>
      </c>
      <c r="AL5" s="25">
        <v>37.055</v>
      </c>
      <c r="AM5" s="25">
        <v>150.20099999999999</v>
      </c>
      <c r="AN5" s="25">
        <v>144.33000000000001</v>
      </c>
      <c r="AO5" s="25">
        <v>150.006</v>
      </c>
      <c r="AP5" s="25">
        <v>208.95400000000001</v>
      </c>
      <c r="AQ5" s="25">
        <v>153.24</v>
      </c>
      <c r="AR5" s="25">
        <v>154.24</v>
      </c>
      <c r="AS5" s="25">
        <v>153.24</v>
      </c>
      <c r="AT5" s="25">
        <v>290.61099999999999</v>
      </c>
      <c r="AU5" s="25">
        <v>235.14099999999999</v>
      </c>
      <c r="AV5" s="25">
        <v>236.16900000000001</v>
      </c>
      <c r="AW5" s="25">
        <v>163.24</v>
      </c>
      <c r="AX5" s="25">
        <v>169.79300000000001</v>
      </c>
      <c r="AY5" s="25">
        <v>166.14</v>
      </c>
      <c r="AZ5" s="25">
        <v>152.04</v>
      </c>
      <c r="BA5" s="25">
        <v>151.541</v>
      </c>
      <c r="BB5" s="25">
        <v>151.13999999999999</v>
      </c>
      <c r="BC5" s="25">
        <v>151.13999999999999</v>
      </c>
      <c r="BD5" s="25">
        <v>150.94</v>
      </c>
      <c r="BE5" s="25">
        <v>151.13999999999999</v>
      </c>
      <c r="BF5" s="25">
        <v>171.64</v>
      </c>
      <c r="BG5" s="25">
        <v>158.74</v>
      </c>
      <c r="BH5" s="25">
        <v>147.74199999999999</v>
      </c>
      <c r="BI5" s="25">
        <v>147.62799999999999</v>
      </c>
      <c r="BJ5" s="25">
        <v>150.24</v>
      </c>
      <c r="BK5" s="25">
        <v>168.24</v>
      </c>
      <c r="BL5" s="25">
        <v>152.16900000000001</v>
      </c>
      <c r="BM5" s="25">
        <v>150.16499999999999</v>
      </c>
      <c r="BN5" s="25">
        <v>138.95400000000001</v>
      </c>
      <c r="BO5" s="25">
        <v>96.106999999999999</v>
      </c>
      <c r="BP5" s="25">
        <v>83.68</v>
      </c>
      <c r="BQ5" s="25">
        <v>96.725999999999999</v>
      </c>
      <c r="BR5" s="25">
        <v>88.914000000000001</v>
      </c>
      <c r="BS5" s="25">
        <v>69.159000000000006</v>
      </c>
      <c r="BT5" s="25">
        <v>87.21</v>
      </c>
      <c r="BU5" s="25">
        <v>48.5</v>
      </c>
      <c r="BV5" s="25">
        <v>75.399000000000001</v>
      </c>
      <c r="BW5" s="25">
        <v>62.319000000000003</v>
      </c>
      <c r="BX5" s="25">
        <v>151.46799999999999</v>
      </c>
      <c r="BY5" s="25">
        <v>59.774999999999999</v>
      </c>
      <c r="BZ5" s="25">
        <v>69.677999999999997</v>
      </c>
      <c r="CA5" s="25">
        <v>123.059</v>
      </c>
      <c r="CB5" s="25">
        <v>115.084</v>
      </c>
      <c r="CC5" s="25">
        <v>103.24</v>
      </c>
      <c r="CD5" s="25">
        <v>119.68600000000001</v>
      </c>
      <c r="CE5" s="25">
        <v>122.223</v>
      </c>
      <c r="CF5" s="25">
        <v>115.48</v>
      </c>
      <c r="CG5" s="25">
        <v>126.834</v>
      </c>
      <c r="CH5" s="25">
        <v>140.16800000000001</v>
      </c>
      <c r="CI5" s="25">
        <v>127.473</v>
      </c>
      <c r="CJ5" s="25">
        <v>109.366</v>
      </c>
      <c r="CK5" s="25">
        <v>108.958</v>
      </c>
      <c r="CL5" s="25">
        <v>227.32499999999999</v>
      </c>
      <c r="CM5" s="25">
        <v>141.625</v>
      </c>
      <c r="CN5" s="25">
        <v>123.541</v>
      </c>
      <c r="CO5" s="25">
        <v>107.699</v>
      </c>
      <c r="CP5" s="25">
        <v>134.005</v>
      </c>
      <c r="CQ5" s="25">
        <v>223.874</v>
      </c>
      <c r="CR5" s="25">
        <v>115.00700000000001</v>
      </c>
      <c r="CS5" s="25">
        <v>70.194999999999993</v>
      </c>
      <c r="CT5" s="26"/>
      <c r="CU5" s="26"/>
      <c r="CV5" s="26"/>
      <c r="CW5" s="27"/>
      <c r="CX5" s="28">
        <f t="array" ref="CX5">SUMPRODUCT(B5:CW5*0.25)</f>
        <v>2533.6014999999993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166.95</v>
      </c>
      <c r="C8" s="37">
        <v>165.82</v>
      </c>
      <c r="D8" s="37">
        <v>169.09</v>
      </c>
      <c r="E8" s="37">
        <v>162.68</v>
      </c>
      <c r="F8" s="37">
        <v>171.77</v>
      </c>
      <c r="G8" s="37">
        <v>166.48</v>
      </c>
      <c r="H8" s="37">
        <v>167.09</v>
      </c>
      <c r="I8" s="37">
        <v>160.74</v>
      </c>
      <c r="J8" s="37">
        <v>162.09</v>
      </c>
      <c r="K8" s="37">
        <v>165.09</v>
      </c>
      <c r="L8" s="37">
        <v>160.74</v>
      </c>
      <c r="M8" s="37">
        <v>162.09</v>
      </c>
      <c r="N8" s="37">
        <v>159.03</v>
      </c>
      <c r="O8" s="37">
        <v>164.76</v>
      </c>
      <c r="P8" s="37">
        <v>158.09</v>
      </c>
      <c r="Q8" s="37">
        <v>158.09</v>
      </c>
      <c r="R8" s="37">
        <v>130.69</v>
      </c>
      <c r="S8" s="37">
        <v>130.81</v>
      </c>
      <c r="T8" s="37">
        <v>127.39</v>
      </c>
      <c r="U8" s="37">
        <v>129.78</v>
      </c>
      <c r="V8" s="37">
        <v>134.41999999999999</v>
      </c>
      <c r="W8" s="37">
        <v>130.58000000000001</v>
      </c>
      <c r="X8" s="37">
        <v>126.78</v>
      </c>
      <c r="Y8" s="37">
        <v>125.24</v>
      </c>
      <c r="Z8" s="37">
        <v>124.36</v>
      </c>
      <c r="AA8" s="37">
        <v>119.94</v>
      </c>
      <c r="AB8" s="37">
        <v>114.72</v>
      </c>
      <c r="AC8" s="37">
        <v>111.33</v>
      </c>
      <c r="AD8" s="37">
        <v>111.88</v>
      </c>
      <c r="AE8" s="37">
        <v>102.71</v>
      </c>
      <c r="AF8" s="37">
        <v>100.74</v>
      </c>
      <c r="AG8" s="37">
        <v>23.66</v>
      </c>
      <c r="AH8" s="37">
        <v>24.13</v>
      </c>
      <c r="AI8" s="37">
        <v>7.03</v>
      </c>
      <c r="AJ8" s="37">
        <v>1.8</v>
      </c>
      <c r="AK8" s="37">
        <v>-8</v>
      </c>
      <c r="AL8" s="37">
        <v>1.88</v>
      </c>
      <c r="AM8" s="37">
        <v>-8</v>
      </c>
      <c r="AN8" s="37">
        <v>-8</v>
      </c>
      <c r="AO8" s="37">
        <v>-8</v>
      </c>
      <c r="AP8" s="37">
        <v>0</v>
      </c>
      <c r="AQ8" s="37">
        <v>-1.62</v>
      </c>
      <c r="AR8" s="37">
        <v>-1.99</v>
      </c>
      <c r="AS8" s="37">
        <v>-1.38</v>
      </c>
      <c r="AT8" s="37">
        <v>1</v>
      </c>
      <c r="AU8" s="37">
        <v>0</v>
      </c>
      <c r="AV8" s="37">
        <v>1</v>
      </c>
      <c r="AW8" s="37">
        <v>-0.69</v>
      </c>
      <c r="AX8" s="37">
        <v>0</v>
      </c>
      <c r="AY8" s="37">
        <v>-4.01</v>
      </c>
      <c r="AZ8" s="37">
        <v>-4.41</v>
      </c>
      <c r="BA8" s="37">
        <v>-4.08</v>
      </c>
      <c r="BB8" s="37">
        <v>-7.4</v>
      </c>
      <c r="BC8" s="37">
        <v>-6.04</v>
      </c>
      <c r="BD8" s="37">
        <v>-8.16</v>
      </c>
      <c r="BE8" s="37">
        <v>-9.1</v>
      </c>
      <c r="BF8" s="37">
        <v>-4.47</v>
      </c>
      <c r="BG8" s="37">
        <v>-8.1199999999999992</v>
      </c>
      <c r="BH8" s="37">
        <v>-8.1</v>
      </c>
      <c r="BI8" s="37">
        <v>-8.1</v>
      </c>
      <c r="BJ8" s="37">
        <v>-6.36</v>
      </c>
      <c r="BK8" s="37">
        <v>-2.4700000000000002</v>
      </c>
      <c r="BL8" s="37">
        <v>-4.01</v>
      </c>
      <c r="BM8" s="37">
        <v>-8</v>
      </c>
      <c r="BN8" s="37">
        <v>-8</v>
      </c>
      <c r="BO8" s="37">
        <v>0.01</v>
      </c>
      <c r="BP8" s="37">
        <v>6.76</v>
      </c>
      <c r="BQ8" s="37">
        <v>18.52</v>
      </c>
      <c r="BR8" s="37">
        <v>11.62</v>
      </c>
      <c r="BS8" s="37">
        <v>47.92</v>
      </c>
      <c r="BT8" s="37">
        <v>90.36</v>
      </c>
      <c r="BU8" s="37">
        <v>114.59</v>
      </c>
      <c r="BV8" s="37">
        <v>118.49</v>
      </c>
      <c r="BW8" s="37">
        <v>140.94999999999999</v>
      </c>
      <c r="BX8" s="37">
        <v>164.09</v>
      </c>
      <c r="BY8" s="37">
        <v>177.46</v>
      </c>
      <c r="BZ8" s="37">
        <v>126.06</v>
      </c>
      <c r="CA8" s="37">
        <v>176.26</v>
      </c>
      <c r="CB8" s="37">
        <v>177.25</v>
      </c>
      <c r="CC8" s="37">
        <v>197</v>
      </c>
      <c r="CD8" s="37">
        <v>174.36</v>
      </c>
      <c r="CE8" s="37">
        <v>190.08</v>
      </c>
      <c r="CF8" s="37">
        <v>165</v>
      </c>
      <c r="CG8" s="37">
        <v>171.5</v>
      </c>
      <c r="CH8" s="37">
        <v>210.27</v>
      </c>
      <c r="CI8" s="37">
        <v>194.57</v>
      </c>
      <c r="CJ8" s="37">
        <v>147</v>
      </c>
      <c r="CK8" s="37">
        <v>154.52000000000001</v>
      </c>
      <c r="CL8" s="37">
        <v>177.69</v>
      </c>
      <c r="CM8" s="37">
        <v>155.43</v>
      </c>
      <c r="CN8" s="37">
        <v>128.86000000000001</v>
      </c>
      <c r="CO8" s="37">
        <v>143.94999999999999</v>
      </c>
      <c r="CP8" s="37">
        <v>151.1</v>
      </c>
      <c r="CQ8" s="37">
        <v>143.13999999999999</v>
      </c>
      <c r="CR8" s="37">
        <v>142.38999999999999</v>
      </c>
      <c r="CS8" s="37">
        <v>141.21</v>
      </c>
      <c r="CT8" s="38"/>
      <c r="CU8" s="38"/>
      <c r="CV8" s="38"/>
      <c r="CW8" s="39"/>
      <c r="CX8" s="40">
        <f>IF(SUM(B8:CW8)&lt;&gt;0,AVERAGEIF(B8:CW8,"&lt;&gt;"""),"")</f>
        <v>88.774687499999985</v>
      </c>
    </row>
    <row r="9" spans="1:102" ht="24.95" customHeight="1" thickBot="1" x14ac:dyDescent="0.25">
      <c r="A9" s="41" t="s">
        <v>6</v>
      </c>
      <c r="B9" s="42">
        <v>166.13499999999999</v>
      </c>
      <c r="C9" s="43">
        <v>166.13499999999999</v>
      </c>
      <c r="D9" s="43">
        <v>166.13499999999999</v>
      </c>
      <c r="E9" s="43">
        <v>166.13499999999999</v>
      </c>
      <c r="F9" s="43">
        <v>166.52</v>
      </c>
      <c r="G9" s="43">
        <v>166.52</v>
      </c>
      <c r="H9" s="43">
        <v>166.52</v>
      </c>
      <c r="I9" s="43">
        <v>166.52</v>
      </c>
      <c r="J9" s="43">
        <v>162.5025</v>
      </c>
      <c r="K9" s="43">
        <v>162.5025</v>
      </c>
      <c r="L9" s="43">
        <v>162.5025</v>
      </c>
      <c r="M9" s="43">
        <v>162.5025</v>
      </c>
      <c r="N9" s="43">
        <v>159.99250000000001</v>
      </c>
      <c r="O9" s="43">
        <v>159.99250000000001</v>
      </c>
      <c r="P9" s="43">
        <v>159.99250000000001</v>
      </c>
      <c r="Q9" s="43">
        <v>159.99250000000001</v>
      </c>
      <c r="R9" s="43">
        <v>129.66749999999999</v>
      </c>
      <c r="S9" s="43">
        <v>129.66749999999999</v>
      </c>
      <c r="T9" s="43">
        <v>129.66749999999999</v>
      </c>
      <c r="U9" s="43">
        <v>129.66749999999999</v>
      </c>
      <c r="V9" s="43">
        <v>129.255</v>
      </c>
      <c r="W9" s="43">
        <v>129.255</v>
      </c>
      <c r="X9" s="43">
        <v>129.255</v>
      </c>
      <c r="Y9" s="43">
        <v>129.255</v>
      </c>
      <c r="Z9" s="43">
        <v>117.58750000000001</v>
      </c>
      <c r="AA9" s="43">
        <v>117.58750000000001</v>
      </c>
      <c r="AB9" s="43">
        <v>117.58750000000001</v>
      </c>
      <c r="AC9" s="43">
        <v>117.58750000000001</v>
      </c>
      <c r="AD9" s="43">
        <v>84.747500000000002</v>
      </c>
      <c r="AE9" s="43">
        <v>84.747500000000002</v>
      </c>
      <c r="AF9" s="43">
        <v>84.747500000000002</v>
      </c>
      <c r="AG9" s="43">
        <v>84.747500000000002</v>
      </c>
      <c r="AH9" s="43">
        <v>6.24</v>
      </c>
      <c r="AI9" s="43">
        <v>6.24</v>
      </c>
      <c r="AJ9" s="43">
        <v>6.24</v>
      </c>
      <c r="AK9" s="43">
        <v>6.24</v>
      </c>
      <c r="AL9" s="43">
        <v>-5.53</v>
      </c>
      <c r="AM9" s="43">
        <v>-5.53</v>
      </c>
      <c r="AN9" s="43">
        <v>-5.53</v>
      </c>
      <c r="AO9" s="43">
        <v>-5.53</v>
      </c>
      <c r="AP9" s="43">
        <v>-1.2475000000000001</v>
      </c>
      <c r="AQ9" s="43">
        <v>-1.2475000000000001</v>
      </c>
      <c r="AR9" s="43">
        <v>-1.2475000000000001</v>
      </c>
      <c r="AS9" s="43">
        <v>-1.2475000000000001</v>
      </c>
      <c r="AT9" s="43">
        <v>0.32750000000000001</v>
      </c>
      <c r="AU9" s="43">
        <v>0.32750000000000001</v>
      </c>
      <c r="AV9" s="43">
        <v>0.32750000000000001</v>
      </c>
      <c r="AW9" s="43">
        <v>0.32750000000000001</v>
      </c>
      <c r="AX9" s="43">
        <v>-3.125</v>
      </c>
      <c r="AY9" s="43">
        <v>-3.125</v>
      </c>
      <c r="AZ9" s="43">
        <v>-3.125</v>
      </c>
      <c r="BA9" s="43">
        <v>-3.125</v>
      </c>
      <c r="BB9" s="43">
        <v>-7.6749999999999998</v>
      </c>
      <c r="BC9" s="43">
        <v>-7.6749999999999998</v>
      </c>
      <c r="BD9" s="43">
        <v>-7.6749999999999998</v>
      </c>
      <c r="BE9" s="43">
        <v>-7.6749999999999998</v>
      </c>
      <c r="BF9" s="43">
        <v>-7.1974999999999998</v>
      </c>
      <c r="BG9" s="43">
        <v>-7.1974999999999998</v>
      </c>
      <c r="BH9" s="43">
        <v>-7.1974999999999998</v>
      </c>
      <c r="BI9" s="43">
        <v>-7.1974999999999998</v>
      </c>
      <c r="BJ9" s="43">
        <v>-5.21</v>
      </c>
      <c r="BK9" s="43">
        <v>-5.21</v>
      </c>
      <c r="BL9" s="43">
        <v>-5.21</v>
      </c>
      <c r="BM9" s="43">
        <v>-5.21</v>
      </c>
      <c r="BN9" s="43">
        <v>4.3224999999999998</v>
      </c>
      <c r="BO9" s="43">
        <v>4.3224999999999998</v>
      </c>
      <c r="BP9" s="43">
        <v>4.3224999999999998</v>
      </c>
      <c r="BQ9" s="43">
        <v>4.3224999999999998</v>
      </c>
      <c r="BR9" s="43">
        <v>66.122500000000002</v>
      </c>
      <c r="BS9" s="43">
        <v>66.122500000000002</v>
      </c>
      <c r="BT9" s="43">
        <v>66.122500000000002</v>
      </c>
      <c r="BU9" s="43">
        <v>66.122500000000002</v>
      </c>
      <c r="BV9" s="43">
        <v>150.2475</v>
      </c>
      <c r="BW9" s="43">
        <v>150.2475</v>
      </c>
      <c r="BX9" s="43">
        <v>150.2475</v>
      </c>
      <c r="BY9" s="43">
        <v>150.2475</v>
      </c>
      <c r="BZ9" s="43">
        <v>169.14250000000001</v>
      </c>
      <c r="CA9" s="43">
        <v>169.14250000000001</v>
      </c>
      <c r="CB9" s="43">
        <v>169.14250000000001</v>
      </c>
      <c r="CC9" s="43">
        <v>169.14250000000001</v>
      </c>
      <c r="CD9" s="43">
        <v>175.23500000000001</v>
      </c>
      <c r="CE9" s="43">
        <v>175.23500000000001</v>
      </c>
      <c r="CF9" s="43">
        <v>175.23500000000001</v>
      </c>
      <c r="CG9" s="43">
        <v>175.23500000000001</v>
      </c>
      <c r="CH9" s="43">
        <v>176.59</v>
      </c>
      <c r="CI9" s="43">
        <v>176.59</v>
      </c>
      <c r="CJ9" s="43">
        <v>176.59</v>
      </c>
      <c r="CK9" s="43">
        <v>176.59</v>
      </c>
      <c r="CL9" s="43">
        <v>151.48249999999999</v>
      </c>
      <c r="CM9" s="43">
        <v>151.48249999999999</v>
      </c>
      <c r="CN9" s="43">
        <v>151.48249999999999</v>
      </c>
      <c r="CO9" s="43">
        <v>151.48249999999999</v>
      </c>
      <c r="CP9" s="43">
        <v>144.46</v>
      </c>
      <c r="CQ9" s="43">
        <v>144.46</v>
      </c>
      <c r="CR9" s="43">
        <v>144.46</v>
      </c>
      <c r="CS9" s="43">
        <v>144.46</v>
      </c>
      <c r="CT9" s="44"/>
      <c r="CU9" s="44"/>
      <c r="CV9" s="44"/>
      <c r="CW9" s="45"/>
      <c r="CX9" s="46">
        <f>IF(SUM(B9:CW9)&lt;&gt;0,AVERAGEIF(B9:CW9,"&lt;&gt;"""),"")</f>
        <v>88.774687500000013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5</v>
      </c>
      <c r="D13" s="65">
        <v>5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>
        <v>6.4809999999999999</v>
      </c>
      <c r="S13" s="65">
        <v>6.75</v>
      </c>
      <c r="T13" s="65">
        <v>6.87</v>
      </c>
      <c r="U13" s="65">
        <v>6.1950000000000003</v>
      </c>
      <c r="V13" s="65"/>
      <c r="W13" s="65">
        <v>23.834</v>
      </c>
      <c r="X13" s="65">
        <v>60.597000000000001</v>
      </c>
      <c r="Y13" s="65">
        <v>63</v>
      </c>
      <c r="Z13" s="65"/>
      <c r="AA13" s="65">
        <v>21.036000000000001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74</v>
      </c>
      <c r="BU13" s="65">
        <v>36</v>
      </c>
      <c r="BV13" s="65">
        <v>11.599</v>
      </c>
      <c r="BW13" s="65">
        <v>0.71199999999999997</v>
      </c>
      <c r="BX13" s="65">
        <v>69.323999999999998</v>
      </c>
      <c r="BY13" s="65"/>
      <c r="BZ13" s="65"/>
      <c r="CA13" s="65"/>
      <c r="CB13" s="65"/>
      <c r="CC13" s="65">
        <v>30.616</v>
      </c>
      <c r="CD13" s="65"/>
      <c r="CE13" s="65"/>
      <c r="CF13" s="65"/>
      <c r="CG13" s="65"/>
      <c r="CH13" s="65"/>
      <c r="CI13" s="65"/>
      <c r="CJ13" s="65">
        <v>11.364999999999998</v>
      </c>
      <c r="CK13" s="65">
        <v>13.587</v>
      </c>
      <c r="CL13" s="65">
        <v>110.423</v>
      </c>
      <c r="CM13" s="65">
        <v>137.62299999999999</v>
      </c>
      <c r="CN13" s="65">
        <v>123.53900000000002</v>
      </c>
      <c r="CO13" s="65">
        <v>107.298</v>
      </c>
      <c r="CP13" s="65">
        <v>129.304</v>
      </c>
      <c r="CQ13" s="65">
        <v>218.613</v>
      </c>
      <c r="CR13" s="65">
        <v>113.086</v>
      </c>
      <c r="CS13" s="65">
        <v>63.134999999999998</v>
      </c>
      <c r="CT13" s="66"/>
      <c r="CU13" s="66"/>
      <c r="CV13" s="66"/>
      <c r="CW13" s="67"/>
      <c r="CX13" s="68">
        <f t="array" ref="CX13">SUMPRODUCT(B13:CW13*0.25)</f>
        <v>363.74675000000002</v>
      </c>
    </row>
    <row r="14" spans="1:102" ht="24.95" customHeight="1" x14ac:dyDescent="0.2">
      <c r="A14" s="63" t="s">
        <v>11</v>
      </c>
      <c r="B14" s="64">
        <v>44.567</v>
      </c>
      <c r="C14" s="65">
        <v>19.896999999999998</v>
      </c>
      <c r="D14" s="65"/>
      <c r="E14" s="65"/>
      <c r="F14" s="65"/>
      <c r="G14" s="65">
        <v>18.513999999999999</v>
      </c>
      <c r="H14" s="65"/>
      <c r="I14" s="65">
        <v>12.208</v>
      </c>
      <c r="J14" s="65">
        <v>28.928000000000001</v>
      </c>
      <c r="K14" s="65">
        <v>3.9689999999999999</v>
      </c>
      <c r="L14" s="65">
        <v>40.173000000000002</v>
      </c>
      <c r="M14" s="65"/>
      <c r="N14" s="65">
        <v>30</v>
      </c>
      <c r="O14" s="65">
        <v>5.141</v>
      </c>
      <c r="P14" s="65">
        <v>39.643999999999998</v>
      </c>
      <c r="Q14" s="65">
        <v>39.298999999999999</v>
      </c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>
        <v>11.561999999999999</v>
      </c>
      <c r="CA14" s="65">
        <v>6.59</v>
      </c>
      <c r="CB14" s="65"/>
      <c r="CC14" s="65"/>
      <c r="CD14" s="65"/>
      <c r="CE14" s="65"/>
      <c r="CF14" s="65"/>
      <c r="CG14" s="65"/>
      <c r="CH14" s="65"/>
      <c r="CI14" s="65"/>
      <c r="CJ14" s="65">
        <v>55</v>
      </c>
      <c r="CK14" s="65">
        <v>55</v>
      </c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102.62299999999999</v>
      </c>
    </row>
    <row r="15" spans="1:102" ht="24.95" customHeight="1" x14ac:dyDescent="0.2">
      <c r="A15" s="69" t="s">
        <v>12</v>
      </c>
      <c r="B15" s="70">
        <v>33.1</v>
      </c>
      <c r="C15" s="71">
        <v>34.127000000000002</v>
      </c>
      <c r="D15" s="71">
        <v>33.396999999999998</v>
      </c>
      <c r="E15" s="71">
        <v>8.7279999999999998</v>
      </c>
      <c r="F15" s="71">
        <v>32.018999999999998</v>
      </c>
      <c r="G15" s="71">
        <v>30.146999999999998</v>
      </c>
      <c r="H15" s="71">
        <v>28.338000000000001</v>
      </c>
      <c r="I15" s="71">
        <v>26.606999999999999</v>
      </c>
      <c r="J15" s="71">
        <v>22.75</v>
      </c>
      <c r="K15" s="71">
        <v>26.25</v>
      </c>
      <c r="L15" s="71">
        <v>16.829000000000001</v>
      </c>
      <c r="M15" s="71">
        <v>23.597000000000001</v>
      </c>
      <c r="N15" s="71">
        <v>15.897</v>
      </c>
      <c r="O15" s="71">
        <v>22.379000000000001</v>
      </c>
      <c r="P15" s="71">
        <v>19.09</v>
      </c>
      <c r="Q15" s="71">
        <v>19.82</v>
      </c>
      <c r="R15" s="71">
        <v>17.690000000000001</v>
      </c>
      <c r="S15" s="71">
        <v>17.809999999999999</v>
      </c>
      <c r="T15" s="71">
        <v>17.91</v>
      </c>
      <c r="U15" s="71">
        <v>18.03</v>
      </c>
      <c r="V15" s="71">
        <v>1.4E-2</v>
      </c>
      <c r="W15" s="71">
        <v>5.6379999999999999</v>
      </c>
      <c r="X15" s="71">
        <v>4</v>
      </c>
      <c r="Y15" s="71">
        <v>4</v>
      </c>
      <c r="Z15" s="71">
        <v>4</v>
      </c>
      <c r="AA15" s="71">
        <v>4</v>
      </c>
      <c r="AB15" s="71"/>
      <c r="AC15" s="71">
        <v>4</v>
      </c>
      <c r="AD15" s="71"/>
      <c r="AE15" s="71"/>
      <c r="AF15" s="71"/>
      <c r="AG15" s="71">
        <v>35.328000000000003</v>
      </c>
      <c r="AH15" s="71">
        <v>28.792000000000002</v>
      </c>
      <c r="AI15" s="71">
        <v>49.036000000000001</v>
      </c>
      <c r="AJ15" s="71">
        <v>11.88</v>
      </c>
      <c r="AK15" s="71">
        <v>83.186000000000007</v>
      </c>
      <c r="AL15" s="71">
        <v>8.907</v>
      </c>
      <c r="AM15" s="71">
        <v>149.96100000000001</v>
      </c>
      <c r="AN15" s="71">
        <v>144.09</v>
      </c>
      <c r="AO15" s="71">
        <v>149.76599999999999</v>
      </c>
      <c r="AP15" s="71">
        <v>208.714</v>
      </c>
      <c r="AQ15" s="71">
        <v>153</v>
      </c>
      <c r="AR15" s="71">
        <v>154</v>
      </c>
      <c r="AS15" s="71">
        <v>153</v>
      </c>
      <c r="AT15" s="71">
        <v>228.071</v>
      </c>
      <c r="AU15" s="71">
        <v>229.001</v>
      </c>
      <c r="AV15" s="71">
        <v>235.929</v>
      </c>
      <c r="AW15" s="71">
        <v>163</v>
      </c>
      <c r="AX15" s="71">
        <v>168.65299999999999</v>
      </c>
      <c r="AY15" s="71">
        <v>164</v>
      </c>
      <c r="AZ15" s="71">
        <v>150</v>
      </c>
      <c r="BA15" s="71">
        <v>150.40100000000001</v>
      </c>
      <c r="BB15" s="71">
        <v>150</v>
      </c>
      <c r="BC15" s="71">
        <v>150</v>
      </c>
      <c r="BD15" s="71">
        <v>150</v>
      </c>
      <c r="BE15" s="71">
        <v>150</v>
      </c>
      <c r="BF15" s="71">
        <v>164</v>
      </c>
      <c r="BG15" s="71">
        <v>150</v>
      </c>
      <c r="BH15" s="71">
        <v>138.90199999999999</v>
      </c>
      <c r="BI15" s="71">
        <v>139.488</v>
      </c>
      <c r="BJ15" s="71">
        <v>150</v>
      </c>
      <c r="BK15" s="71">
        <v>168</v>
      </c>
      <c r="BL15" s="71">
        <v>151.929</v>
      </c>
      <c r="BM15" s="71">
        <v>149.92500000000001</v>
      </c>
      <c r="BN15" s="71">
        <v>136.85400000000001</v>
      </c>
      <c r="BO15" s="71">
        <v>92.84</v>
      </c>
      <c r="BP15" s="71">
        <v>72.242000000000004</v>
      </c>
      <c r="BQ15" s="71">
        <v>79.397999999999996</v>
      </c>
      <c r="BR15" s="71">
        <v>22.396000000000001</v>
      </c>
      <c r="BS15" s="71">
        <v>5.8999999999999997E-2</v>
      </c>
      <c r="BT15" s="71">
        <v>0.01</v>
      </c>
      <c r="BU15" s="71"/>
      <c r="BV15" s="71"/>
      <c r="BW15" s="71">
        <v>7.0000000000000001E-3</v>
      </c>
      <c r="BX15" s="71">
        <v>10.044</v>
      </c>
      <c r="BY15" s="71">
        <v>7.4999999999999997E-2</v>
      </c>
      <c r="BZ15" s="71">
        <v>0.25600000000000001</v>
      </c>
      <c r="CA15" s="71">
        <v>0.40899999999999997</v>
      </c>
      <c r="CB15" s="71">
        <v>18.923999999999999</v>
      </c>
      <c r="CC15" s="71">
        <v>26.263999999999999</v>
      </c>
      <c r="CD15" s="71">
        <v>11.125999999999999</v>
      </c>
      <c r="CE15" s="71">
        <v>4.3029999999999999</v>
      </c>
      <c r="CF15" s="71">
        <v>10.32</v>
      </c>
      <c r="CG15" s="71">
        <v>3.9740000000000002</v>
      </c>
      <c r="CH15" s="71">
        <v>18.408000000000001</v>
      </c>
      <c r="CI15" s="71">
        <v>4.0730000000000004</v>
      </c>
      <c r="CJ15" s="71">
        <v>28.201000000000001</v>
      </c>
      <c r="CK15" s="71">
        <v>27.971</v>
      </c>
      <c r="CL15" s="71">
        <v>4.0019999999999998</v>
      </c>
      <c r="CM15" s="71">
        <v>4.0019999999999998</v>
      </c>
      <c r="CN15" s="71">
        <v>2E-3</v>
      </c>
      <c r="CO15" s="71">
        <v>1E-3</v>
      </c>
      <c r="CP15" s="71">
        <v>4.0010000000000003</v>
      </c>
      <c r="CQ15" s="71">
        <v>4.0010000000000003</v>
      </c>
      <c r="CR15" s="71">
        <v>1E-3</v>
      </c>
      <c r="CS15" s="71"/>
      <c r="CT15" s="72"/>
      <c r="CU15" s="72"/>
      <c r="CV15" s="72"/>
      <c r="CW15" s="73"/>
      <c r="CX15" s="74">
        <f t="array" ref="CX15">SUMPRODUCT(B15:CW15*0.25)</f>
        <v>1426.3225000000007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77.667000000000002</v>
      </c>
      <c r="C18" s="77">
        <f t="shared" ref="C18:BN18" si="0">SUM(C11:C17)</f>
        <v>59.024000000000001</v>
      </c>
      <c r="D18" s="77">
        <f t="shared" si="0"/>
        <v>38.396999999999998</v>
      </c>
      <c r="E18" s="77">
        <f t="shared" si="0"/>
        <v>8.7279999999999998</v>
      </c>
      <c r="F18" s="77">
        <f t="shared" si="0"/>
        <v>32.018999999999998</v>
      </c>
      <c r="G18" s="77">
        <f t="shared" si="0"/>
        <v>48.661000000000001</v>
      </c>
      <c r="H18" s="77">
        <f t="shared" si="0"/>
        <v>28.338000000000001</v>
      </c>
      <c r="I18" s="77">
        <f t="shared" si="0"/>
        <v>38.814999999999998</v>
      </c>
      <c r="J18" s="77">
        <f t="shared" si="0"/>
        <v>51.677999999999997</v>
      </c>
      <c r="K18" s="77">
        <f t="shared" si="0"/>
        <v>30.219000000000001</v>
      </c>
      <c r="L18" s="77">
        <f t="shared" si="0"/>
        <v>57.002000000000002</v>
      </c>
      <c r="M18" s="77">
        <f t="shared" si="0"/>
        <v>23.597000000000001</v>
      </c>
      <c r="N18" s="77">
        <f t="shared" si="0"/>
        <v>45.896999999999998</v>
      </c>
      <c r="O18" s="77">
        <f t="shared" si="0"/>
        <v>27.520000000000003</v>
      </c>
      <c r="P18" s="77">
        <f t="shared" si="0"/>
        <v>58.733999999999995</v>
      </c>
      <c r="Q18" s="77">
        <f t="shared" si="0"/>
        <v>59.119</v>
      </c>
      <c r="R18" s="77">
        <f t="shared" si="0"/>
        <v>24.170999999999999</v>
      </c>
      <c r="S18" s="77">
        <f t="shared" si="0"/>
        <v>24.56</v>
      </c>
      <c r="T18" s="77">
        <f t="shared" si="0"/>
        <v>24.78</v>
      </c>
      <c r="U18" s="77">
        <f t="shared" si="0"/>
        <v>24.225000000000001</v>
      </c>
      <c r="V18" s="77">
        <f t="shared" si="0"/>
        <v>1.4E-2</v>
      </c>
      <c r="W18" s="77">
        <f t="shared" si="0"/>
        <v>29.472000000000001</v>
      </c>
      <c r="X18" s="77">
        <f t="shared" si="0"/>
        <v>64.597000000000008</v>
      </c>
      <c r="Y18" s="77">
        <f t="shared" si="0"/>
        <v>67</v>
      </c>
      <c r="Z18" s="77">
        <f t="shared" si="0"/>
        <v>4</v>
      </c>
      <c r="AA18" s="77">
        <f t="shared" si="0"/>
        <v>25.036000000000001</v>
      </c>
      <c r="AB18" s="77">
        <f t="shared" si="0"/>
        <v>0</v>
      </c>
      <c r="AC18" s="77">
        <f t="shared" si="0"/>
        <v>4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35.328000000000003</v>
      </c>
      <c r="AH18" s="77">
        <f t="shared" si="0"/>
        <v>28.792000000000002</v>
      </c>
      <c r="AI18" s="77">
        <f t="shared" si="0"/>
        <v>49.036000000000001</v>
      </c>
      <c r="AJ18" s="77">
        <f t="shared" si="0"/>
        <v>11.88</v>
      </c>
      <c r="AK18" s="77">
        <f t="shared" si="0"/>
        <v>83.186000000000007</v>
      </c>
      <c r="AL18" s="77">
        <f t="shared" si="0"/>
        <v>8.907</v>
      </c>
      <c r="AM18" s="77">
        <f t="shared" si="0"/>
        <v>149.96100000000001</v>
      </c>
      <c r="AN18" s="77">
        <f t="shared" si="0"/>
        <v>144.09</v>
      </c>
      <c r="AO18" s="77">
        <f t="shared" si="0"/>
        <v>149.76599999999999</v>
      </c>
      <c r="AP18" s="77">
        <f t="shared" si="0"/>
        <v>208.714</v>
      </c>
      <c r="AQ18" s="77">
        <f t="shared" si="0"/>
        <v>153</v>
      </c>
      <c r="AR18" s="77">
        <f t="shared" si="0"/>
        <v>154</v>
      </c>
      <c r="AS18" s="77">
        <f t="shared" si="0"/>
        <v>153</v>
      </c>
      <c r="AT18" s="77">
        <f t="shared" si="0"/>
        <v>228.071</v>
      </c>
      <c r="AU18" s="77">
        <f t="shared" si="0"/>
        <v>229.001</v>
      </c>
      <c r="AV18" s="77">
        <f t="shared" si="0"/>
        <v>235.929</v>
      </c>
      <c r="AW18" s="77">
        <f t="shared" si="0"/>
        <v>163</v>
      </c>
      <c r="AX18" s="77">
        <f t="shared" si="0"/>
        <v>168.65299999999999</v>
      </c>
      <c r="AY18" s="77">
        <f t="shared" si="0"/>
        <v>164</v>
      </c>
      <c r="AZ18" s="77">
        <f t="shared" si="0"/>
        <v>150</v>
      </c>
      <c r="BA18" s="77">
        <f t="shared" si="0"/>
        <v>150.40100000000001</v>
      </c>
      <c r="BB18" s="77">
        <f t="shared" si="0"/>
        <v>150</v>
      </c>
      <c r="BC18" s="77">
        <f t="shared" si="0"/>
        <v>150</v>
      </c>
      <c r="BD18" s="77">
        <f t="shared" si="0"/>
        <v>150</v>
      </c>
      <c r="BE18" s="77">
        <f t="shared" si="0"/>
        <v>150</v>
      </c>
      <c r="BF18" s="77">
        <f t="shared" si="0"/>
        <v>164</v>
      </c>
      <c r="BG18" s="77">
        <f t="shared" si="0"/>
        <v>150</v>
      </c>
      <c r="BH18" s="77">
        <f t="shared" si="0"/>
        <v>138.90199999999999</v>
      </c>
      <c r="BI18" s="77">
        <f t="shared" si="0"/>
        <v>139.488</v>
      </c>
      <c r="BJ18" s="77">
        <f t="shared" si="0"/>
        <v>150</v>
      </c>
      <c r="BK18" s="77">
        <f t="shared" si="0"/>
        <v>168</v>
      </c>
      <c r="BL18" s="77">
        <f t="shared" si="0"/>
        <v>151.929</v>
      </c>
      <c r="BM18" s="77">
        <f t="shared" si="0"/>
        <v>149.92500000000001</v>
      </c>
      <c r="BN18" s="77">
        <f t="shared" si="0"/>
        <v>136.85400000000001</v>
      </c>
      <c r="BO18" s="77">
        <f t="shared" ref="BO18:CW18" si="1">SUM(BO11:BO17)</f>
        <v>92.84</v>
      </c>
      <c r="BP18" s="77">
        <f t="shared" si="1"/>
        <v>72.242000000000004</v>
      </c>
      <c r="BQ18" s="77">
        <f t="shared" si="1"/>
        <v>79.397999999999996</v>
      </c>
      <c r="BR18" s="77">
        <f t="shared" si="1"/>
        <v>22.396000000000001</v>
      </c>
      <c r="BS18" s="77">
        <f t="shared" si="1"/>
        <v>5.8999999999999997E-2</v>
      </c>
      <c r="BT18" s="77">
        <f t="shared" si="1"/>
        <v>74.010000000000005</v>
      </c>
      <c r="BU18" s="77">
        <f t="shared" si="1"/>
        <v>36</v>
      </c>
      <c r="BV18" s="77">
        <f t="shared" si="1"/>
        <v>11.599</v>
      </c>
      <c r="BW18" s="77">
        <f t="shared" si="1"/>
        <v>0.71899999999999997</v>
      </c>
      <c r="BX18" s="77">
        <f t="shared" si="1"/>
        <v>79.367999999999995</v>
      </c>
      <c r="BY18" s="77">
        <f t="shared" si="1"/>
        <v>7.4999999999999997E-2</v>
      </c>
      <c r="BZ18" s="77">
        <f t="shared" si="1"/>
        <v>11.818</v>
      </c>
      <c r="CA18" s="77">
        <f t="shared" si="1"/>
        <v>6.9989999999999997</v>
      </c>
      <c r="CB18" s="77">
        <f t="shared" si="1"/>
        <v>18.923999999999999</v>
      </c>
      <c r="CC18" s="77">
        <f t="shared" si="1"/>
        <v>56.879999999999995</v>
      </c>
      <c r="CD18" s="77">
        <f t="shared" si="1"/>
        <v>11.125999999999999</v>
      </c>
      <c r="CE18" s="77">
        <f t="shared" si="1"/>
        <v>4.3029999999999999</v>
      </c>
      <c r="CF18" s="77">
        <f t="shared" si="1"/>
        <v>10.32</v>
      </c>
      <c r="CG18" s="77">
        <f t="shared" si="1"/>
        <v>3.9740000000000002</v>
      </c>
      <c r="CH18" s="77">
        <f t="shared" si="1"/>
        <v>18.408000000000001</v>
      </c>
      <c r="CI18" s="77">
        <f t="shared" si="1"/>
        <v>4.0730000000000004</v>
      </c>
      <c r="CJ18" s="77">
        <f t="shared" si="1"/>
        <v>94.566000000000003</v>
      </c>
      <c r="CK18" s="77">
        <f t="shared" si="1"/>
        <v>96.558000000000007</v>
      </c>
      <c r="CL18" s="77">
        <f t="shared" si="1"/>
        <v>114.425</v>
      </c>
      <c r="CM18" s="77">
        <f t="shared" si="1"/>
        <v>141.625</v>
      </c>
      <c r="CN18" s="77">
        <f t="shared" si="1"/>
        <v>123.54100000000001</v>
      </c>
      <c r="CO18" s="77">
        <f t="shared" si="1"/>
        <v>107.29900000000001</v>
      </c>
      <c r="CP18" s="77">
        <f t="shared" si="1"/>
        <v>133.30500000000001</v>
      </c>
      <c r="CQ18" s="77">
        <f t="shared" si="1"/>
        <v>222.614</v>
      </c>
      <c r="CR18" s="77">
        <f t="shared" si="1"/>
        <v>113.087</v>
      </c>
      <c r="CS18" s="77">
        <f t="shared" si="1"/>
        <v>63.134999999999998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1892.6922500000007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>
        <v>0.1</v>
      </c>
      <c r="S22" s="94">
        <v>0.3</v>
      </c>
      <c r="T22" s="94">
        <v>0.7</v>
      </c>
      <c r="U22" s="94">
        <v>0.5</v>
      </c>
      <c r="V22" s="94">
        <v>1.8</v>
      </c>
      <c r="W22" s="94">
        <v>1.2</v>
      </c>
      <c r="X22" s="94">
        <v>1.2</v>
      </c>
      <c r="Y22" s="94">
        <v>1.1000000000000001</v>
      </c>
      <c r="Z22" s="94"/>
      <c r="AA22" s="94"/>
      <c r="AB22" s="94"/>
      <c r="AC22" s="94"/>
      <c r="AD22" s="94">
        <v>1</v>
      </c>
      <c r="AE22" s="94">
        <v>0.7</v>
      </c>
      <c r="AF22" s="94">
        <v>1.1000000000000001</v>
      </c>
      <c r="AG22" s="94">
        <v>2.1</v>
      </c>
      <c r="AH22" s="94"/>
      <c r="AI22" s="94"/>
      <c r="AJ22" s="94"/>
      <c r="AK22" s="94">
        <v>0.24</v>
      </c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0.34</v>
      </c>
      <c r="AY22" s="94">
        <v>1.34</v>
      </c>
      <c r="AZ22" s="94">
        <v>1.24</v>
      </c>
      <c r="BA22" s="94">
        <v>0.34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3.54</v>
      </c>
      <c r="BG22" s="94">
        <v>4.34</v>
      </c>
      <c r="BH22" s="94">
        <v>4.24</v>
      </c>
      <c r="BI22" s="94">
        <v>3.74</v>
      </c>
      <c r="BJ22" s="94">
        <v>0.24</v>
      </c>
      <c r="BK22" s="94">
        <v>0.24</v>
      </c>
      <c r="BL22" s="94">
        <v>0.24</v>
      </c>
      <c r="BM22" s="94">
        <v>0.24</v>
      </c>
      <c r="BN22" s="94">
        <v>0.94</v>
      </c>
      <c r="BO22" s="94">
        <v>1.1399999999999999</v>
      </c>
      <c r="BP22" s="94">
        <v>1.8</v>
      </c>
      <c r="BQ22" s="94">
        <v>2.9</v>
      </c>
      <c r="BR22" s="94">
        <v>7.7</v>
      </c>
      <c r="BS22" s="94">
        <v>7.3</v>
      </c>
      <c r="BT22" s="94">
        <v>6.2</v>
      </c>
      <c r="BU22" s="94">
        <v>4.7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17.16</v>
      </c>
    </row>
    <row r="23" spans="1:102" ht="24.95" customHeight="1" x14ac:dyDescent="0.2">
      <c r="A23" s="92" t="s">
        <v>19</v>
      </c>
      <c r="B23" s="98">
        <v>1.98</v>
      </c>
      <c r="C23" s="99">
        <v>1.58</v>
      </c>
      <c r="D23" s="99">
        <v>1.36</v>
      </c>
      <c r="E23" s="99">
        <v>1.36</v>
      </c>
      <c r="F23" s="99">
        <v>1.1599999999999999</v>
      </c>
      <c r="G23" s="99">
        <v>1.26</v>
      </c>
      <c r="H23" s="99">
        <v>1.1599999999999999</v>
      </c>
      <c r="I23" s="99">
        <v>1.56</v>
      </c>
      <c r="J23" s="99">
        <v>2.86</v>
      </c>
      <c r="K23" s="99">
        <v>2.76</v>
      </c>
      <c r="L23" s="99">
        <v>2</v>
      </c>
      <c r="M23" s="99">
        <v>2.52</v>
      </c>
      <c r="N23" s="99">
        <v>2</v>
      </c>
      <c r="O23" s="99">
        <v>2.56</v>
      </c>
      <c r="P23" s="99">
        <v>2.56</v>
      </c>
      <c r="Q23" s="99">
        <v>3.26</v>
      </c>
      <c r="R23" s="99">
        <v>5.28</v>
      </c>
      <c r="S23" s="99">
        <v>4.62</v>
      </c>
      <c r="T23" s="99">
        <v>4.0599999999999996</v>
      </c>
      <c r="U23" s="99">
        <v>4.0599999999999996</v>
      </c>
      <c r="V23" s="99">
        <v>5.56</v>
      </c>
      <c r="W23" s="99">
        <v>14.75</v>
      </c>
      <c r="X23" s="99">
        <v>4.5</v>
      </c>
      <c r="Y23" s="99">
        <v>5</v>
      </c>
      <c r="Z23" s="99">
        <v>0.9</v>
      </c>
      <c r="AA23" s="99">
        <v>0.8</v>
      </c>
      <c r="AB23" s="99">
        <v>1.36</v>
      </c>
      <c r="AC23" s="99">
        <v>1.56</v>
      </c>
      <c r="AD23" s="99">
        <v>6.1</v>
      </c>
      <c r="AE23" s="99">
        <v>7.1</v>
      </c>
      <c r="AF23" s="99">
        <v>6.5</v>
      </c>
      <c r="AG23" s="99">
        <v>58.045000000000002</v>
      </c>
      <c r="AH23" s="99">
        <v>51.497</v>
      </c>
      <c r="AI23" s="99">
        <v>48.569000000000003</v>
      </c>
      <c r="AJ23" s="99">
        <v>26.376999999999999</v>
      </c>
      <c r="AK23" s="99">
        <v>0.4</v>
      </c>
      <c r="AL23" s="99">
        <v>27.908000000000001</v>
      </c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0.8</v>
      </c>
      <c r="AY23" s="99">
        <v>0.8</v>
      </c>
      <c r="AZ23" s="99">
        <v>0.8</v>
      </c>
      <c r="BA23" s="99">
        <v>0.8</v>
      </c>
      <c r="BB23" s="99">
        <v>0.9</v>
      </c>
      <c r="BC23" s="99">
        <v>0.9</v>
      </c>
      <c r="BD23" s="99">
        <v>0.7</v>
      </c>
      <c r="BE23" s="99">
        <v>0.9</v>
      </c>
      <c r="BF23" s="99">
        <v>4.0999999999999996</v>
      </c>
      <c r="BG23" s="99">
        <v>4.4000000000000004</v>
      </c>
      <c r="BH23" s="99">
        <v>4.5999999999999996</v>
      </c>
      <c r="BI23" s="99">
        <v>4.4000000000000004</v>
      </c>
      <c r="BJ23" s="99"/>
      <c r="BK23" s="99"/>
      <c r="BL23" s="99"/>
      <c r="BM23" s="99"/>
      <c r="BN23" s="99">
        <v>1.1599999999999999</v>
      </c>
      <c r="BO23" s="99">
        <v>2.1269999999999998</v>
      </c>
      <c r="BP23" s="99">
        <v>8.2379999999999995</v>
      </c>
      <c r="BQ23" s="99">
        <v>9.7279999999999998</v>
      </c>
      <c r="BR23" s="99">
        <v>28.917999999999999</v>
      </c>
      <c r="BS23" s="99">
        <v>7</v>
      </c>
      <c r="BT23" s="99">
        <v>7</v>
      </c>
      <c r="BU23" s="99">
        <v>7.1</v>
      </c>
      <c r="BV23" s="99"/>
      <c r="BW23" s="99"/>
      <c r="BX23" s="99"/>
      <c r="BY23" s="99"/>
      <c r="BZ23" s="99">
        <v>0.56000000000000005</v>
      </c>
      <c r="CA23" s="99">
        <v>0.56000000000000005</v>
      </c>
      <c r="CB23" s="99">
        <v>0.56000000000000005</v>
      </c>
      <c r="CC23" s="99">
        <v>0.56000000000000005</v>
      </c>
      <c r="CD23" s="99">
        <v>0.56000000000000005</v>
      </c>
      <c r="CE23" s="99">
        <v>1.1200000000000001</v>
      </c>
      <c r="CF23" s="99">
        <v>0.56000000000000005</v>
      </c>
      <c r="CG23" s="99">
        <v>0.56000000000000005</v>
      </c>
      <c r="CH23" s="99">
        <v>0.56000000000000005</v>
      </c>
      <c r="CI23" s="99"/>
      <c r="CJ23" s="99"/>
      <c r="CK23" s="99"/>
      <c r="CL23" s="99"/>
      <c r="CM23" s="99"/>
      <c r="CN23" s="99"/>
      <c r="CO23" s="99"/>
      <c r="CP23" s="99">
        <v>0.7</v>
      </c>
      <c r="CQ23" s="99">
        <v>1.26</v>
      </c>
      <c r="CR23" s="99">
        <v>1.92</v>
      </c>
      <c r="CS23" s="99">
        <v>1.1599999999999999</v>
      </c>
      <c r="CT23" s="100"/>
      <c r="CU23" s="100"/>
      <c r="CV23" s="100"/>
      <c r="CW23" s="96"/>
      <c r="CX23" s="97">
        <f t="array" ref="CX23">SUMPRODUCT(B23:CW23*0.25)</f>
        <v>105.72425000000003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1.98</v>
      </c>
      <c r="C28" s="107">
        <f t="shared" si="2"/>
        <v>1.58</v>
      </c>
      <c r="D28" s="107">
        <f t="shared" si="2"/>
        <v>1.36</v>
      </c>
      <c r="E28" s="107">
        <f t="shared" si="2"/>
        <v>1.36</v>
      </c>
      <c r="F28" s="107">
        <f t="shared" si="2"/>
        <v>1.1599999999999999</v>
      </c>
      <c r="G28" s="107">
        <f t="shared" si="2"/>
        <v>1.26</v>
      </c>
      <c r="H28" s="107">
        <f t="shared" si="2"/>
        <v>1.1599999999999999</v>
      </c>
      <c r="I28" s="107">
        <f t="shared" si="2"/>
        <v>1.56</v>
      </c>
      <c r="J28" s="107">
        <f t="shared" si="2"/>
        <v>2.86</v>
      </c>
      <c r="K28" s="107">
        <f t="shared" si="2"/>
        <v>2.76</v>
      </c>
      <c r="L28" s="107">
        <f t="shared" si="2"/>
        <v>2</v>
      </c>
      <c r="M28" s="107">
        <f t="shared" si="2"/>
        <v>2.52</v>
      </c>
      <c r="N28" s="107">
        <f t="shared" si="2"/>
        <v>2</v>
      </c>
      <c r="O28" s="107">
        <f t="shared" si="2"/>
        <v>2.56</v>
      </c>
      <c r="P28" s="107">
        <f t="shared" si="2"/>
        <v>2.56</v>
      </c>
      <c r="Q28" s="107">
        <f>SUM(Q21:Q27)</f>
        <v>3.26</v>
      </c>
      <c r="R28" s="107">
        <f t="shared" ref="R28:CC28" si="3">SUM(R21:R27)</f>
        <v>5.38</v>
      </c>
      <c r="S28" s="107">
        <f t="shared" si="3"/>
        <v>4.92</v>
      </c>
      <c r="T28" s="107">
        <f t="shared" si="3"/>
        <v>4.76</v>
      </c>
      <c r="U28" s="107">
        <f t="shared" si="3"/>
        <v>4.5599999999999996</v>
      </c>
      <c r="V28" s="107">
        <f t="shared" si="3"/>
        <v>7.3599999999999994</v>
      </c>
      <c r="W28" s="107">
        <f t="shared" si="3"/>
        <v>15.95</v>
      </c>
      <c r="X28" s="107">
        <f t="shared" si="3"/>
        <v>5.7</v>
      </c>
      <c r="Y28" s="107">
        <f t="shared" si="3"/>
        <v>6.1</v>
      </c>
      <c r="Z28" s="107">
        <f t="shared" si="3"/>
        <v>0.9</v>
      </c>
      <c r="AA28" s="107">
        <f t="shared" si="3"/>
        <v>0.8</v>
      </c>
      <c r="AB28" s="107">
        <f t="shared" si="3"/>
        <v>1.36</v>
      </c>
      <c r="AC28" s="107">
        <f t="shared" si="3"/>
        <v>1.56</v>
      </c>
      <c r="AD28" s="107">
        <f t="shared" si="3"/>
        <v>7.1</v>
      </c>
      <c r="AE28" s="107">
        <f t="shared" si="3"/>
        <v>7.8</v>
      </c>
      <c r="AF28" s="107">
        <f t="shared" si="3"/>
        <v>7.6</v>
      </c>
      <c r="AG28" s="107">
        <f t="shared" si="3"/>
        <v>60.145000000000003</v>
      </c>
      <c r="AH28" s="107">
        <f t="shared" si="3"/>
        <v>51.497</v>
      </c>
      <c r="AI28" s="107">
        <f t="shared" si="3"/>
        <v>48.569000000000003</v>
      </c>
      <c r="AJ28" s="107">
        <f t="shared" si="3"/>
        <v>26.376999999999999</v>
      </c>
      <c r="AK28" s="107">
        <f t="shared" si="3"/>
        <v>0.64</v>
      </c>
      <c r="AL28" s="107">
        <f t="shared" si="3"/>
        <v>28.148</v>
      </c>
      <c r="AM28" s="107">
        <f t="shared" si="3"/>
        <v>0.24</v>
      </c>
      <c r="AN28" s="107">
        <f t="shared" si="3"/>
        <v>0.24</v>
      </c>
      <c r="AO28" s="107">
        <f t="shared" si="3"/>
        <v>0.24</v>
      </c>
      <c r="AP28" s="107">
        <f t="shared" si="3"/>
        <v>0.24</v>
      </c>
      <c r="AQ28" s="107">
        <f t="shared" si="3"/>
        <v>0.24</v>
      </c>
      <c r="AR28" s="107">
        <f t="shared" si="3"/>
        <v>0.24</v>
      </c>
      <c r="AS28" s="107">
        <f t="shared" si="3"/>
        <v>0.24</v>
      </c>
      <c r="AT28" s="107">
        <f t="shared" si="3"/>
        <v>0.24</v>
      </c>
      <c r="AU28" s="107">
        <f t="shared" si="3"/>
        <v>0.24</v>
      </c>
      <c r="AV28" s="107">
        <f t="shared" si="3"/>
        <v>0.24</v>
      </c>
      <c r="AW28" s="107">
        <f t="shared" si="3"/>
        <v>0.24</v>
      </c>
      <c r="AX28" s="107">
        <f t="shared" si="3"/>
        <v>1.1400000000000001</v>
      </c>
      <c r="AY28" s="107">
        <f t="shared" si="3"/>
        <v>2.14</v>
      </c>
      <c r="AZ28" s="107">
        <f t="shared" si="3"/>
        <v>2.04</v>
      </c>
      <c r="BA28" s="107">
        <f t="shared" si="3"/>
        <v>1.1400000000000001</v>
      </c>
      <c r="BB28" s="107">
        <f t="shared" si="3"/>
        <v>1.1400000000000001</v>
      </c>
      <c r="BC28" s="107">
        <f t="shared" si="3"/>
        <v>1.1400000000000001</v>
      </c>
      <c r="BD28" s="107">
        <f t="shared" si="3"/>
        <v>0.94</v>
      </c>
      <c r="BE28" s="107">
        <f t="shared" si="3"/>
        <v>1.1400000000000001</v>
      </c>
      <c r="BF28" s="107">
        <f t="shared" si="3"/>
        <v>7.64</v>
      </c>
      <c r="BG28" s="107">
        <f t="shared" si="3"/>
        <v>8.74</v>
      </c>
      <c r="BH28" s="107">
        <f t="shared" si="3"/>
        <v>8.84</v>
      </c>
      <c r="BI28" s="107">
        <f t="shared" si="3"/>
        <v>8.14</v>
      </c>
      <c r="BJ28" s="107">
        <f t="shared" si="3"/>
        <v>0.24</v>
      </c>
      <c r="BK28" s="107">
        <f t="shared" si="3"/>
        <v>0.24</v>
      </c>
      <c r="BL28" s="107">
        <f t="shared" si="3"/>
        <v>0.24</v>
      </c>
      <c r="BM28" s="107">
        <f t="shared" si="3"/>
        <v>0.24</v>
      </c>
      <c r="BN28" s="107">
        <f t="shared" si="3"/>
        <v>2.0999999999999996</v>
      </c>
      <c r="BO28" s="107">
        <f t="shared" si="3"/>
        <v>3.2669999999999995</v>
      </c>
      <c r="BP28" s="107">
        <f t="shared" si="3"/>
        <v>10.038</v>
      </c>
      <c r="BQ28" s="107">
        <f t="shared" si="3"/>
        <v>12.628</v>
      </c>
      <c r="BR28" s="107">
        <f t="shared" si="3"/>
        <v>36.618000000000002</v>
      </c>
      <c r="BS28" s="107">
        <f t="shared" si="3"/>
        <v>14.3</v>
      </c>
      <c r="BT28" s="107">
        <f t="shared" si="3"/>
        <v>13.2</v>
      </c>
      <c r="BU28" s="107">
        <f t="shared" si="3"/>
        <v>11.8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0.56000000000000005</v>
      </c>
      <c r="CA28" s="107">
        <f t="shared" si="3"/>
        <v>0.56000000000000005</v>
      </c>
      <c r="CB28" s="107">
        <f t="shared" si="3"/>
        <v>0.56000000000000005</v>
      </c>
      <c r="CC28" s="107">
        <f t="shared" si="3"/>
        <v>0.56000000000000005</v>
      </c>
      <c r="CD28" s="107">
        <f t="shared" ref="CD28:CW28" si="4">SUM(CD21:CD27)</f>
        <v>0.56000000000000005</v>
      </c>
      <c r="CE28" s="107">
        <f t="shared" si="4"/>
        <v>1.1200000000000001</v>
      </c>
      <c r="CF28" s="107">
        <f t="shared" si="4"/>
        <v>0.56000000000000005</v>
      </c>
      <c r="CG28" s="107">
        <f t="shared" si="4"/>
        <v>0.56000000000000005</v>
      </c>
      <c r="CH28" s="107">
        <f t="shared" si="4"/>
        <v>0.56000000000000005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0.7</v>
      </c>
      <c r="CQ28" s="107">
        <f t="shared" si="4"/>
        <v>1.26</v>
      </c>
      <c r="CR28" s="107">
        <f t="shared" si="4"/>
        <v>1.92</v>
      </c>
      <c r="CS28" s="107">
        <f t="shared" si="4"/>
        <v>1.1599999999999999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122.88425000000002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79.647000000000006</v>
      </c>
      <c r="C32" s="94">
        <v>60.603999999999999</v>
      </c>
      <c r="D32" s="94">
        <v>39.756999999999998</v>
      </c>
      <c r="E32" s="94">
        <v>10.087999999999999</v>
      </c>
      <c r="F32" s="94">
        <v>33.179000000000002</v>
      </c>
      <c r="G32" s="94">
        <v>49.920999999999999</v>
      </c>
      <c r="H32" s="94">
        <v>29.498000000000001</v>
      </c>
      <c r="I32" s="94">
        <v>40.375</v>
      </c>
      <c r="J32" s="94">
        <v>54.537999999999997</v>
      </c>
      <c r="K32" s="94">
        <v>32.978999999999999</v>
      </c>
      <c r="L32" s="94">
        <v>59.002000000000002</v>
      </c>
      <c r="M32" s="94">
        <v>26.117000000000001</v>
      </c>
      <c r="N32" s="94">
        <v>47.896999999999998</v>
      </c>
      <c r="O32" s="94">
        <v>30.08</v>
      </c>
      <c r="P32" s="94">
        <v>61.293999999999997</v>
      </c>
      <c r="Q32" s="94">
        <v>62.378999999999998</v>
      </c>
      <c r="R32" s="94">
        <v>29.550999999999998</v>
      </c>
      <c r="S32" s="94">
        <v>29.48</v>
      </c>
      <c r="T32" s="94">
        <v>29.54</v>
      </c>
      <c r="U32" s="94">
        <v>28.785</v>
      </c>
      <c r="V32" s="94">
        <v>7.3739999999999997</v>
      </c>
      <c r="W32" s="94">
        <v>45.421999999999997</v>
      </c>
      <c r="X32" s="94">
        <v>70.296999999999997</v>
      </c>
      <c r="Y32" s="94">
        <v>73.099999999999994</v>
      </c>
      <c r="Z32" s="94">
        <v>4.9000000000000004</v>
      </c>
      <c r="AA32" s="94">
        <v>25.835999999999999</v>
      </c>
      <c r="AB32" s="94">
        <v>1.36</v>
      </c>
      <c r="AC32" s="94">
        <v>5.56</v>
      </c>
      <c r="AD32" s="94">
        <v>7.1</v>
      </c>
      <c r="AE32" s="94">
        <v>7.8</v>
      </c>
      <c r="AF32" s="94">
        <v>7.6</v>
      </c>
      <c r="AG32" s="94">
        <v>95.472999999999999</v>
      </c>
      <c r="AH32" s="94">
        <v>80.289000000000001</v>
      </c>
      <c r="AI32" s="94">
        <v>97.605000000000004</v>
      </c>
      <c r="AJ32" s="94">
        <v>38.256999999999998</v>
      </c>
      <c r="AK32" s="94">
        <v>83.825999999999993</v>
      </c>
      <c r="AL32" s="94">
        <v>37.055</v>
      </c>
      <c r="AM32" s="94">
        <v>150.20099999999999</v>
      </c>
      <c r="AN32" s="94">
        <v>144.33000000000001</v>
      </c>
      <c r="AO32" s="94">
        <v>150.006</v>
      </c>
      <c r="AP32" s="94">
        <v>208.95400000000001</v>
      </c>
      <c r="AQ32" s="94">
        <v>153.24</v>
      </c>
      <c r="AR32" s="94">
        <v>154.24</v>
      </c>
      <c r="AS32" s="94">
        <v>153.24</v>
      </c>
      <c r="AT32" s="94">
        <v>228.31100000000001</v>
      </c>
      <c r="AU32" s="94">
        <v>229.24100000000001</v>
      </c>
      <c r="AV32" s="94">
        <v>236.16900000000001</v>
      </c>
      <c r="AW32" s="94">
        <v>163.24</v>
      </c>
      <c r="AX32" s="94">
        <v>169.79300000000001</v>
      </c>
      <c r="AY32" s="94">
        <v>166.14</v>
      </c>
      <c r="AZ32" s="94">
        <v>152.04</v>
      </c>
      <c r="BA32" s="94">
        <v>151.541</v>
      </c>
      <c r="BB32" s="94">
        <v>151.13999999999999</v>
      </c>
      <c r="BC32" s="94">
        <v>151.13999999999999</v>
      </c>
      <c r="BD32" s="94">
        <v>150.94</v>
      </c>
      <c r="BE32" s="94">
        <v>151.13999999999999</v>
      </c>
      <c r="BF32" s="94">
        <v>171.64</v>
      </c>
      <c r="BG32" s="94">
        <v>158.74</v>
      </c>
      <c r="BH32" s="94">
        <v>147.74199999999999</v>
      </c>
      <c r="BI32" s="94">
        <v>147.62799999999999</v>
      </c>
      <c r="BJ32" s="94">
        <v>150.24</v>
      </c>
      <c r="BK32" s="94">
        <v>168.24</v>
      </c>
      <c r="BL32" s="94">
        <v>152.16900000000001</v>
      </c>
      <c r="BM32" s="94">
        <v>150.16499999999999</v>
      </c>
      <c r="BN32" s="94">
        <v>138.95400000000001</v>
      </c>
      <c r="BO32" s="94">
        <v>96.106999999999999</v>
      </c>
      <c r="BP32" s="94">
        <v>82.28</v>
      </c>
      <c r="BQ32" s="94">
        <v>92.025999999999996</v>
      </c>
      <c r="BR32" s="94">
        <v>59.014000000000003</v>
      </c>
      <c r="BS32" s="94">
        <v>14.359</v>
      </c>
      <c r="BT32" s="94">
        <v>87.21</v>
      </c>
      <c r="BU32" s="94">
        <v>47.8</v>
      </c>
      <c r="BV32" s="94">
        <v>11.599</v>
      </c>
      <c r="BW32" s="94">
        <v>0.71899999999999997</v>
      </c>
      <c r="BX32" s="94">
        <v>79.367999999999995</v>
      </c>
      <c r="BY32" s="94">
        <v>7.4999999999999997E-2</v>
      </c>
      <c r="BZ32" s="94">
        <v>12.378</v>
      </c>
      <c r="CA32" s="94">
        <v>7.5590000000000002</v>
      </c>
      <c r="CB32" s="94">
        <v>19.484000000000002</v>
      </c>
      <c r="CC32" s="94">
        <v>57.44</v>
      </c>
      <c r="CD32" s="94">
        <v>11.686</v>
      </c>
      <c r="CE32" s="94">
        <v>5.423</v>
      </c>
      <c r="CF32" s="94">
        <v>10.88</v>
      </c>
      <c r="CG32" s="94">
        <v>4.5339999999999998</v>
      </c>
      <c r="CH32" s="94">
        <v>18.968</v>
      </c>
      <c r="CI32" s="94">
        <v>4.0730000000000004</v>
      </c>
      <c r="CJ32" s="94">
        <v>94.566000000000003</v>
      </c>
      <c r="CK32" s="94">
        <v>96.558000000000007</v>
      </c>
      <c r="CL32" s="94">
        <v>114.425</v>
      </c>
      <c r="CM32" s="94">
        <v>141.625</v>
      </c>
      <c r="CN32" s="94">
        <v>123.541</v>
      </c>
      <c r="CO32" s="94">
        <v>107.29900000000001</v>
      </c>
      <c r="CP32" s="94">
        <v>134.005</v>
      </c>
      <c r="CQ32" s="94">
        <v>223.874</v>
      </c>
      <c r="CR32" s="94">
        <v>115.00700000000001</v>
      </c>
      <c r="CS32" s="94">
        <v>64.295000000000002</v>
      </c>
      <c r="CT32" s="95"/>
      <c r="CU32" s="95"/>
      <c r="CV32" s="95"/>
      <c r="CW32" s="96"/>
      <c r="CX32" s="97">
        <f t="array" ref="CX32">SUMPRODUCT(B32:CW32*0.25)</f>
        <v>2015.5764999999999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79.647000000000006</v>
      </c>
      <c r="C34" s="77">
        <f t="shared" ref="C34:BN34" si="5">SUM(C31:C33)</f>
        <v>60.603999999999999</v>
      </c>
      <c r="D34" s="77">
        <f t="shared" si="5"/>
        <v>39.756999999999998</v>
      </c>
      <c r="E34" s="77">
        <f t="shared" si="5"/>
        <v>10.087999999999999</v>
      </c>
      <c r="F34" s="77">
        <f t="shared" si="5"/>
        <v>33.179000000000002</v>
      </c>
      <c r="G34" s="77">
        <f t="shared" si="5"/>
        <v>49.920999999999999</v>
      </c>
      <c r="H34" s="77">
        <f t="shared" si="5"/>
        <v>29.498000000000001</v>
      </c>
      <c r="I34" s="77">
        <f t="shared" si="5"/>
        <v>40.375</v>
      </c>
      <c r="J34" s="77">
        <f t="shared" si="5"/>
        <v>54.537999999999997</v>
      </c>
      <c r="K34" s="77">
        <f t="shared" si="5"/>
        <v>32.978999999999999</v>
      </c>
      <c r="L34" s="77">
        <f t="shared" si="5"/>
        <v>59.002000000000002</v>
      </c>
      <c r="M34" s="77">
        <f t="shared" si="5"/>
        <v>26.117000000000001</v>
      </c>
      <c r="N34" s="77">
        <f t="shared" si="5"/>
        <v>47.896999999999998</v>
      </c>
      <c r="O34" s="77">
        <f t="shared" si="5"/>
        <v>30.08</v>
      </c>
      <c r="P34" s="77">
        <f t="shared" si="5"/>
        <v>61.293999999999997</v>
      </c>
      <c r="Q34" s="77">
        <f t="shared" si="5"/>
        <v>62.378999999999998</v>
      </c>
      <c r="R34" s="77">
        <f t="shared" si="5"/>
        <v>29.550999999999998</v>
      </c>
      <c r="S34" s="77">
        <f t="shared" si="5"/>
        <v>29.48</v>
      </c>
      <c r="T34" s="77">
        <f t="shared" si="5"/>
        <v>29.54</v>
      </c>
      <c r="U34" s="77">
        <f t="shared" si="5"/>
        <v>28.785</v>
      </c>
      <c r="V34" s="77">
        <f t="shared" si="5"/>
        <v>7.3739999999999997</v>
      </c>
      <c r="W34" s="77">
        <f t="shared" si="5"/>
        <v>45.421999999999997</v>
      </c>
      <c r="X34" s="77">
        <f t="shared" si="5"/>
        <v>70.296999999999997</v>
      </c>
      <c r="Y34" s="77">
        <f t="shared" si="5"/>
        <v>73.099999999999994</v>
      </c>
      <c r="Z34" s="77">
        <f t="shared" si="5"/>
        <v>4.9000000000000004</v>
      </c>
      <c r="AA34" s="77">
        <f t="shared" si="5"/>
        <v>25.835999999999999</v>
      </c>
      <c r="AB34" s="77">
        <f t="shared" si="5"/>
        <v>1.36</v>
      </c>
      <c r="AC34" s="77">
        <f t="shared" si="5"/>
        <v>5.56</v>
      </c>
      <c r="AD34" s="77">
        <f t="shared" si="5"/>
        <v>7.1</v>
      </c>
      <c r="AE34" s="77">
        <f t="shared" si="5"/>
        <v>7.8</v>
      </c>
      <c r="AF34" s="77">
        <f t="shared" si="5"/>
        <v>7.6</v>
      </c>
      <c r="AG34" s="77">
        <f t="shared" si="5"/>
        <v>95.472999999999999</v>
      </c>
      <c r="AH34" s="77">
        <f t="shared" si="5"/>
        <v>80.289000000000001</v>
      </c>
      <c r="AI34" s="77">
        <f t="shared" si="5"/>
        <v>97.605000000000004</v>
      </c>
      <c r="AJ34" s="77">
        <f t="shared" si="5"/>
        <v>38.256999999999998</v>
      </c>
      <c r="AK34" s="77">
        <f t="shared" si="5"/>
        <v>83.825999999999993</v>
      </c>
      <c r="AL34" s="77">
        <f t="shared" si="5"/>
        <v>37.055</v>
      </c>
      <c r="AM34" s="77">
        <f t="shared" si="5"/>
        <v>150.20099999999999</v>
      </c>
      <c r="AN34" s="77">
        <f t="shared" si="5"/>
        <v>144.33000000000001</v>
      </c>
      <c r="AO34" s="77">
        <f t="shared" si="5"/>
        <v>150.006</v>
      </c>
      <c r="AP34" s="77">
        <f t="shared" si="5"/>
        <v>208.95400000000001</v>
      </c>
      <c r="AQ34" s="77">
        <f t="shared" si="5"/>
        <v>153.24</v>
      </c>
      <c r="AR34" s="77">
        <f t="shared" si="5"/>
        <v>154.24</v>
      </c>
      <c r="AS34" s="77">
        <f t="shared" si="5"/>
        <v>153.24</v>
      </c>
      <c r="AT34" s="77">
        <f t="shared" si="5"/>
        <v>228.31100000000001</v>
      </c>
      <c r="AU34" s="77">
        <f t="shared" si="5"/>
        <v>229.24100000000001</v>
      </c>
      <c r="AV34" s="77">
        <f t="shared" si="5"/>
        <v>236.16900000000001</v>
      </c>
      <c r="AW34" s="77">
        <f t="shared" si="5"/>
        <v>163.24</v>
      </c>
      <c r="AX34" s="77">
        <f t="shared" si="5"/>
        <v>169.79300000000001</v>
      </c>
      <c r="AY34" s="77">
        <f t="shared" si="5"/>
        <v>166.14</v>
      </c>
      <c r="AZ34" s="77">
        <f t="shared" si="5"/>
        <v>152.04</v>
      </c>
      <c r="BA34" s="77">
        <f t="shared" si="5"/>
        <v>151.541</v>
      </c>
      <c r="BB34" s="77">
        <f t="shared" si="5"/>
        <v>151.13999999999999</v>
      </c>
      <c r="BC34" s="77">
        <f t="shared" si="5"/>
        <v>151.13999999999999</v>
      </c>
      <c r="BD34" s="77">
        <f t="shared" si="5"/>
        <v>150.94</v>
      </c>
      <c r="BE34" s="77">
        <f t="shared" si="5"/>
        <v>151.13999999999999</v>
      </c>
      <c r="BF34" s="77">
        <f t="shared" si="5"/>
        <v>171.64</v>
      </c>
      <c r="BG34" s="77">
        <f t="shared" si="5"/>
        <v>158.74</v>
      </c>
      <c r="BH34" s="77">
        <f t="shared" si="5"/>
        <v>147.74199999999999</v>
      </c>
      <c r="BI34" s="77">
        <f t="shared" si="5"/>
        <v>147.62799999999999</v>
      </c>
      <c r="BJ34" s="77">
        <f t="shared" si="5"/>
        <v>150.24</v>
      </c>
      <c r="BK34" s="77">
        <f t="shared" si="5"/>
        <v>168.24</v>
      </c>
      <c r="BL34" s="77">
        <f t="shared" si="5"/>
        <v>152.16900000000001</v>
      </c>
      <c r="BM34" s="77">
        <f t="shared" si="5"/>
        <v>150.16499999999999</v>
      </c>
      <c r="BN34" s="77">
        <f t="shared" si="5"/>
        <v>138.95400000000001</v>
      </c>
      <c r="BO34" s="77">
        <f t="shared" ref="BO34:CW34" si="6">SUM(BO31:BO33)</f>
        <v>96.106999999999999</v>
      </c>
      <c r="BP34" s="77">
        <f t="shared" si="6"/>
        <v>82.28</v>
      </c>
      <c r="BQ34" s="77">
        <f t="shared" si="6"/>
        <v>92.025999999999996</v>
      </c>
      <c r="BR34" s="77">
        <f t="shared" si="6"/>
        <v>59.014000000000003</v>
      </c>
      <c r="BS34" s="77">
        <f t="shared" si="6"/>
        <v>14.359</v>
      </c>
      <c r="BT34" s="77">
        <f t="shared" si="6"/>
        <v>87.21</v>
      </c>
      <c r="BU34" s="77">
        <f t="shared" si="6"/>
        <v>47.8</v>
      </c>
      <c r="BV34" s="77">
        <f t="shared" si="6"/>
        <v>11.599</v>
      </c>
      <c r="BW34" s="77">
        <f t="shared" si="6"/>
        <v>0.71899999999999997</v>
      </c>
      <c r="BX34" s="77">
        <f t="shared" si="6"/>
        <v>79.367999999999995</v>
      </c>
      <c r="BY34" s="77">
        <f t="shared" si="6"/>
        <v>7.4999999999999997E-2</v>
      </c>
      <c r="BZ34" s="77">
        <f t="shared" si="6"/>
        <v>12.378</v>
      </c>
      <c r="CA34" s="77">
        <f t="shared" si="6"/>
        <v>7.5590000000000002</v>
      </c>
      <c r="CB34" s="77">
        <f t="shared" si="6"/>
        <v>19.484000000000002</v>
      </c>
      <c r="CC34" s="77">
        <f t="shared" si="6"/>
        <v>57.44</v>
      </c>
      <c r="CD34" s="77">
        <f t="shared" si="6"/>
        <v>11.686</v>
      </c>
      <c r="CE34" s="77">
        <f t="shared" si="6"/>
        <v>5.423</v>
      </c>
      <c r="CF34" s="77">
        <f t="shared" si="6"/>
        <v>10.88</v>
      </c>
      <c r="CG34" s="77">
        <f t="shared" si="6"/>
        <v>4.5339999999999998</v>
      </c>
      <c r="CH34" s="77">
        <f t="shared" si="6"/>
        <v>18.968</v>
      </c>
      <c r="CI34" s="77">
        <f t="shared" si="6"/>
        <v>4.0730000000000004</v>
      </c>
      <c r="CJ34" s="77">
        <f t="shared" si="6"/>
        <v>94.566000000000003</v>
      </c>
      <c r="CK34" s="77">
        <f t="shared" si="6"/>
        <v>96.558000000000007</v>
      </c>
      <c r="CL34" s="77">
        <f t="shared" si="6"/>
        <v>114.425</v>
      </c>
      <c r="CM34" s="77">
        <f t="shared" si="6"/>
        <v>141.625</v>
      </c>
      <c r="CN34" s="77">
        <f t="shared" si="6"/>
        <v>123.541</v>
      </c>
      <c r="CO34" s="77">
        <f t="shared" si="6"/>
        <v>107.29900000000001</v>
      </c>
      <c r="CP34" s="77">
        <f t="shared" si="6"/>
        <v>134.005</v>
      </c>
      <c r="CQ34" s="77">
        <f t="shared" si="6"/>
        <v>223.874</v>
      </c>
      <c r="CR34" s="77">
        <f t="shared" si="6"/>
        <v>115.00700000000001</v>
      </c>
      <c r="CS34" s="77">
        <f t="shared" si="6"/>
        <v>64.295000000000002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2015.5764999999999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>
        <v>16.100000000000001</v>
      </c>
      <c r="E39" s="120">
        <v>78.8</v>
      </c>
      <c r="F39" s="120">
        <v>20.100000000000001</v>
      </c>
      <c r="G39" s="120">
        <v>19.7</v>
      </c>
      <c r="H39" s="120">
        <v>20.7</v>
      </c>
      <c r="I39" s="120">
        <v>35.9</v>
      </c>
      <c r="J39" s="120">
        <v>19.8</v>
      </c>
      <c r="K39" s="120">
        <v>21.3</v>
      </c>
      <c r="L39" s="120">
        <v>14</v>
      </c>
      <c r="M39" s="120">
        <v>36.6</v>
      </c>
      <c r="N39" s="120">
        <v>15.3</v>
      </c>
      <c r="O39" s="120">
        <v>3.6</v>
      </c>
      <c r="P39" s="120">
        <v>2.7</v>
      </c>
      <c r="Q39" s="120">
        <v>3.8</v>
      </c>
      <c r="R39" s="120"/>
      <c r="S39" s="120"/>
      <c r="T39" s="120"/>
      <c r="U39" s="120"/>
      <c r="V39" s="120">
        <v>59.8</v>
      </c>
      <c r="W39" s="120"/>
      <c r="X39" s="120"/>
      <c r="Y39" s="120"/>
      <c r="Z39" s="120">
        <v>6.6</v>
      </c>
      <c r="AA39" s="120"/>
      <c r="AB39" s="120">
        <v>23.1</v>
      </c>
      <c r="AC39" s="120">
        <v>14.8</v>
      </c>
      <c r="AD39" s="120">
        <v>17.2</v>
      </c>
      <c r="AE39" s="120">
        <v>18.100000000000001</v>
      </c>
      <c r="AF39" s="120">
        <v>19.2</v>
      </c>
      <c r="AG39" s="120"/>
      <c r="AH39" s="120">
        <v>31.1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>
        <v>62.3</v>
      </c>
      <c r="AU39" s="120">
        <v>5.9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1.4</v>
      </c>
      <c r="BQ39" s="120">
        <v>4.7</v>
      </c>
      <c r="BR39" s="120">
        <v>29.9</v>
      </c>
      <c r="BS39" s="120">
        <v>54.8</v>
      </c>
      <c r="BT39" s="120"/>
      <c r="BU39" s="120">
        <v>0.7</v>
      </c>
      <c r="BV39" s="120">
        <v>63.8</v>
      </c>
      <c r="BW39" s="120">
        <v>61.6</v>
      </c>
      <c r="BX39" s="120">
        <v>72.099999999999994</v>
      </c>
      <c r="BY39" s="120">
        <v>59.7</v>
      </c>
      <c r="BZ39" s="120">
        <v>57.3</v>
      </c>
      <c r="CA39" s="120">
        <v>115.5</v>
      </c>
      <c r="CB39" s="120">
        <v>95.6</v>
      </c>
      <c r="CC39" s="120">
        <v>45.8</v>
      </c>
      <c r="CD39" s="120">
        <v>108</v>
      </c>
      <c r="CE39" s="120">
        <v>116.8</v>
      </c>
      <c r="CF39" s="120">
        <v>104.6</v>
      </c>
      <c r="CG39" s="120">
        <v>122.3</v>
      </c>
      <c r="CH39" s="120">
        <v>121.2</v>
      </c>
      <c r="CI39" s="120">
        <v>123.4</v>
      </c>
      <c r="CJ39" s="120">
        <v>14.8</v>
      </c>
      <c r="CK39" s="120">
        <v>12.4</v>
      </c>
      <c r="CL39" s="120">
        <v>112.9</v>
      </c>
      <c r="CM39" s="120"/>
      <c r="CN39" s="120"/>
      <c r="CO39" s="120">
        <v>0.4</v>
      </c>
      <c r="CP39" s="120"/>
      <c r="CQ39" s="120"/>
      <c r="CR39" s="120"/>
      <c r="CS39" s="120">
        <v>5.9</v>
      </c>
      <c r="CT39" s="122"/>
      <c r="CU39" s="122"/>
      <c r="CV39" s="122"/>
      <c r="CW39" s="121"/>
      <c r="CX39" s="97">
        <f t="array" ref="CX39">SUMPRODUCT(B39:CW39*0.25)</f>
        <v>518.02499999999998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16.100000000000001</v>
      </c>
      <c r="E42" s="107">
        <f t="shared" si="7"/>
        <v>78.8</v>
      </c>
      <c r="F42" s="107">
        <f t="shared" si="7"/>
        <v>20.100000000000001</v>
      </c>
      <c r="G42" s="107">
        <f t="shared" si="7"/>
        <v>19.7</v>
      </c>
      <c r="H42" s="107">
        <f t="shared" si="7"/>
        <v>20.7</v>
      </c>
      <c r="I42" s="107">
        <f t="shared" si="7"/>
        <v>35.9</v>
      </c>
      <c r="J42" s="107">
        <f t="shared" si="7"/>
        <v>19.8</v>
      </c>
      <c r="K42" s="107">
        <f t="shared" si="7"/>
        <v>21.3</v>
      </c>
      <c r="L42" s="107">
        <f t="shared" si="7"/>
        <v>14</v>
      </c>
      <c r="M42" s="107">
        <f t="shared" si="7"/>
        <v>36.6</v>
      </c>
      <c r="N42" s="107">
        <f t="shared" si="7"/>
        <v>15.3</v>
      </c>
      <c r="O42" s="107">
        <f t="shared" si="7"/>
        <v>3.6</v>
      </c>
      <c r="P42" s="107">
        <f t="shared" si="7"/>
        <v>2.7</v>
      </c>
      <c r="Q42" s="107">
        <f t="shared" si="7"/>
        <v>3.8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59.8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6.6</v>
      </c>
      <c r="AA42" s="107">
        <f t="shared" si="7"/>
        <v>0</v>
      </c>
      <c r="AB42" s="107">
        <f t="shared" si="7"/>
        <v>23.1</v>
      </c>
      <c r="AC42" s="107">
        <f t="shared" si="7"/>
        <v>14.8</v>
      </c>
      <c r="AD42" s="107">
        <f t="shared" si="7"/>
        <v>17.2</v>
      </c>
      <c r="AE42" s="107">
        <f t="shared" si="7"/>
        <v>18.100000000000001</v>
      </c>
      <c r="AF42" s="107">
        <f t="shared" si="7"/>
        <v>19.2</v>
      </c>
      <c r="AG42" s="107">
        <f t="shared" si="7"/>
        <v>0</v>
      </c>
      <c r="AH42" s="107">
        <f t="shared" si="7"/>
        <v>31.1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62.3</v>
      </c>
      <c r="AU42" s="107">
        <f t="shared" si="7"/>
        <v>5.9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1.4</v>
      </c>
      <c r="BQ42" s="107">
        <f t="shared" si="8"/>
        <v>4.7</v>
      </c>
      <c r="BR42" s="107">
        <f t="shared" si="8"/>
        <v>29.9</v>
      </c>
      <c r="BS42" s="107">
        <f t="shared" si="8"/>
        <v>54.8</v>
      </c>
      <c r="BT42" s="107">
        <f t="shared" si="8"/>
        <v>0</v>
      </c>
      <c r="BU42" s="107">
        <f t="shared" si="8"/>
        <v>0.7</v>
      </c>
      <c r="BV42" s="107">
        <f t="shared" si="8"/>
        <v>63.8</v>
      </c>
      <c r="BW42" s="107">
        <f t="shared" si="8"/>
        <v>61.6</v>
      </c>
      <c r="BX42" s="107">
        <f t="shared" si="8"/>
        <v>72.099999999999994</v>
      </c>
      <c r="BY42" s="107">
        <f t="shared" si="8"/>
        <v>59.7</v>
      </c>
      <c r="BZ42" s="107">
        <f t="shared" si="8"/>
        <v>57.3</v>
      </c>
      <c r="CA42" s="107">
        <f t="shared" si="8"/>
        <v>115.5</v>
      </c>
      <c r="CB42" s="107">
        <f t="shared" si="8"/>
        <v>95.6</v>
      </c>
      <c r="CC42" s="107">
        <f t="shared" si="8"/>
        <v>45.8</v>
      </c>
      <c r="CD42" s="107">
        <f t="shared" si="8"/>
        <v>108</v>
      </c>
      <c r="CE42" s="107">
        <f t="shared" si="8"/>
        <v>116.8</v>
      </c>
      <c r="CF42" s="107">
        <f t="shared" si="8"/>
        <v>104.6</v>
      </c>
      <c r="CG42" s="107">
        <f t="shared" si="8"/>
        <v>122.3</v>
      </c>
      <c r="CH42" s="107">
        <f t="shared" si="8"/>
        <v>121.2</v>
      </c>
      <c r="CI42" s="107">
        <f t="shared" si="8"/>
        <v>123.4</v>
      </c>
      <c r="CJ42" s="107">
        <f t="shared" si="8"/>
        <v>14.8</v>
      </c>
      <c r="CK42" s="107">
        <f t="shared" si="8"/>
        <v>12.4</v>
      </c>
      <c r="CL42" s="107">
        <f t="shared" si="8"/>
        <v>112.9</v>
      </c>
      <c r="CM42" s="107">
        <f t="shared" si="8"/>
        <v>0</v>
      </c>
      <c r="CN42" s="107">
        <f t="shared" si="8"/>
        <v>0</v>
      </c>
      <c r="CO42" s="107">
        <f t="shared" si="8"/>
        <v>0.4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5.9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518.02499999999998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>
        <v>16.100000000000001</v>
      </c>
      <c r="E47" s="120">
        <v>78.8</v>
      </c>
      <c r="F47" s="120">
        <v>20.100000000000001</v>
      </c>
      <c r="G47" s="120">
        <v>19.7</v>
      </c>
      <c r="H47" s="120">
        <v>20.7</v>
      </c>
      <c r="I47" s="120">
        <v>35.9</v>
      </c>
      <c r="J47" s="120">
        <v>19.8</v>
      </c>
      <c r="K47" s="120">
        <v>21.3</v>
      </c>
      <c r="L47" s="120">
        <v>14</v>
      </c>
      <c r="M47" s="120">
        <v>36.6</v>
      </c>
      <c r="N47" s="120">
        <v>15.3</v>
      </c>
      <c r="O47" s="120">
        <v>3.6</v>
      </c>
      <c r="P47" s="120">
        <v>2.7</v>
      </c>
      <c r="Q47" s="120">
        <v>3.8</v>
      </c>
      <c r="R47" s="120"/>
      <c r="S47" s="120"/>
      <c r="T47" s="120"/>
      <c r="U47" s="120"/>
      <c r="V47" s="120">
        <v>59.8</v>
      </c>
      <c r="W47" s="120"/>
      <c r="X47" s="120"/>
      <c r="Y47" s="120"/>
      <c r="Z47" s="120">
        <v>6.6</v>
      </c>
      <c r="AA47" s="120"/>
      <c r="AB47" s="120">
        <v>23.1</v>
      </c>
      <c r="AC47" s="120">
        <v>14.8</v>
      </c>
      <c r="AD47" s="120">
        <v>17.2</v>
      </c>
      <c r="AE47" s="120">
        <v>18.100000000000001</v>
      </c>
      <c r="AF47" s="120">
        <v>19.2</v>
      </c>
      <c r="AG47" s="120"/>
      <c r="AH47" s="120">
        <v>31.1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>
        <v>62.3</v>
      </c>
      <c r="AU47" s="120">
        <v>5.9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1.4</v>
      </c>
      <c r="BQ47" s="120">
        <v>4.7</v>
      </c>
      <c r="BR47" s="120">
        <v>29.9</v>
      </c>
      <c r="BS47" s="120">
        <v>54.8</v>
      </c>
      <c r="BT47" s="120"/>
      <c r="BU47" s="120">
        <v>0.7</v>
      </c>
      <c r="BV47" s="120">
        <v>63.8</v>
      </c>
      <c r="BW47" s="120">
        <v>61.6</v>
      </c>
      <c r="BX47" s="120">
        <v>72.099999999999994</v>
      </c>
      <c r="BY47" s="120">
        <v>59.7</v>
      </c>
      <c r="BZ47" s="120">
        <v>57.3</v>
      </c>
      <c r="CA47" s="120">
        <v>115.5</v>
      </c>
      <c r="CB47" s="120">
        <v>95.6</v>
      </c>
      <c r="CC47" s="120">
        <v>45.8</v>
      </c>
      <c r="CD47" s="120">
        <v>108</v>
      </c>
      <c r="CE47" s="120">
        <v>116.8</v>
      </c>
      <c r="CF47" s="120">
        <v>104.6</v>
      </c>
      <c r="CG47" s="120">
        <v>122.3</v>
      </c>
      <c r="CH47" s="120">
        <v>121.2</v>
      </c>
      <c r="CI47" s="120">
        <v>123.4</v>
      </c>
      <c r="CJ47" s="120">
        <v>14.8</v>
      </c>
      <c r="CK47" s="120">
        <v>12.4</v>
      </c>
      <c r="CL47" s="120">
        <v>112.9</v>
      </c>
      <c r="CM47" s="120"/>
      <c r="CN47" s="120"/>
      <c r="CO47" s="120">
        <v>0.4</v>
      </c>
      <c r="CP47" s="120"/>
      <c r="CQ47" s="120"/>
      <c r="CR47" s="120"/>
      <c r="CS47" s="120">
        <v>5.9</v>
      </c>
      <c r="CT47" s="122"/>
      <c r="CU47" s="122"/>
      <c r="CV47" s="122"/>
      <c r="CW47" s="121"/>
      <c r="CX47" s="97">
        <f t="array" ref="CX47">SUMPRODUCT(B47:CW47*0.25)</f>
        <v>518.02499999999998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16.100000000000001</v>
      </c>
      <c r="E51" s="107">
        <f t="shared" si="9"/>
        <v>78.8</v>
      </c>
      <c r="F51" s="107">
        <f t="shared" si="9"/>
        <v>20.100000000000001</v>
      </c>
      <c r="G51" s="107">
        <f t="shared" si="9"/>
        <v>19.7</v>
      </c>
      <c r="H51" s="107">
        <f t="shared" si="9"/>
        <v>20.7</v>
      </c>
      <c r="I51" s="107">
        <f t="shared" si="9"/>
        <v>35.9</v>
      </c>
      <c r="J51" s="107">
        <f t="shared" si="9"/>
        <v>19.8</v>
      </c>
      <c r="K51" s="107">
        <f t="shared" si="9"/>
        <v>21.3</v>
      </c>
      <c r="L51" s="107">
        <f t="shared" si="9"/>
        <v>14</v>
      </c>
      <c r="M51" s="107">
        <f t="shared" si="9"/>
        <v>36.6</v>
      </c>
      <c r="N51" s="107">
        <f t="shared" si="9"/>
        <v>15.3</v>
      </c>
      <c r="O51" s="107">
        <f t="shared" si="9"/>
        <v>3.6</v>
      </c>
      <c r="P51" s="107">
        <f t="shared" si="9"/>
        <v>2.7</v>
      </c>
      <c r="Q51" s="107">
        <f t="shared" si="9"/>
        <v>3.8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59.8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6.6</v>
      </c>
      <c r="AA51" s="107">
        <f t="shared" si="9"/>
        <v>0</v>
      </c>
      <c r="AB51" s="107">
        <f t="shared" si="9"/>
        <v>23.1</v>
      </c>
      <c r="AC51" s="107">
        <f t="shared" si="9"/>
        <v>14.8</v>
      </c>
      <c r="AD51" s="107">
        <f t="shared" si="9"/>
        <v>17.2</v>
      </c>
      <c r="AE51" s="107">
        <f t="shared" si="9"/>
        <v>18.100000000000001</v>
      </c>
      <c r="AF51" s="107">
        <f t="shared" si="9"/>
        <v>19.2</v>
      </c>
      <c r="AG51" s="107">
        <f t="shared" si="9"/>
        <v>0</v>
      </c>
      <c r="AH51" s="107">
        <f t="shared" si="9"/>
        <v>31.1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62.3</v>
      </c>
      <c r="AU51" s="107">
        <f t="shared" si="9"/>
        <v>5.9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1.4</v>
      </c>
      <c r="BQ51" s="107">
        <f t="shared" si="10"/>
        <v>4.7</v>
      </c>
      <c r="BR51" s="107">
        <f t="shared" si="10"/>
        <v>29.9</v>
      </c>
      <c r="BS51" s="107">
        <f t="shared" si="10"/>
        <v>54.8</v>
      </c>
      <c r="BT51" s="107">
        <f t="shared" si="10"/>
        <v>0</v>
      </c>
      <c r="BU51" s="107">
        <f t="shared" si="10"/>
        <v>0.7</v>
      </c>
      <c r="BV51" s="107">
        <f t="shared" si="10"/>
        <v>63.8</v>
      </c>
      <c r="BW51" s="107">
        <f t="shared" si="10"/>
        <v>61.6</v>
      </c>
      <c r="BX51" s="107">
        <f t="shared" si="10"/>
        <v>72.099999999999994</v>
      </c>
      <c r="BY51" s="107">
        <f t="shared" si="10"/>
        <v>59.7</v>
      </c>
      <c r="BZ51" s="107">
        <f t="shared" si="10"/>
        <v>57.3</v>
      </c>
      <c r="CA51" s="107">
        <f t="shared" si="10"/>
        <v>115.5</v>
      </c>
      <c r="CB51" s="107">
        <f t="shared" si="10"/>
        <v>95.6</v>
      </c>
      <c r="CC51" s="107">
        <f t="shared" si="10"/>
        <v>45.8</v>
      </c>
      <c r="CD51" s="107">
        <f t="shared" si="10"/>
        <v>108</v>
      </c>
      <c r="CE51" s="107">
        <f t="shared" si="10"/>
        <v>116.8</v>
      </c>
      <c r="CF51" s="107">
        <f t="shared" si="10"/>
        <v>104.6</v>
      </c>
      <c r="CG51" s="107">
        <f t="shared" si="10"/>
        <v>122.3</v>
      </c>
      <c r="CH51" s="107">
        <f t="shared" si="10"/>
        <v>121.2</v>
      </c>
      <c r="CI51" s="107">
        <f t="shared" si="10"/>
        <v>123.4</v>
      </c>
      <c r="CJ51" s="107">
        <f t="shared" si="10"/>
        <v>14.8</v>
      </c>
      <c r="CK51" s="107">
        <f t="shared" si="10"/>
        <v>12.4</v>
      </c>
      <c r="CL51" s="107">
        <f t="shared" si="10"/>
        <v>112.9</v>
      </c>
      <c r="CM51" s="107">
        <f t="shared" si="10"/>
        <v>0</v>
      </c>
      <c r="CN51" s="107">
        <f t="shared" si="10"/>
        <v>0</v>
      </c>
      <c r="CO51" s="107">
        <f t="shared" si="10"/>
        <v>0.4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5.9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518.02499999999998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79.647000000000006</v>
      </c>
      <c r="C54" s="107">
        <f t="shared" ref="C54:BN54" si="13">C18+C28+C42</f>
        <v>60.603999999999999</v>
      </c>
      <c r="D54" s="107">
        <f t="shared" si="13"/>
        <v>55.856999999999999</v>
      </c>
      <c r="E54" s="107">
        <f t="shared" si="13"/>
        <v>88.887999999999991</v>
      </c>
      <c r="F54" s="107">
        <f t="shared" si="13"/>
        <v>53.278999999999996</v>
      </c>
      <c r="G54" s="107">
        <f t="shared" si="13"/>
        <v>69.620999999999995</v>
      </c>
      <c r="H54" s="107">
        <f t="shared" si="13"/>
        <v>50.198</v>
      </c>
      <c r="I54" s="107">
        <f t="shared" si="13"/>
        <v>76.275000000000006</v>
      </c>
      <c r="J54" s="107">
        <f t="shared" si="13"/>
        <v>74.337999999999994</v>
      </c>
      <c r="K54" s="107">
        <f t="shared" si="13"/>
        <v>54.278999999999996</v>
      </c>
      <c r="L54" s="107">
        <f t="shared" si="13"/>
        <v>73.00200000000001</v>
      </c>
      <c r="M54" s="107">
        <f t="shared" si="13"/>
        <v>62.716999999999999</v>
      </c>
      <c r="N54" s="107">
        <f t="shared" si="13"/>
        <v>63.197000000000003</v>
      </c>
      <c r="O54" s="107">
        <f t="shared" si="13"/>
        <v>33.68</v>
      </c>
      <c r="P54" s="107">
        <f t="shared" si="13"/>
        <v>63.994</v>
      </c>
      <c r="Q54" s="107">
        <f t="shared" si="13"/>
        <v>66.179000000000002</v>
      </c>
      <c r="R54" s="107">
        <f t="shared" si="13"/>
        <v>29.550999999999998</v>
      </c>
      <c r="S54" s="107">
        <f t="shared" si="13"/>
        <v>29.479999999999997</v>
      </c>
      <c r="T54" s="107">
        <f t="shared" si="13"/>
        <v>29.54</v>
      </c>
      <c r="U54" s="107">
        <f t="shared" si="13"/>
        <v>28.785</v>
      </c>
      <c r="V54" s="107">
        <f t="shared" si="13"/>
        <v>67.173999999999992</v>
      </c>
      <c r="W54" s="107">
        <f t="shared" si="13"/>
        <v>45.421999999999997</v>
      </c>
      <c r="X54" s="107">
        <f t="shared" si="13"/>
        <v>70.297000000000011</v>
      </c>
      <c r="Y54" s="107">
        <f t="shared" si="13"/>
        <v>73.099999999999994</v>
      </c>
      <c r="Z54" s="107">
        <f t="shared" si="13"/>
        <v>11.5</v>
      </c>
      <c r="AA54" s="107">
        <f t="shared" si="13"/>
        <v>25.836000000000002</v>
      </c>
      <c r="AB54" s="107">
        <f t="shared" si="13"/>
        <v>24.46</v>
      </c>
      <c r="AC54" s="107">
        <f t="shared" si="13"/>
        <v>20.36</v>
      </c>
      <c r="AD54" s="107">
        <f t="shared" si="13"/>
        <v>24.299999999999997</v>
      </c>
      <c r="AE54" s="107">
        <f t="shared" si="13"/>
        <v>25.900000000000002</v>
      </c>
      <c r="AF54" s="107">
        <f t="shared" si="13"/>
        <v>26.799999999999997</v>
      </c>
      <c r="AG54" s="107">
        <f t="shared" si="13"/>
        <v>95.473000000000013</v>
      </c>
      <c r="AH54" s="107">
        <f t="shared" si="13"/>
        <v>111.38900000000001</v>
      </c>
      <c r="AI54" s="107">
        <f t="shared" si="13"/>
        <v>97.605000000000004</v>
      </c>
      <c r="AJ54" s="107">
        <f t="shared" si="13"/>
        <v>38.256999999999998</v>
      </c>
      <c r="AK54" s="107">
        <f t="shared" si="13"/>
        <v>83.826000000000008</v>
      </c>
      <c r="AL54" s="107">
        <f t="shared" si="13"/>
        <v>37.055</v>
      </c>
      <c r="AM54" s="107">
        <f t="shared" si="13"/>
        <v>150.20100000000002</v>
      </c>
      <c r="AN54" s="107">
        <f t="shared" si="13"/>
        <v>144.33000000000001</v>
      </c>
      <c r="AO54" s="107">
        <f t="shared" si="13"/>
        <v>150.006</v>
      </c>
      <c r="AP54" s="107">
        <f t="shared" si="13"/>
        <v>208.95400000000001</v>
      </c>
      <c r="AQ54" s="107">
        <f t="shared" si="13"/>
        <v>153.24</v>
      </c>
      <c r="AR54" s="107">
        <f t="shared" si="13"/>
        <v>154.24</v>
      </c>
      <c r="AS54" s="107">
        <f t="shared" si="13"/>
        <v>153.24</v>
      </c>
      <c r="AT54" s="107">
        <f t="shared" si="13"/>
        <v>290.61099999999999</v>
      </c>
      <c r="AU54" s="107">
        <f t="shared" si="13"/>
        <v>235.14100000000002</v>
      </c>
      <c r="AV54" s="107">
        <f t="shared" si="13"/>
        <v>236.16900000000001</v>
      </c>
      <c r="AW54" s="107">
        <f t="shared" si="13"/>
        <v>163.24</v>
      </c>
      <c r="AX54" s="107">
        <f t="shared" si="13"/>
        <v>169.79299999999998</v>
      </c>
      <c r="AY54" s="107">
        <f t="shared" si="13"/>
        <v>166.14</v>
      </c>
      <c r="AZ54" s="107">
        <f t="shared" si="13"/>
        <v>152.04</v>
      </c>
      <c r="BA54" s="107">
        <f t="shared" si="13"/>
        <v>151.541</v>
      </c>
      <c r="BB54" s="107">
        <f t="shared" si="13"/>
        <v>151.13999999999999</v>
      </c>
      <c r="BC54" s="107">
        <f t="shared" si="13"/>
        <v>151.13999999999999</v>
      </c>
      <c r="BD54" s="107">
        <f t="shared" si="13"/>
        <v>150.94</v>
      </c>
      <c r="BE54" s="107">
        <f t="shared" si="13"/>
        <v>151.13999999999999</v>
      </c>
      <c r="BF54" s="107">
        <f t="shared" si="13"/>
        <v>171.64</v>
      </c>
      <c r="BG54" s="107">
        <f t="shared" si="13"/>
        <v>158.74</v>
      </c>
      <c r="BH54" s="107">
        <f t="shared" si="13"/>
        <v>147.74199999999999</v>
      </c>
      <c r="BI54" s="107">
        <f t="shared" si="13"/>
        <v>147.62799999999999</v>
      </c>
      <c r="BJ54" s="107">
        <f t="shared" si="13"/>
        <v>150.24</v>
      </c>
      <c r="BK54" s="107">
        <f t="shared" si="13"/>
        <v>168.24</v>
      </c>
      <c r="BL54" s="107">
        <f t="shared" si="13"/>
        <v>152.16900000000001</v>
      </c>
      <c r="BM54" s="107">
        <f t="shared" si="13"/>
        <v>150.16500000000002</v>
      </c>
      <c r="BN54" s="107">
        <f t="shared" si="13"/>
        <v>138.95400000000001</v>
      </c>
      <c r="BO54" s="107">
        <f t="shared" ref="BO54:CX54" si="14">BO18+BO28+BO42</f>
        <v>96.106999999999999</v>
      </c>
      <c r="BP54" s="107">
        <f t="shared" si="14"/>
        <v>83.68</v>
      </c>
      <c r="BQ54" s="107">
        <f t="shared" si="14"/>
        <v>96.725999999999999</v>
      </c>
      <c r="BR54" s="107">
        <f t="shared" si="14"/>
        <v>88.914000000000001</v>
      </c>
      <c r="BS54" s="107">
        <f t="shared" si="14"/>
        <v>69.158999999999992</v>
      </c>
      <c r="BT54" s="107">
        <f t="shared" si="14"/>
        <v>87.210000000000008</v>
      </c>
      <c r="BU54" s="107">
        <f t="shared" si="14"/>
        <v>48.5</v>
      </c>
      <c r="BV54" s="107">
        <f t="shared" si="14"/>
        <v>75.399000000000001</v>
      </c>
      <c r="BW54" s="107">
        <f t="shared" si="14"/>
        <v>62.319000000000003</v>
      </c>
      <c r="BX54" s="107">
        <f t="shared" si="14"/>
        <v>151.46799999999999</v>
      </c>
      <c r="BY54" s="107">
        <f t="shared" si="14"/>
        <v>59.775000000000006</v>
      </c>
      <c r="BZ54" s="107">
        <f t="shared" si="14"/>
        <v>69.677999999999997</v>
      </c>
      <c r="CA54" s="107">
        <f t="shared" si="14"/>
        <v>123.059</v>
      </c>
      <c r="CB54" s="107">
        <f t="shared" si="14"/>
        <v>115.08399999999999</v>
      </c>
      <c r="CC54" s="107">
        <f t="shared" si="14"/>
        <v>103.24</v>
      </c>
      <c r="CD54" s="107">
        <f t="shared" si="14"/>
        <v>119.68600000000001</v>
      </c>
      <c r="CE54" s="107">
        <f t="shared" si="14"/>
        <v>122.223</v>
      </c>
      <c r="CF54" s="107">
        <f t="shared" si="14"/>
        <v>115.47999999999999</v>
      </c>
      <c r="CG54" s="107">
        <f t="shared" si="14"/>
        <v>126.834</v>
      </c>
      <c r="CH54" s="107">
        <f t="shared" si="14"/>
        <v>140.16800000000001</v>
      </c>
      <c r="CI54" s="107">
        <f t="shared" si="14"/>
        <v>127.47300000000001</v>
      </c>
      <c r="CJ54" s="107">
        <f t="shared" si="14"/>
        <v>109.366</v>
      </c>
      <c r="CK54" s="107">
        <f t="shared" si="14"/>
        <v>108.95800000000001</v>
      </c>
      <c r="CL54" s="107">
        <f t="shared" si="14"/>
        <v>227.32499999999999</v>
      </c>
      <c r="CM54" s="107">
        <f t="shared" si="14"/>
        <v>141.625</v>
      </c>
      <c r="CN54" s="107">
        <f t="shared" si="14"/>
        <v>123.54100000000001</v>
      </c>
      <c r="CO54" s="107">
        <f t="shared" si="14"/>
        <v>107.69900000000001</v>
      </c>
      <c r="CP54" s="107">
        <f t="shared" si="14"/>
        <v>134.005</v>
      </c>
      <c r="CQ54" s="107">
        <f t="shared" si="14"/>
        <v>223.874</v>
      </c>
      <c r="CR54" s="107">
        <f t="shared" si="14"/>
        <v>115.00700000000001</v>
      </c>
      <c r="CS54" s="107">
        <f t="shared" si="14"/>
        <v>70.195000000000007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2533.6015000000007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79.647000000000006</v>
      </c>
      <c r="C5" s="25">
        <v>60.603999999999999</v>
      </c>
      <c r="D5" s="25">
        <v>55.889000000000003</v>
      </c>
      <c r="E5" s="25">
        <v>88.87</v>
      </c>
      <c r="F5" s="25">
        <v>53.238</v>
      </c>
      <c r="G5" s="25">
        <v>69.668999999999997</v>
      </c>
      <c r="H5" s="25">
        <v>50.164999999999999</v>
      </c>
      <c r="I5" s="25">
        <v>76.287000000000006</v>
      </c>
      <c r="J5" s="25">
        <v>74.313000000000002</v>
      </c>
      <c r="K5" s="25">
        <v>54.326000000000001</v>
      </c>
      <c r="L5" s="25">
        <v>72.974999999999994</v>
      </c>
      <c r="M5" s="25">
        <v>62.765999999999998</v>
      </c>
      <c r="N5" s="25">
        <v>63.201000000000001</v>
      </c>
      <c r="O5" s="25">
        <v>33.725000000000001</v>
      </c>
      <c r="P5" s="25">
        <v>63.975999999999999</v>
      </c>
      <c r="Q5" s="25">
        <v>66.161000000000001</v>
      </c>
      <c r="R5" s="25">
        <v>29.550999999999998</v>
      </c>
      <c r="S5" s="25">
        <v>29.48</v>
      </c>
      <c r="T5" s="25">
        <v>29.54</v>
      </c>
      <c r="U5" s="25">
        <v>28.785</v>
      </c>
      <c r="V5" s="25">
        <v>67.183999999999997</v>
      </c>
      <c r="W5" s="25">
        <v>45.46</v>
      </c>
      <c r="X5" s="25">
        <v>70.323999999999998</v>
      </c>
      <c r="Y5" s="25">
        <v>73.105999999999995</v>
      </c>
      <c r="Z5" s="25">
        <v>11.538</v>
      </c>
      <c r="AA5" s="25">
        <v>25.866</v>
      </c>
      <c r="AB5" s="25">
        <v>24.48</v>
      </c>
      <c r="AC5" s="25">
        <v>20.341999999999999</v>
      </c>
      <c r="AD5" s="25">
        <v>24.303999999999998</v>
      </c>
      <c r="AE5" s="25">
        <v>25.885999999999999</v>
      </c>
      <c r="AF5" s="25">
        <v>26.815999999999999</v>
      </c>
      <c r="AG5" s="25">
        <v>95.480999999999995</v>
      </c>
      <c r="AH5" s="25">
        <v>111.363</v>
      </c>
      <c r="AI5" s="25">
        <v>97.605000000000004</v>
      </c>
      <c r="AJ5" s="25">
        <v>38.256999999999998</v>
      </c>
      <c r="AK5" s="25">
        <v>83.825999999999993</v>
      </c>
      <c r="AL5" s="25">
        <v>37.055</v>
      </c>
      <c r="AM5" s="25">
        <v>150.20099999999999</v>
      </c>
      <c r="AN5" s="25">
        <v>144.33000000000001</v>
      </c>
      <c r="AO5" s="25">
        <v>150.006</v>
      </c>
      <c r="AP5" s="25">
        <v>208.95400000000001</v>
      </c>
      <c r="AQ5" s="25">
        <v>153.24</v>
      </c>
      <c r="AR5" s="25">
        <v>154.24</v>
      </c>
      <c r="AS5" s="25">
        <v>153.24</v>
      </c>
      <c r="AT5" s="25">
        <v>290.66000000000003</v>
      </c>
      <c r="AU5" s="25">
        <v>235.10900000000001</v>
      </c>
      <c r="AV5" s="25">
        <v>236.21299999999999</v>
      </c>
      <c r="AW5" s="25">
        <v>163.261</v>
      </c>
      <c r="AX5" s="25">
        <v>169.84100000000001</v>
      </c>
      <c r="AY5" s="25">
        <v>166.136</v>
      </c>
      <c r="AZ5" s="25">
        <v>152.035</v>
      </c>
      <c r="BA5" s="25">
        <v>151.536</v>
      </c>
      <c r="BB5" s="25">
        <v>151.173</v>
      </c>
      <c r="BC5" s="25">
        <v>151.15299999999999</v>
      </c>
      <c r="BD5" s="25">
        <v>150.928</v>
      </c>
      <c r="BE5" s="25">
        <v>151.126</v>
      </c>
      <c r="BF5" s="25">
        <v>171.608</v>
      </c>
      <c r="BG5" s="25">
        <v>158.72999999999999</v>
      </c>
      <c r="BH5" s="25">
        <v>147.78</v>
      </c>
      <c r="BI5" s="25">
        <v>147.60400000000001</v>
      </c>
      <c r="BJ5" s="25">
        <v>150.24199999999999</v>
      </c>
      <c r="BK5" s="25">
        <v>168.239</v>
      </c>
      <c r="BL5" s="25">
        <v>152.15299999999999</v>
      </c>
      <c r="BM5" s="25">
        <v>150.15299999999999</v>
      </c>
      <c r="BN5" s="25">
        <v>138.94200000000001</v>
      </c>
      <c r="BO5" s="25">
        <v>96.128</v>
      </c>
      <c r="BP5" s="25">
        <v>83.637</v>
      </c>
      <c r="BQ5" s="25">
        <v>96.766999999999996</v>
      </c>
      <c r="BR5" s="25">
        <v>88.9</v>
      </c>
      <c r="BS5" s="25">
        <v>69.11</v>
      </c>
      <c r="BT5" s="25">
        <v>87.183000000000007</v>
      </c>
      <c r="BU5" s="25">
        <v>48.463999999999999</v>
      </c>
      <c r="BV5" s="25">
        <v>75.444000000000003</v>
      </c>
      <c r="BW5" s="25">
        <v>62.341000000000001</v>
      </c>
      <c r="BX5" s="25">
        <v>151.51499999999999</v>
      </c>
      <c r="BY5" s="25">
        <v>59.752000000000002</v>
      </c>
      <c r="BZ5" s="25">
        <v>69.671999999999997</v>
      </c>
      <c r="CA5" s="25">
        <v>123.015</v>
      </c>
      <c r="CB5" s="25">
        <v>115.10299999999999</v>
      </c>
      <c r="CC5" s="25">
        <v>103.241</v>
      </c>
      <c r="CD5" s="25">
        <v>119.70099999999999</v>
      </c>
      <c r="CE5" s="25">
        <v>122.258</v>
      </c>
      <c r="CF5" s="25">
        <v>115.501</v>
      </c>
      <c r="CG5" s="25">
        <v>126.872</v>
      </c>
      <c r="CH5" s="25">
        <v>140.19999999999999</v>
      </c>
      <c r="CI5" s="25">
        <v>127.456</v>
      </c>
      <c r="CJ5" s="25">
        <v>109.38200000000001</v>
      </c>
      <c r="CK5" s="25">
        <v>108.935</v>
      </c>
      <c r="CL5" s="25">
        <v>227.286</v>
      </c>
      <c r="CM5" s="25">
        <v>141.661</v>
      </c>
      <c r="CN5" s="25">
        <v>123.56</v>
      </c>
      <c r="CO5" s="25">
        <v>107.679</v>
      </c>
      <c r="CP5" s="25">
        <v>134.005</v>
      </c>
      <c r="CQ5" s="25">
        <v>223.85300000000001</v>
      </c>
      <c r="CR5" s="25">
        <v>115.023</v>
      </c>
      <c r="CS5" s="25">
        <v>70.19</v>
      </c>
      <c r="CT5" s="26"/>
      <c r="CU5" s="26"/>
      <c r="CV5" s="26"/>
      <c r="CW5" s="27"/>
      <c r="CX5" s="28">
        <f t="array" ref="CX5">SUMPRODUCT(B5:CW5*0.25)</f>
        <v>2533.6819999999993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166.95</v>
      </c>
      <c r="C8" s="37">
        <v>165.82</v>
      </c>
      <c r="D8" s="37">
        <v>169.09</v>
      </c>
      <c r="E8" s="37">
        <v>162.68</v>
      </c>
      <c r="F8" s="37">
        <v>171.77</v>
      </c>
      <c r="G8" s="37">
        <v>166.48</v>
      </c>
      <c r="H8" s="37">
        <v>167.09</v>
      </c>
      <c r="I8" s="37">
        <v>160.74</v>
      </c>
      <c r="J8" s="37">
        <v>162.09</v>
      </c>
      <c r="K8" s="37">
        <v>165.09</v>
      </c>
      <c r="L8" s="37">
        <v>160.74</v>
      </c>
      <c r="M8" s="37">
        <v>162.09</v>
      </c>
      <c r="N8" s="37">
        <v>159.03</v>
      </c>
      <c r="O8" s="37">
        <v>164.76</v>
      </c>
      <c r="P8" s="37">
        <v>158.09</v>
      </c>
      <c r="Q8" s="37">
        <v>158.09</v>
      </c>
      <c r="R8" s="37">
        <v>130.69</v>
      </c>
      <c r="S8" s="37">
        <v>130.81</v>
      </c>
      <c r="T8" s="37">
        <v>127.39</v>
      </c>
      <c r="U8" s="37">
        <v>129.78</v>
      </c>
      <c r="V8" s="37">
        <v>134.41999999999999</v>
      </c>
      <c r="W8" s="37">
        <v>130.58000000000001</v>
      </c>
      <c r="X8" s="37">
        <v>126.78</v>
      </c>
      <c r="Y8" s="37">
        <v>125.24</v>
      </c>
      <c r="Z8" s="37">
        <v>124.36</v>
      </c>
      <c r="AA8" s="37">
        <v>119.94</v>
      </c>
      <c r="AB8" s="37">
        <v>114.72</v>
      </c>
      <c r="AC8" s="37">
        <v>111.33</v>
      </c>
      <c r="AD8" s="37">
        <v>111.88</v>
      </c>
      <c r="AE8" s="37">
        <v>102.71</v>
      </c>
      <c r="AF8" s="37">
        <v>100.74</v>
      </c>
      <c r="AG8" s="37">
        <v>23.66</v>
      </c>
      <c r="AH8" s="37">
        <v>24.13</v>
      </c>
      <c r="AI8" s="37">
        <v>7.03</v>
      </c>
      <c r="AJ8" s="37">
        <v>1.8</v>
      </c>
      <c r="AK8" s="37">
        <v>-8</v>
      </c>
      <c r="AL8" s="37">
        <v>1.88</v>
      </c>
      <c r="AM8" s="37">
        <v>-8</v>
      </c>
      <c r="AN8" s="37">
        <v>-8</v>
      </c>
      <c r="AO8" s="37">
        <v>-8</v>
      </c>
      <c r="AP8" s="37">
        <v>0</v>
      </c>
      <c r="AQ8" s="37">
        <v>-1.62</v>
      </c>
      <c r="AR8" s="37">
        <v>-1.99</v>
      </c>
      <c r="AS8" s="37">
        <v>-1.38</v>
      </c>
      <c r="AT8" s="37">
        <v>1</v>
      </c>
      <c r="AU8" s="37">
        <v>0</v>
      </c>
      <c r="AV8" s="37">
        <v>1</v>
      </c>
      <c r="AW8" s="37">
        <v>-0.69</v>
      </c>
      <c r="AX8" s="37">
        <v>0</v>
      </c>
      <c r="AY8" s="37">
        <v>-4.01</v>
      </c>
      <c r="AZ8" s="37">
        <v>-4.41</v>
      </c>
      <c r="BA8" s="37">
        <v>-4.08</v>
      </c>
      <c r="BB8" s="37">
        <v>-7.4</v>
      </c>
      <c r="BC8" s="37">
        <v>-6.04</v>
      </c>
      <c r="BD8" s="37">
        <v>-8.16</v>
      </c>
      <c r="BE8" s="37">
        <v>-9.1</v>
      </c>
      <c r="BF8" s="37">
        <v>-4.47</v>
      </c>
      <c r="BG8" s="37">
        <v>-8.1199999999999992</v>
      </c>
      <c r="BH8" s="37">
        <v>-8.1</v>
      </c>
      <c r="BI8" s="37">
        <v>-8.1</v>
      </c>
      <c r="BJ8" s="37">
        <v>-6.36</v>
      </c>
      <c r="BK8" s="37">
        <v>-2.4700000000000002</v>
      </c>
      <c r="BL8" s="37">
        <v>-4.01</v>
      </c>
      <c r="BM8" s="37">
        <v>-8</v>
      </c>
      <c r="BN8" s="37">
        <v>-8</v>
      </c>
      <c r="BO8" s="37">
        <v>0.01</v>
      </c>
      <c r="BP8" s="37">
        <v>6.76</v>
      </c>
      <c r="BQ8" s="37">
        <v>18.52</v>
      </c>
      <c r="BR8" s="37">
        <v>11.62</v>
      </c>
      <c r="BS8" s="37">
        <v>47.92</v>
      </c>
      <c r="BT8" s="37">
        <v>90.36</v>
      </c>
      <c r="BU8" s="37">
        <v>114.59</v>
      </c>
      <c r="BV8" s="37">
        <v>118.49</v>
      </c>
      <c r="BW8" s="37">
        <v>140.94999999999999</v>
      </c>
      <c r="BX8" s="37">
        <v>164.09</v>
      </c>
      <c r="BY8" s="37">
        <v>177.46</v>
      </c>
      <c r="BZ8" s="37">
        <v>126.06</v>
      </c>
      <c r="CA8" s="37">
        <v>176.26</v>
      </c>
      <c r="CB8" s="37">
        <v>177.25</v>
      </c>
      <c r="CC8" s="37">
        <v>197</v>
      </c>
      <c r="CD8" s="37">
        <v>174.36</v>
      </c>
      <c r="CE8" s="37">
        <v>190.08</v>
      </c>
      <c r="CF8" s="37">
        <v>165</v>
      </c>
      <c r="CG8" s="37">
        <v>171.5</v>
      </c>
      <c r="CH8" s="37">
        <v>210.27</v>
      </c>
      <c r="CI8" s="37">
        <v>194.57</v>
      </c>
      <c r="CJ8" s="37">
        <v>147</v>
      </c>
      <c r="CK8" s="37">
        <v>154.52000000000001</v>
      </c>
      <c r="CL8" s="37">
        <v>177.69</v>
      </c>
      <c r="CM8" s="37">
        <v>155.43</v>
      </c>
      <c r="CN8" s="37">
        <v>128.86000000000001</v>
      </c>
      <c r="CO8" s="37">
        <v>143.94999999999999</v>
      </c>
      <c r="CP8" s="37">
        <v>151.1</v>
      </c>
      <c r="CQ8" s="37">
        <v>143.13999999999999</v>
      </c>
      <c r="CR8" s="37">
        <v>142.38999999999999</v>
      </c>
      <c r="CS8" s="37">
        <v>141.21</v>
      </c>
      <c r="CT8" s="38"/>
      <c r="CU8" s="38"/>
      <c r="CV8" s="38"/>
      <c r="CW8" s="39"/>
      <c r="CX8" s="40">
        <f>IF(SUM(B8:CW8)&lt;&gt;0,AVERAGEIF(B8:CW8,"&lt;&gt;"""),"")</f>
        <v>88.774687499999985</v>
      </c>
    </row>
    <row r="9" spans="1:102" ht="24.95" customHeight="1" thickBot="1" x14ac:dyDescent="0.25">
      <c r="A9" s="41" t="s">
        <v>6</v>
      </c>
      <c r="B9" s="42">
        <v>166.13499999999999</v>
      </c>
      <c r="C9" s="43">
        <v>166.13499999999999</v>
      </c>
      <c r="D9" s="43">
        <v>166.13499999999999</v>
      </c>
      <c r="E9" s="43">
        <v>166.13499999999999</v>
      </c>
      <c r="F9" s="43">
        <v>166.52</v>
      </c>
      <c r="G9" s="43">
        <v>166.52</v>
      </c>
      <c r="H9" s="43">
        <v>166.52</v>
      </c>
      <c r="I9" s="43">
        <v>166.52</v>
      </c>
      <c r="J9" s="43">
        <v>162.5025</v>
      </c>
      <c r="K9" s="43">
        <v>162.5025</v>
      </c>
      <c r="L9" s="43">
        <v>162.5025</v>
      </c>
      <c r="M9" s="43">
        <v>162.5025</v>
      </c>
      <c r="N9" s="43">
        <v>159.99250000000001</v>
      </c>
      <c r="O9" s="43">
        <v>159.99250000000001</v>
      </c>
      <c r="P9" s="43">
        <v>159.99250000000001</v>
      </c>
      <c r="Q9" s="43">
        <v>159.99250000000001</v>
      </c>
      <c r="R9" s="43">
        <v>129.66749999999999</v>
      </c>
      <c r="S9" s="43">
        <v>129.66749999999999</v>
      </c>
      <c r="T9" s="43">
        <v>129.66749999999999</v>
      </c>
      <c r="U9" s="43">
        <v>129.66749999999999</v>
      </c>
      <c r="V9" s="43">
        <v>129.255</v>
      </c>
      <c r="W9" s="43">
        <v>129.255</v>
      </c>
      <c r="X9" s="43">
        <v>129.255</v>
      </c>
      <c r="Y9" s="43">
        <v>129.255</v>
      </c>
      <c r="Z9" s="43">
        <v>117.58750000000001</v>
      </c>
      <c r="AA9" s="43">
        <v>117.58750000000001</v>
      </c>
      <c r="AB9" s="43">
        <v>117.58750000000001</v>
      </c>
      <c r="AC9" s="43">
        <v>117.58750000000001</v>
      </c>
      <c r="AD9" s="43">
        <v>84.747500000000002</v>
      </c>
      <c r="AE9" s="43">
        <v>84.747500000000002</v>
      </c>
      <c r="AF9" s="43">
        <v>84.747500000000002</v>
      </c>
      <c r="AG9" s="43">
        <v>84.747500000000002</v>
      </c>
      <c r="AH9" s="43">
        <v>6.24</v>
      </c>
      <c r="AI9" s="43">
        <v>6.24</v>
      </c>
      <c r="AJ9" s="43">
        <v>6.24</v>
      </c>
      <c r="AK9" s="43">
        <v>6.24</v>
      </c>
      <c r="AL9" s="43">
        <v>-5.53</v>
      </c>
      <c r="AM9" s="43">
        <v>-5.53</v>
      </c>
      <c r="AN9" s="43">
        <v>-5.53</v>
      </c>
      <c r="AO9" s="43">
        <v>-5.53</v>
      </c>
      <c r="AP9" s="43">
        <v>-1.2475000000000001</v>
      </c>
      <c r="AQ9" s="43">
        <v>-1.2475000000000001</v>
      </c>
      <c r="AR9" s="43">
        <v>-1.2475000000000001</v>
      </c>
      <c r="AS9" s="43">
        <v>-1.2475000000000001</v>
      </c>
      <c r="AT9" s="43">
        <v>0.32750000000000001</v>
      </c>
      <c r="AU9" s="43">
        <v>0.32750000000000001</v>
      </c>
      <c r="AV9" s="43">
        <v>0.32750000000000001</v>
      </c>
      <c r="AW9" s="43">
        <v>0.32750000000000001</v>
      </c>
      <c r="AX9" s="43">
        <v>-3.125</v>
      </c>
      <c r="AY9" s="43">
        <v>-3.125</v>
      </c>
      <c r="AZ9" s="43">
        <v>-3.125</v>
      </c>
      <c r="BA9" s="43">
        <v>-3.125</v>
      </c>
      <c r="BB9" s="43">
        <v>-7.6749999999999998</v>
      </c>
      <c r="BC9" s="43">
        <v>-7.6749999999999998</v>
      </c>
      <c r="BD9" s="43">
        <v>-7.6749999999999998</v>
      </c>
      <c r="BE9" s="43">
        <v>-7.6749999999999998</v>
      </c>
      <c r="BF9" s="43">
        <v>-7.1974999999999998</v>
      </c>
      <c r="BG9" s="43">
        <v>-7.1974999999999998</v>
      </c>
      <c r="BH9" s="43">
        <v>-7.1974999999999998</v>
      </c>
      <c r="BI9" s="43">
        <v>-7.1974999999999998</v>
      </c>
      <c r="BJ9" s="43">
        <v>-5.21</v>
      </c>
      <c r="BK9" s="43">
        <v>-5.21</v>
      </c>
      <c r="BL9" s="43">
        <v>-5.21</v>
      </c>
      <c r="BM9" s="43">
        <v>-5.21</v>
      </c>
      <c r="BN9" s="43">
        <v>4.3224999999999998</v>
      </c>
      <c r="BO9" s="43">
        <v>4.3224999999999998</v>
      </c>
      <c r="BP9" s="43">
        <v>4.3224999999999998</v>
      </c>
      <c r="BQ9" s="43">
        <v>4.3224999999999998</v>
      </c>
      <c r="BR9" s="43">
        <v>66.122500000000002</v>
      </c>
      <c r="BS9" s="43">
        <v>66.122500000000002</v>
      </c>
      <c r="BT9" s="43">
        <v>66.122500000000002</v>
      </c>
      <c r="BU9" s="43">
        <v>66.122500000000002</v>
      </c>
      <c r="BV9" s="43">
        <v>150.2475</v>
      </c>
      <c r="BW9" s="43">
        <v>150.2475</v>
      </c>
      <c r="BX9" s="43">
        <v>150.2475</v>
      </c>
      <c r="BY9" s="43">
        <v>150.2475</v>
      </c>
      <c r="BZ9" s="43">
        <v>169.14250000000001</v>
      </c>
      <c r="CA9" s="43">
        <v>169.14250000000001</v>
      </c>
      <c r="CB9" s="43">
        <v>169.14250000000001</v>
      </c>
      <c r="CC9" s="43">
        <v>169.14250000000001</v>
      </c>
      <c r="CD9" s="43">
        <v>175.23500000000001</v>
      </c>
      <c r="CE9" s="43">
        <v>175.23500000000001</v>
      </c>
      <c r="CF9" s="43">
        <v>175.23500000000001</v>
      </c>
      <c r="CG9" s="43">
        <v>175.23500000000001</v>
      </c>
      <c r="CH9" s="43">
        <v>176.59</v>
      </c>
      <c r="CI9" s="43">
        <v>176.59</v>
      </c>
      <c r="CJ9" s="43">
        <v>176.59</v>
      </c>
      <c r="CK9" s="43">
        <v>176.59</v>
      </c>
      <c r="CL9" s="43">
        <v>151.48249999999999</v>
      </c>
      <c r="CM9" s="43">
        <v>151.48249999999999</v>
      </c>
      <c r="CN9" s="43">
        <v>151.48249999999999</v>
      </c>
      <c r="CO9" s="43">
        <v>151.48249999999999</v>
      </c>
      <c r="CP9" s="43">
        <v>144.46</v>
      </c>
      <c r="CQ9" s="43">
        <v>144.46</v>
      </c>
      <c r="CR9" s="43">
        <v>144.46</v>
      </c>
      <c r="CS9" s="43">
        <v>144.46</v>
      </c>
      <c r="CT9" s="44"/>
      <c r="CU9" s="44"/>
      <c r="CV9" s="44"/>
      <c r="CW9" s="45"/>
      <c r="CX9" s="46">
        <f>IF(SUM(B9:CW9)&lt;&gt;0,AVERAGEIF(B9:CW9,"&lt;&gt;"""),"")</f>
        <v>88.774687500000013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>
        <v>2</v>
      </c>
      <c r="AH13" s="65">
        <v>29.332999999999998</v>
      </c>
      <c r="AI13" s="65">
        <v>56.667000000000002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25</v>
      </c>
      <c r="BM13" s="65">
        <v>45</v>
      </c>
      <c r="BN13" s="65">
        <v>20</v>
      </c>
      <c r="BO13" s="65">
        <v>5</v>
      </c>
      <c r="BP13" s="65">
        <v>10</v>
      </c>
      <c r="BQ13" s="65">
        <v>30</v>
      </c>
      <c r="BR13" s="65">
        <v>50</v>
      </c>
      <c r="BS13" s="65">
        <v>25</v>
      </c>
      <c r="BT13" s="65"/>
      <c r="BU13" s="65"/>
      <c r="BV13" s="65"/>
      <c r="BW13" s="65"/>
      <c r="BX13" s="65"/>
      <c r="BY13" s="65"/>
      <c r="BZ13" s="65"/>
      <c r="CA13" s="65">
        <v>50</v>
      </c>
      <c r="CB13" s="65">
        <v>50</v>
      </c>
      <c r="CC13" s="65">
        <v>50</v>
      </c>
      <c r="CD13" s="65">
        <v>50</v>
      </c>
      <c r="CE13" s="65">
        <v>50</v>
      </c>
      <c r="CF13" s="65">
        <v>50</v>
      </c>
      <c r="CG13" s="65">
        <v>50</v>
      </c>
      <c r="CH13" s="65">
        <v>50</v>
      </c>
      <c r="CI13" s="65">
        <v>50</v>
      </c>
      <c r="CJ13" s="65">
        <v>49</v>
      </c>
      <c r="CK13" s="65">
        <v>50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222.25</v>
      </c>
    </row>
    <row r="14" spans="1:102" ht="24.95" customHeight="1" x14ac:dyDescent="0.2">
      <c r="A14" s="63" t="s">
        <v>11</v>
      </c>
      <c r="B14" s="64"/>
      <c r="C14" s="65"/>
      <c r="D14" s="65"/>
      <c r="E14" s="65">
        <v>11.071999999999999</v>
      </c>
      <c r="F14" s="65">
        <v>6.39</v>
      </c>
      <c r="G14" s="65"/>
      <c r="H14" s="65">
        <v>3.0760000000000001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>
        <v>105</v>
      </c>
      <c r="BY14" s="65"/>
      <c r="BZ14" s="65"/>
      <c r="CA14" s="65"/>
      <c r="CB14" s="65"/>
      <c r="CC14" s="65"/>
      <c r="CD14" s="65"/>
      <c r="CE14" s="65"/>
      <c r="CF14" s="65"/>
      <c r="CG14" s="65"/>
      <c r="CH14" s="65">
        <v>19.248000000000001</v>
      </c>
      <c r="CI14" s="65"/>
      <c r="CJ14" s="65"/>
      <c r="CK14" s="65"/>
      <c r="CL14" s="65">
        <v>125</v>
      </c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67.4465</v>
      </c>
    </row>
    <row r="15" spans="1:102" ht="24.95" customHeight="1" x14ac:dyDescent="0.2">
      <c r="A15" s="69" t="s">
        <v>12</v>
      </c>
      <c r="B15" s="70">
        <v>20.193999999999999</v>
      </c>
      <c r="C15" s="71">
        <v>17.05</v>
      </c>
      <c r="D15" s="71">
        <v>17</v>
      </c>
      <c r="E15" s="71">
        <v>21.048999999999999</v>
      </c>
      <c r="F15" s="71">
        <v>17</v>
      </c>
      <c r="G15" s="71">
        <v>17</v>
      </c>
      <c r="H15" s="71">
        <v>17</v>
      </c>
      <c r="I15" s="71">
        <v>17.497</v>
      </c>
      <c r="J15" s="71">
        <v>18.126000000000001</v>
      </c>
      <c r="K15" s="71">
        <v>17.001999999999999</v>
      </c>
      <c r="L15" s="71">
        <v>19.934999999999999</v>
      </c>
      <c r="M15" s="71">
        <v>17.344999999999999</v>
      </c>
      <c r="N15" s="71">
        <v>19.204999999999998</v>
      </c>
      <c r="O15" s="71">
        <v>17.05</v>
      </c>
      <c r="P15" s="71">
        <v>18.629000000000001</v>
      </c>
      <c r="Q15" s="71">
        <v>18.227</v>
      </c>
      <c r="R15" s="71">
        <v>17.175999999999998</v>
      </c>
      <c r="S15" s="71">
        <v>17.04</v>
      </c>
      <c r="T15" s="71">
        <v>17.015999999999998</v>
      </c>
      <c r="U15" s="71">
        <v>17</v>
      </c>
      <c r="V15" s="71">
        <v>20.411999999999999</v>
      </c>
      <c r="W15" s="71">
        <v>12.044</v>
      </c>
      <c r="X15" s="71">
        <v>17.097000000000001</v>
      </c>
      <c r="Y15" s="71">
        <v>17.43</v>
      </c>
      <c r="Z15" s="71">
        <v>5.9660000000000002</v>
      </c>
      <c r="AA15" s="71">
        <v>6.3940000000000001</v>
      </c>
      <c r="AB15" s="71">
        <v>11.954000000000001</v>
      </c>
      <c r="AC15" s="71">
        <v>7.1420000000000003</v>
      </c>
      <c r="AD15" s="71">
        <v>14.228</v>
      </c>
      <c r="AE15" s="71">
        <v>15.481</v>
      </c>
      <c r="AF15" s="71">
        <v>16.542999999999999</v>
      </c>
      <c r="AG15" s="71">
        <v>30.681000000000001</v>
      </c>
      <c r="AH15" s="71">
        <v>67.53</v>
      </c>
      <c r="AI15" s="71">
        <v>31.338000000000001</v>
      </c>
      <c r="AJ15" s="71">
        <v>34.957000000000001</v>
      </c>
      <c r="AK15" s="71">
        <v>48.859000000000002</v>
      </c>
      <c r="AL15" s="71">
        <v>29.555</v>
      </c>
      <c r="AM15" s="71">
        <v>108.57</v>
      </c>
      <c r="AN15" s="71">
        <v>101.657</v>
      </c>
      <c r="AO15" s="71">
        <v>104.572</v>
      </c>
      <c r="AP15" s="71">
        <v>194.45400000000001</v>
      </c>
      <c r="AQ15" s="71">
        <v>119.09</v>
      </c>
      <c r="AR15" s="71">
        <v>118.004</v>
      </c>
      <c r="AS15" s="71">
        <v>123.3</v>
      </c>
      <c r="AT15" s="71">
        <v>277.10000000000002</v>
      </c>
      <c r="AU15" s="71">
        <v>222.75700000000001</v>
      </c>
      <c r="AV15" s="71">
        <v>79.793000000000006</v>
      </c>
      <c r="AW15" s="71">
        <v>27.763000000000002</v>
      </c>
      <c r="AX15" s="71">
        <v>34.081000000000003</v>
      </c>
      <c r="AY15" s="71">
        <v>53.512999999999998</v>
      </c>
      <c r="AZ15" s="71">
        <v>54.584000000000003</v>
      </c>
      <c r="BA15" s="71">
        <v>51.552</v>
      </c>
      <c r="BB15" s="71">
        <v>73.084000000000003</v>
      </c>
      <c r="BC15" s="71">
        <v>56.807000000000002</v>
      </c>
      <c r="BD15" s="71">
        <v>73.247</v>
      </c>
      <c r="BE15" s="71">
        <v>73.819999999999993</v>
      </c>
      <c r="BF15" s="71">
        <v>36.439</v>
      </c>
      <c r="BG15" s="71">
        <v>72.603999999999999</v>
      </c>
      <c r="BH15" s="71">
        <v>70.855999999999995</v>
      </c>
      <c r="BI15" s="71">
        <v>68.567999999999998</v>
      </c>
      <c r="BJ15" s="71">
        <v>68</v>
      </c>
      <c r="BK15" s="71">
        <v>31.904</v>
      </c>
      <c r="BL15" s="71">
        <v>36.652999999999999</v>
      </c>
      <c r="BM15" s="71">
        <v>61.026000000000003</v>
      </c>
      <c r="BN15" s="71">
        <v>33.667000000000002</v>
      </c>
      <c r="BO15" s="71">
        <v>41.027999999999999</v>
      </c>
      <c r="BP15" s="71">
        <v>63.637</v>
      </c>
      <c r="BQ15" s="71">
        <v>56.767000000000003</v>
      </c>
      <c r="BR15" s="71">
        <v>28.9</v>
      </c>
      <c r="BS15" s="71">
        <v>20.271000000000001</v>
      </c>
      <c r="BT15" s="71">
        <v>52.578000000000003</v>
      </c>
      <c r="BU15" s="71">
        <v>26.745000000000001</v>
      </c>
      <c r="BV15" s="71">
        <v>40.286000000000001</v>
      </c>
      <c r="BW15" s="71">
        <v>25.716999999999999</v>
      </c>
      <c r="BX15" s="71">
        <v>12.685</v>
      </c>
      <c r="BY15" s="71">
        <v>18.100000000000001</v>
      </c>
      <c r="BZ15" s="71">
        <v>31.178999999999998</v>
      </c>
      <c r="CA15" s="71">
        <v>30.303000000000001</v>
      </c>
      <c r="CB15" s="71">
        <v>26.238</v>
      </c>
      <c r="CC15" s="71">
        <v>20.196999999999999</v>
      </c>
      <c r="CD15" s="71">
        <v>27.614999999999998</v>
      </c>
      <c r="CE15" s="71">
        <v>26.129000000000001</v>
      </c>
      <c r="CF15" s="71">
        <v>24.981999999999999</v>
      </c>
      <c r="CG15" s="71">
        <v>28.809000000000001</v>
      </c>
      <c r="CH15" s="71">
        <v>23.167000000000002</v>
      </c>
      <c r="CI15" s="71">
        <v>25.65</v>
      </c>
      <c r="CJ15" s="71">
        <v>19.277000000000001</v>
      </c>
      <c r="CK15" s="71">
        <v>19.084</v>
      </c>
      <c r="CL15" s="71">
        <v>19.007999999999999</v>
      </c>
      <c r="CM15" s="71">
        <v>18.969000000000001</v>
      </c>
      <c r="CN15" s="71">
        <v>19.497</v>
      </c>
      <c r="CO15" s="71">
        <v>19.763000000000002</v>
      </c>
      <c r="CP15" s="71">
        <v>18.803000000000001</v>
      </c>
      <c r="CQ15" s="71">
        <v>18.841000000000001</v>
      </c>
      <c r="CR15" s="71">
        <v>19.193999999999999</v>
      </c>
      <c r="CS15" s="71">
        <v>22.48</v>
      </c>
      <c r="CT15" s="72"/>
      <c r="CU15" s="72"/>
      <c r="CV15" s="72"/>
      <c r="CW15" s="73"/>
      <c r="CX15" s="74">
        <f t="array" ref="CX15">SUMPRODUCT(B15:CW15*0.25)</f>
        <v>1004.6289999999995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62.194000000000003</v>
      </c>
      <c r="C18" s="77">
        <f t="shared" ref="C18:BN18" si="0">SUM(C11:C17)</f>
        <v>17.05</v>
      </c>
      <c r="D18" s="77">
        <f t="shared" si="0"/>
        <v>17</v>
      </c>
      <c r="E18" s="77">
        <f t="shared" si="0"/>
        <v>32.120999999999995</v>
      </c>
      <c r="F18" s="77">
        <f t="shared" si="0"/>
        <v>23.39</v>
      </c>
      <c r="G18" s="77">
        <f t="shared" si="0"/>
        <v>17</v>
      </c>
      <c r="H18" s="77">
        <f t="shared" si="0"/>
        <v>20.076000000000001</v>
      </c>
      <c r="I18" s="77">
        <f t="shared" si="0"/>
        <v>17.497</v>
      </c>
      <c r="J18" s="77">
        <f t="shared" si="0"/>
        <v>18.126000000000001</v>
      </c>
      <c r="K18" s="77">
        <f t="shared" si="0"/>
        <v>17.001999999999999</v>
      </c>
      <c r="L18" s="77">
        <f t="shared" si="0"/>
        <v>19.934999999999999</v>
      </c>
      <c r="M18" s="77">
        <f t="shared" si="0"/>
        <v>17.344999999999999</v>
      </c>
      <c r="N18" s="77">
        <f t="shared" si="0"/>
        <v>19.204999999999998</v>
      </c>
      <c r="O18" s="77">
        <f t="shared" si="0"/>
        <v>17.05</v>
      </c>
      <c r="P18" s="77">
        <f t="shared" si="0"/>
        <v>18.629000000000001</v>
      </c>
      <c r="Q18" s="77">
        <f t="shared" si="0"/>
        <v>18.227</v>
      </c>
      <c r="R18" s="77">
        <f t="shared" si="0"/>
        <v>17.175999999999998</v>
      </c>
      <c r="S18" s="77">
        <f t="shared" si="0"/>
        <v>17.04</v>
      </c>
      <c r="T18" s="77">
        <f t="shared" si="0"/>
        <v>17.015999999999998</v>
      </c>
      <c r="U18" s="77">
        <f t="shared" si="0"/>
        <v>17</v>
      </c>
      <c r="V18" s="77">
        <f t="shared" si="0"/>
        <v>20.411999999999999</v>
      </c>
      <c r="W18" s="77">
        <f t="shared" si="0"/>
        <v>12.044</v>
      </c>
      <c r="X18" s="77">
        <f t="shared" si="0"/>
        <v>17.097000000000001</v>
      </c>
      <c r="Y18" s="77">
        <f t="shared" si="0"/>
        <v>17.43</v>
      </c>
      <c r="Z18" s="77">
        <f t="shared" si="0"/>
        <v>5.9660000000000002</v>
      </c>
      <c r="AA18" s="77">
        <f t="shared" si="0"/>
        <v>6.3940000000000001</v>
      </c>
      <c r="AB18" s="77">
        <f t="shared" si="0"/>
        <v>11.954000000000001</v>
      </c>
      <c r="AC18" s="77">
        <f t="shared" si="0"/>
        <v>7.1420000000000003</v>
      </c>
      <c r="AD18" s="77">
        <f t="shared" si="0"/>
        <v>14.228</v>
      </c>
      <c r="AE18" s="77">
        <f t="shared" si="0"/>
        <v>15.481</v>
      </c>
      <c r="AF18" s="77">
        <f t="shared" si="0"/>
        <v>16.542999999999999</v>
      </c>
      <c r="AG18" s="77">
        <f t="shared" si="0"/>
        <v>32.680999999999997</v>
      </c>
      <c r="AH18" s="77">
        <f t="shared" si="0"/>
        <v>96.863</v>
      </c>
      <c r="AI18" s="77">
        <f t="shared" si="0"/>
        <v>88.004999999999995</v>
      </c>
      <c r="AJ18" s="77">
        <f t="shared" si="0"/>
        <v>34.957000000000001</v>
      </c>
      <c r="AK18" s="77">
        <f t="shared" si="0"/>
        <v>48.859000000000002</v>
      </c>
      <c r="AL18" s="77">
        <f t="shared" si="0"/>
        <v>29.555</v>
      </c>
      <c r="AM18" s="77">
        <f t="shared" si="0"/>
        <v>108.57</v>
      </c>
      <c r="AN18" s="77">
        <f t="shared" si="0"/>
        <v>101.657</v>
      </c>
      <c r="AO18" s="77">
        <f t="shared" si="0"/>
        <v>104.572</v>
      </c>
      <c r="AP18" s="77">
        <f t="shared" si="0"/>
        <v>194.45400000000001</v>
      </c>
      <c r="AQ18" s="77">
        <f t="shared" si="0"/>
        <v>119.09</v>
      </c>
      <c r="AR18" s="77">
        <f t="shared" si="0"/>
        <v>118.004</v>
      </c>
      <c r="AS18" s="77">
        <f t="shared" si="0"/>
        <v>123.3</v>
      </c>
      <c r="AT18" s="77">
        <f t="shared" si="0"/>
        <v>277.10000000000002</v>
      </c>
      <c r="AU18" s="77">
        <f t="shared" si="0"/>
        <v>222.75700000000001</v>
      </c>
      <c r="AV18" s="77">
        <f t="shared" si="0"/>
        <v>79.793000000000006</v>
      </c>
      <c r="AW18" s="77">
        <f t="shared" si="0"/>
        <v>27.763000000000002</v>
      </c>
      <c r="AX18" s="77">
        <f t="shared" si="0"/>
        <v>34.081000000000003</v>
      </c>
      <c r="AY18" s="77">
        <f t="shared" si="0"/>
        <v>53.512999999999998</v>
      </c>
      <c r="AZ18" s="77">
        <f t="shared" si="0"/>
        <v>54.584000000000003</v>
      </c>
      <c r="BA18" s="77">
        <f t="shared" si="0"/>
        <v>51.552</v>
      </c>
      <c r="BB18" s="77">
        <f t="shared" si="0"/>
        <v>73.084000000000003</v>
      </c>
      <c r="BC18" s="77">
        <f t="shared" si="0"/>
        <v>56.807000000000002</v>
      </c>
      <c r="BD18" s="77">
        <f t="shared" si="0"/>
        <v>73.247</v>
      </c>
      <c r="BE18" s="77">
        <f t="shared" si="0"/>
        <v>73.819999999999993</v>
      </c>
      <c r="BF18" s="77">
        <f t="shared" si="0"/>
        <v>36.439</v>
      </c>
      <c r="BG18" s="77">
        <f t="shared" si="0"/>
        <v>72.603999999999999</v>
      </c>
      <c r="BH18" s="77">
        <f t="shared" si="0"/>
        <v>70.855999999999995</v>
      </c>
      <c r="BI18" s="77">
        <f t="shared" si="0"/>
        <v>68.567999999999998</v>
      </c>
      <c r="BJ18" s="77">
        <f t="shared" si="0"/>
        <v>68</v>
      </c>
      <c r="BK18" s="77">
        <f t="shared" si="0"/>
        <v>31.904</v>
      </c>
      <c r="BL18" s="77">
        <f t="shared" si="0"/>
        <v>61.652999999999999</v>
      </c>
      <c r="BM18" s="77">
        <f t="shared" si="0"/>
        <v>106.02600000000001</v>
      </c>
      <c r="BN18" s="77">
        <f t="shared" si="0"/>
        <v>53.667000000000002</v>
      </c>
      <c r="BO18" s="77">
        <f t="shared" ref="BO18:CW18" si="1">SUM(BO11:BO17)</f>
        <v>46.027999999999999</v>
      </c>
      <c r="BP18" s="77">
        <f t="shared" si="1"/>
        <v>73.637</v>
      </c>
      <c r="BQ18" s="77">
        <f t="shared" si="1"/>
        <v>86.766999999999996</v>
      </c>
      <c r="BR18" s="77">
        <f t="shared" si="1"/>
        <v>78.900000000000006</v>
      </c>
      <c r="BS18" s="77">
        <f t="shared" si="1"/>
        <v>45.271000000000001</v>
      </c>
      <c r="BT18" s="77">
        <f t="shared" si="1"/>
        <v>52.578000000000003</v>
      </c>
      <c r="BU18" s="77">
        <f t="shared" si="1"/>
        <v>26.745000000000001</v>
      </c>
      <c r="BV18" s="77">
        <f t="shared" si="1"/>
        <v>40.286000000000001</v>
      </c>
      <c r="BW18" s="77">
        <f t="shared" si="1"/>
        <v>25.716999999999999</v>
      </c>
      <c r="BX18" s="77">
        <f t="shared" si="1"/>
        <v>117.685</v>
      </c>
      <c r="BY18" s="77">
        <f t="shared" si="1"/>
        <v>18.100000000000001</v>
      </c>
      <c r="BZ18" s="77">
        <f t="shared" si="1"/>
        <v>31.178999999999998</v>
      </c>
      <c r="CA18" s="77">
        <f t="shared" si="1"/>
        <v>80.302999999999997</v>
      </c>
      <c r="CB18" s="77">
        <f t="shared" si="1"/>
        <v>76.238</v>
      </c>
      <c r="CC18" s="77">
        <f t="shared" si="1"/>
        <v>70.197000000000003</v>
      </c>
      <c r="CD18" s="77">
        <f t="shared" si="1"/>
        <v>77.614999999999995</v>
      </c>
      <c r="CE18" s="77">
        <f t="shared" si="1"/>
        <v>76.129000000000005</v>
      </c>
      <c r="CF18" s="77">
        <f t="shared" si="1"/>
        <v>74.981999999999999</v>
      </c>
      <c r="CG18" s="77">
        <f t="shared" si="1"/>
        <v>78.808999999999997</v>
      </c>
      <c r="CH18" s="77">
        <f t="shared" si="1"/>
        <v>92.415000000000006</v>
      </c>
      <c r="CI18" s="77">
        <f t="shared" si="1"/>
        <v>75.650000000000006</v>
      </c>
      <c r="CJ18" s="77">
        <f t="shared" si="1"/>
        <v>68.277000000000001</v>
      </c>
      <c r="CK18" s="77">
        <f t="shared" si="1"/>
        <v>69.084000000000003</v>
      </c>
      <c r="CL18" s="77">
        <f t="shared" si="1"/>
        <v>144.00800000000001</v>
      </c>
      <c r="CM18" s="77">
        <f t="shared" si="1"/>
        <v>18.969000000000001</v>
      </c>
      <c r="CN18" s="77">
        <f t="shared" si="1"/>
        <v>19.497</v>
      </c>
      <c r="CO18" s="77">
        <f t="shared" si="1"/>
        <v>19.763000000000002</v>
      </c>
      <c r="CP18" s="77">
        <f t="shared" si="1"/>
        <v>18.803000000000001</v>
      </c>
      <c r="CQ18" s="77">
        <f t="shared" si="1"/>
        <v>18.841000000000001</v>
      </c>
      <c r="CR18" s="77">
        <f t="shared" si="1"/>
        <v>19.193999999999999</v>
      </c>
      <c r="CS18" s="77">
        <f t="shared" si="1"/>
        <v>22.48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1294.3254999999995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42</v>
      </c>
      <c r="CM21" s="88">
        <v>42</v>
      </c>
      <c r="CN21" s="88">
        <v>42</v>
      </c>
      <c r="CO21" s="88">
        <v>42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42</v>
      </c>
    </row>
    <row r="22" spans="1:102" ht="24.95" customHeight="1" x14ac:dyDescent="0.2">
      <c r="A22" s="92" t="s">
        <v>18</v>
      </c>
      <c r="B22" s="93">
        <v>8.3819999999999997</v>
      </c>
      <c r="C22" s="94">
        <v>8.9009999999999998</v>
      </c>
      <c r="D22" s="94">
        <v>7.4370000000000003</v>
      </c>
      <c r="E22" s="94">
        <v>8.2349999999999994</v>
      </c>
      <c r="F22" s="94">
        <v>3.7519999999999998</v>
      </c>
      <c r="G22" s="94">
        <v>8.0790000000000006</v>
      </c>
      <c r="H22" s="94">
        <v>3.7679999999999998</v>
      </c>
      <c r="I22" s="94">
        <v>8.1210000000000004</v>
      </c>
      <c r="J22" s="94">
        <v>6.0620000000000003</v>
      </c>
      <c r="K22" s="94">
        <v>1.64</v>
      </c>
      <c r="L22" s="94">
        <v>6.0359999999999996</v>
      </c>
      <c r="M22" s="94">
        <v>6.1790000000000003</v>
      </c>
      <c r="N22" s="94">
        <v>6.14</v>
      </c>
      <c r="O22" s="94">
        <v>1.94</v>
      </c>
      <c r="P22" s="94">
        <v>6.5659999999999998</v>
      </c>
      <c r="Q22" s="94">
        <v>6.7770000000000001</v>
      </c>
      <c r="R22" s="94">
        <v>5.2409999999999997</v>
      </c>
      <c r="S22" s="94">
        <v>5.1260000000000003</v>
      </c>
      <c r="T22" s="94">
        <v>5.21</v>
      </c>
      <c r="U22" s="94">
        <v>5.1029999999999998</v>
      </c>
      <c r="V22" s="94">
        <v>4.9630000000000001</v>
      </c>
      <c r="W22" s="94">
        <v>0.62</v>
      </c>
      <c r="X22" s="94">
        <v>0.628</v>
      </c>
      <c r="Y22" s="94">
        <v>0.56399999999999995</v>
      </c>
      <c r="Z22" s="94">
        <v>4.04</v>
      </c>
      <c r="AA22" s="94">
        <v>7.5449999999999999</v>
      </c>
      <c r="AB22" s="94">
        <v>7.266</v>
      </c>
      <c r="AC22" s="94">
        <v>7.8159999999999998</v>
      </c>
      <c r="AD22" s="94">
        <v>4.7759999999999998</v>
      </c>
      <c r="AE22" s="94">
        <v>4.8760000000000003</v>
      </c>
      <c r="AF22" s="94">
        <v>4.8280000000000003</v>
      </c>
      <c r="AG22" s="94"/>
      <c r="AH22" s="94">
        <v>2.5</v>
      </c>
      <c r="AI22" s="94">
        <v>2.6</v>
      </c>
      <c r="AJ22" s="94">
        <v>3.3</v>
      </c>
      <c r="AK22" s="94">
        <v>19.2</v>
      </c>
      <c r="AL22" s="94">
        <v>5.0999999999999996</v>
      </c>
      <c r="AM22" s="94">
        <v>21.1</v>
      </c>
      <c r="AN22" s="94">
        <v>22.6</v>
      </c>
      <c r="AO22" s="94">
        <v>23.7</v>
      </c>
      <c r="AP22" s="94">
        <v>9.1</v>
      </c>
      <c r="AQ22" s="94">
        <v>9</v>
      </c>
      <c r="AR22" s="94">
        <v>9.6</v>
      </c>
      <c r="AS22" s="94">
        <v>8.3000000000000007</v>
      </c>
      <c r="AT22" s="94">
        <v>7.3</v>
      </c>
      <c r="AU22" s="94">
        <v>6.1</v>
      </c>
      <c r="AV22" s="94">
        <v>5.2</v>
      </c>
      <c r="AW22" s="94">
        <v>3.7</v>
      </c>
      <c r="AX22" s="94"/>
      <c r="AY22" s="94"/>
      <c r="AZ22" s="94"/>
      <c r="BA22" s="94"/>
      <c r="BB22" s="94">
        <v>5.7</v>
      </c>
      <c r="BC22" s="94">
        <v>7</v>
      </c>
      <c r="BD22" s="94">
        <v>10.632</v>
      </c>
      <c r="BE22" s="94">
        <v>10.48</v>
      </c>
      <c r="BF22" s="94">
        <v>4</v>
      </c>
      <c r="BG22" s="94">
        <v>9.2799999999999994</v>
      </c>
      <c r="BH22" s="94">
        <v>9.2799999999999994</v>
      </c>
      <c r="BI22" s="94">
        <v>9.2799999999999994</v>
      </c>
      <c r="BJ22" s="94">
        <v>16.3</v>
      </c>
      <c r="BK22" s="94">
        <v>0.5</v>
      </c>
      <c r="BL22" s="94">
        <v>12.3</v>
      </c>
      <c r="BM22" s="94">
        <v>16.600000000000001</v>
      </c>
      <c r="BN22" s="94">
        <v>4</v>
      </c>
      <c r="BO22" s="94"/>
      <c r="BP22" s="94"/>
      <c r="BQ22" s="94"/>
      <c r="BR22" s="94"/>
      <c r="BS22" s="94">
        <v>4.0460000000000003</v>
      </c>
      <c r="BT22" s="94">
        <v>4.4370000000000003</v>
      </c>
      <c r="BU22" s="94">
        <v>4.5519999999999996</v>
      </c>
      <c r="BV22" s="94">
        <v>6.9329999999999998</v>
      </c>
      <c r="BW22" s="94">
        <v>7.9950000000000001</v>
      </c>
      <c r="BX22" s="94">
        <v>8.6859999999999999</v>
      </c>
      <c r="BY22" s="94">
        <v>9.1120000000000001</v>
      </c>
      <c r="BZ22" s="94">
        <v>9.3930000000000007</v>
      </c>
      <c r="CA22" s="94">
        <v>9.1669999999999998</v>
      </c>
      <c r="CB22" s="94">
        <v>9.9130000000000003</v>
      </c>
      <c r="CC22" s="94">
        <v>9.5399999999999991</v>
      </c>
      <c r="CD22" s="94">
        <v>10.804</v>
      </c>
      <c r="CE22" s="94">
        <v>10.209</v>
      </c>
      <c r="CF22" s="94">
        <v>10.68</v>
      </c>
      <c r="CG22" s="94">
        <v>11.048999999999999</v>
      </c>
      <c r="CH22" s="94">
        <v>11.759</v>
      </c>
      <c r="CI22" s="94">
        <v>12.004</v>
      </c>
      <c r="CJ22" s="94">
        <v>12.095000000000001</v>
      </c>
      <c r="CK22" s="94">
        <v>11.146000000000001</v>
      </c>
      <c r="CL22" s="94">
        <v>10.057</v>
      </c>
      <c r="CM22" s="94">
        <v>9.6460000000000008</v>
      </c>
      <c r="CN22" s="94">
        <v>9.8140000000000001</v>
      </c>
      <c r="CO22" s="94">
        <v>10.026</v>
      </c>
      <c r="CP22" s="94">
        <v>7.9729999999999999</v>
      </c>
      <c r="CQ22" s="94">
        <v>8.673</v>
      </c>
      <c r="CR22" s="94">
        <v>9.1069999999999993</v>
      </c>
      <c r="CS22" s="94">
        <v>9.3889999999999993</v>
      </c>
      <c r="CT22" s="95"/>
      <c r="CU22" s="95"/>
      <c r="CV22" s="95"/>
      <c r="CW22" s="96"/>
      <c r="CX22" s="97">
        <f t="array" ref="CX22">SUMPRODUCT(B22:CW22*0.25)</f>
        <v>172.1434999999999</v>
      </c>
    </row>
    <row r="23" spans="1:102" ht="24.95" customHeight="1" x14ac:dyDescent="0.2">
      <c r="A23" s="92" t="s">
        <v>19</v>
      </c>
      <c r="B23" s="98">
        <v>9.0709999999999997</v>
      </c>
      <c r="C23" s="99">
        <v>34.652999999999999</v>
      </c>
      <c r="D23" s="99">
        <v>31.452000000000002</v>
      </c>
      <c r="E23" s="99">
        <v>48.514000000000003</v>
      </c>
      <c r="F23" s="99">
        <v>26.096</v>
      </c>
      <c r="G23" s="99">
        <v>44.59</v>
      </c>
      <c r="H23" s="99">
        <v>26.321000000000002</v>
      </c>
      <c r="I23" s="99">
        <v>50.668999999999997</v>
      </c>
      <c r="J23" s="99">
        <v>50.125</v>
      </c>
      <c r="K23" s="99">
        <v>35.683999999999997</v>
      </c>
      <c r="L23" s="99">
        <v>47.003999999999998</v>
      </c>
      <c r="M23" s="99">
        <v>39.241999999999997</v>
      </c>
      <c r="N23" s="99">
        <v>37.856000000000002</v>
      </c>
      <c r="O23" s="99">
        <v>14.734999999999999</v>
      </c>
      <c r="P23" s="99">
        <v>38.780999999999999</v>
      </c>
      <c r="Q23" s="99">
        <v>41.156999999999996</v>
      </c>
      <c r="R23" s="99">
        <v>6.6340000000000003</v>
      </c>
      <c r="S23" s="99">
        <v>6.4139999999999997</v>
      </c>
      <c r="T23" s="99">
        <v>6.8140000000000001</v>
      </c>
      <c r="U23" s="99">
        <v>6.6820000000000004</v>
      </c>
      <c r="V23" s="99">
        <v>41.808999999999997</v>
      </c>
      <c r="W23" s="99">
        <v>0.496</v>
      </c>
      <c r="X23" s="99">
        <v>2.1989999999999998</v>
      </c>
      <c r="Y23" s="99">
        <v>1.512</v>
      </c>
      <c r="Z23" s="99">
        <v>1.532</v>
      </c>
      <c r="AA23" s="99">
        <v>5.327</v>
      </c>
      <c r="AB23" s="99">
        <v>5.26</v>
      </c>
      <c r="AC23" s="99">
        <v>5.3840000000000003</v>
      </c>
      <c r="AD23" s="99">
        <v>5.3</v>
      </c>
      <c r="AE23" s="99">
        <v>5.5289999999999999</v>
      </c>
      <c r="AF23" s="99">
        <v>5.4450000000000003</v>
      </c>
      <c r="AG23" s="99">
        <v>12</v>
      </c>
      <c r="AH23" s="99">
        <v>12</v>
      </c>
      <c r="AI23" s="99">
        <v>7</v>
      </c>
      <c r="AJ23" s="99"/>
      <c r="AK23" s="99">
        <v>15.766999999999999</v>
      </c>
      <c r="AL23" s="99">
        <v>2.4</v>
      </c>
      <c r="AM23" s="99">
        <v>20.530999999999999</v>
      </c>
      <c r="AN23" s="99">
        <v>20.073</v>
      </c>
      <c r="AO23" s="99">
        <v>21.734000000000002</v>
      </c>
      <c r="AP23" s="99">
        <v>5.4</v>
      </c>
      <c r="AQ23" s="99">
        <v>25.15</v>
      </c>
      <c r="AR23" s="99">
        <v>26.635999999999999</v>
      </c>
      <c r="AS23" s="99">
        <v>21.64</v>
      </c>
      <c r="AT23" s="99">
        <v>6.26</v>
      </c>
      <c r="AU23" s="99">
        <v>6.2519999999999998</v>
      </c>
      <c r="AV23" s="99">
        <v>3.12</v>
      </c>
      <c r="AW23" s="99">
        <v>16.097999999999999</v>
      </c>
      <c r="AX23" s="99">
        <v>3.66</v>
      </c>
      <c r="AY23" s="99">
        <v>38.823</v>
      </c>
      <c r="AZ23" s="99">
        <v>42.651000000000003</v>
      </c>
      <c r="BA23" s="99">
        <v>40.584000000000003</v>
      </c>
      <c r="BB23" s="99">
        <v>47.689</v>
      </c>
      <c r="BC23" s="99">
        <v>45.246000000000002</v>
      </c>
      <c r="BD23" s="99">
        <v>58.649000000000001</v>
      </c>
      <c r="BE23" s="99">
        <v>58.125999999999998</v>
      </c>
      <c r="BF23" s="99">
        <v>37.569000000000003</v>
      </c>
      <c r="BG23" s="99">
        <v>58.945999999999998</v>
      </c>
      <c r="BH23" s="99">
        <v>58.344000000000001</v>
      </c>
      <c r="BI23" s="99">
        <v>58.256</v>
      </c>
      <c r="BJ23" s="99">
        <v>57.142000000000003</v>
      </c>
      <c r="BK23" s="99">
        <v>33.634999999999998</v>
      </c>
      <c r="BL23" s="99">
        <v>13</v>
      </c>
      <c r="BM23" s="99">
        <v>16.727</v>
      </c>
      <c r="BN23" s="99">
        <v>3.875</v>
      </c>
      <c r="BO23" s="99"/>
      <c r="BP23" s="99">
        <v>10</v>
      </c>
      <c r="BQ23" s="99">
        <v>10</v>
      </c>
      <c r="BR23" s="99">
        <v>10</v>
      </c>
      <c r="BS23" s="99">
        <v>19.792999999999999</v>
      </c>
      <c r="BT23" s="99">
        <v>19.268000000000001</v>
      </c>
      <c r="BU23" s="99">
        <v>17.167000000000002</v>
      </c>
      <c r="BV23" s="99">
        <v>28.225000000000001</v>
      </c>
      <c r="BW23" s="99">
        <v>28.629000000000001</v>
      </c>
      <c r="BX23" s="99">
        <v>25.143999999999998</v>
      </c>
      <c r="BY23" s="99">
        <v>32.54</v>
      </c>
      <c r="BZ23" s="99">
        <v>29.1</v>
      </c>
      <c r="CA23" s="99">
        <v>33.545000000000002</v>
      </c>
      <c r="CB23" s="99">
        <v>28.952000000000002</v>
      </c>
      <c r="CC23" s="99">
        <v>23.504000000000001</v>
      </c>
      <c r="CD23" s="99">
        <v>31.282</v>
      </c>
      <c r="CE23" s="99">
        <v>35.92</v>
      </c>
      <c r="CF23" s="99">
        <v>29.838999999999999</v>
      </c>
      <c r="CG23" s="99">
        <v>37.014000000000003</v>
      </c>
      <c r="CH23" s="99">
        <v>36.026000000000003</v>
      </c>
      <c r="CI23" s="99">
        <v>39.802</v>
      </c>
      <c r="CJ23" s="99">
        <v>29.01</v>
      </c>
      <c r="CK23" s="99">
        <v>28.704999999999998</v>
      </c>
      <c r="CL23" s="99">
        <v>31.221</v>
      </c>
      <c r="CM23" s="99">
        <v>33.146000000000001</v>
      </c>
      <c r="CN23" s="99">
        <v>36.948999999999998</v>
      </c>
      <c r="CO23" s="99">
        <v>35.89</v>
      </c>
      <c r="CP23" s="99">
        <v>32.529000000000003</v>
      </c>
      <c r="CQ23" s="99">
        <v>32.238999999999997</v>
      </c>
      <c r="CR23" s="99">
        <v>37.921999999999997</v>
      </c>
      <c r="CS23" s="99">
        <v>38.320999999999998</v>
      </c>
      <c r="CT23" s="100"/>
      <c r="CU23" s="100"/>
      <c r="CV23" s="100"/>
      <c r="CW23" s="96"/>
      <c r="CX23" s="97">
        <f t="array" ref="CX23">SUMPRODUCT(B23:CW23*0.25)</f>
        <v>609.73799999999983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17.452999999999999</v>
      </c>
      <c r="C28" s="107">
        <f t="shared" ref="C28:BN28" si="2">SUM(C21:C27)</f>
        <v>43.554000000000002</v>
      </c>
      <c r="D28" s="107">
        <f t="shared" si="2"/>
        <v>38.889000000000003</v>
      </c>
      <c r="E28" s="107">
        <f t="shared" si="2"/>
        <v>56.749000000000002</v>
      </c>
      <c r="F28" s="107">
        <f t="shared" si="2"/>
        <v>29.847999999999999</v>
      </c>
      <c r="G28" s="107">
        <f t="shared" si="2"/>
        <v>52.669000000000004</v>
      </c>
      <c r="H28" s="107">
        <f t="shared" si="2"/>
        <v>30.089000000000002</v>
      </c>
      <c r="I28" s="107">
        <f t="shared" si="2"/>
        <v>58.79</v>
      </c>
      <c r="J28" s="107">
        <f t="shared" si="2"/>
        <v>56.186999999999998</v>
      </c>
      <c r="K28" s="107">
        <f t="shared" si="2"/>
        <v>37.323999999999998</v>
      </c>
      <c r="L28" s="107">
        <f t="shared" si="2"/>
        <v>53.04</v>
      </c>
      <c r="M28" s="107">
        <f t="shared" si="2"/>
        <v>45.420999999999999</v>
      </c>
      <c r="N28" s="107">
        <f t="shared" si="2"/>
        <v>43.996000000000002</v>
      </c>
      <c r="O28" s="107">
        <f t="shared" si="2"/>
        <v>16.675000000000001</v>
      </c>
      <c r="P28" s="107">
        <f t="shared" si="2"/>
        <v>45.347000000000001</v>
      </c>
      <c r="Q28" s="107">
        <f t="shared" si="2"/>
        <v>47.933999999999997</v>
      </c>
      <c r="R28" s="107">
        <f t="shared" si="2"/>
        <v>11.875</v>
      </c>
      <c r="S28" s="107">
        <f t="shared" si="2"/>
        <v>11.54</v>
      </c>
      <c r="T28" s="107">
        <f t="shared" si="2"/>
        <v>12.024000000000001</v>
      </c>
      <c r="U28" s="107">
        <f t="shared" si="2"/>
        <v>11.785</v>
      </c>
      <c r="V28" s="107">
        <f t="shared" si="2"/>
        <v>46.771999999999998</v>
      </c>
      <c r="W28" s="107">
        <f t="shared" si="2"/>
        <v>1.1160000000000001</v>
      </c>
      <c r="X28" s="107">
        <f t="shared" si="2"/>
        <v>2.827</v>
      </c>
      <c r="Y28" s="107">
        <f t="shared" si="2"/>
        <v>2.0760000000000001</v>
      </c>
      <c r="Z28" s="107">
        <f t="shared" si="2"/>
        <v>5.5720000000000001</v>
      </c>
      <c r="AA28" s="107">
        <f t="shared" si="2"/>
        <v>12.872</v>
      </c>
      <c r="AB28" s="107">
        <f t="shared" si="2"/>
        <v>12.526</v>
      </c>
      <c r="AC28" s="107">
        <f t="shared" si="2"/>
        <v>13.2</v>
      </c>
      <c r="AD28" s="107">
        <f t="shared" si="2"/>
        <v>10.076000000000001</v>
      </c>
      <c r="AE28" s="107">
        <f t="shared" si="2"/>
        <v>10.405000000000001</v>
      </c>
      <c r="AF28" s="107">
        <f t="shared" si="2"/>
        <v>10.273</v>
      </c>
      <c r="AG28" s="107">
        <f t="shared" si="2"/>
        <v>12</v>
      </c>
      <c r="AH28" s="107">
        <f t="shared" si="2"/>
        <v>14.5</v>
      </c>
      <c r="AI28" s="107">
        <f t="shared" si="2"/>
        <v>9.6</v>
      </c>
      <c r="AJ28" s="107">
        <f t="shared" si="2"/>
        <v>3.3</v>
      </c>
      <c r="AK28" s="107">
        <f t="shared" si="2"/>
        <v>34.966999999999999</v>
      </c>
      <c r="AL28" s="107">
        <f t="shared" si="2"/>
        <v>7.5</v>
      </c>
      <c r="AM28" s="107">
        <f t="shared" si="2"/>
        <v>41.631</v>
      </c>
      <c r="AN28" s="107">
        <f t="shared" si="2"/>
        <v>42.673000000000002</v>
      </c>
      <c r="AO28" s="107">
        <f t="shared" si="2"/>
        <v>45.433999999999997</v>
      </c>
      <c r="AP28" s="107">
        <f t="shared" si="2"/>
        <v>14.5</v>
      </c>
      <c r="AQ28" s="107">
        <f t="shared" si="2"/>
        <v>34.15</v>
      </c>
      <c r="AR28" s="107">
        <f t="shared" si="2"/>
        <v>36.235999999999997</v>
      </c>
      <c r="AS28" s="107">
        <f t="shared" si="2"/>
        <v>29.94</v>
      </c>
      <c r="AT28" s="107">
        <f t="shared" si="2"/>
        <v>13.559999999999999</v>
      </c>
      <c r="AU28" s="107">
        <f t="shared" si="2"/>
        <v>12.352</v>
      </c>
      <c r="AV28" s="107">
        <f t="shared" si="2"/>
        <v>8.32</v>
      </c>
      <c r="AW28" s="107">
        <f t="shared" si="2"/>
        <v>19.797999999999998</v>
      </c>
      <c r="AX28" s="107">
        <f t="shared" si="2"/>
        <v>3.66</v>
      </c>
      <c r="AY28" s="107">
        <f t="shared" si="2"/>
        <v>38.823</v>
      </c>
      <c r="AZ28" s="107">
        <f t="shared" si="2"/>
        <v>42.651000000000003</v>
      </c>
      <c r="BA28" s="107">
        <f t="shared" si="2"/>
        <v>40.584000000000003</v>
      </c>
      <c r="BB28" s="107">
        <f t="shared" si="2"/>
        <v>53.389000000000003</v>
      </c>
      <c r="BC28" s="107">
        <f t="shared" si="2"/>
        <v>52.246000000000002</v>
      </c>
      <c r="BD28" s="107">
        <f t="shared" si="2"/>
        <v>69.281000000000006</v>
      </c>
      <c r="BE28" s="107">
        <f t="shared" si="2"/>
        <v>68.605999999999995</v>
      </c>
      <c r="BF28" s="107">
        <f t="shared" si="2"/>
        <v>41.569000000000003</v>
      </c>
      <c r="BG28" s="107">
        <f t="shared" si="2"/>
        <v>68.225999999999999</v>
      </c>
      <c r="BH28" s="107">
        <f t="shared" si="2"/>
        <v>67.623999999999995</v>
      </c>
      <c r="BI28" s="107">
        <f t="shared" si="2"/>
        <v>67.536000000000001</v>
      </c>
      <c r="BJ28" s="107">
        <f t="shared" si="2"/>
        <v>73.442000000000007</v>
      </c>
      <c r="BK28" s="107">
        <f t="shared" si="2"/>
        <v>34.134999999999998</v>
      </c>
      <c r="BL28" s="107">
        <f t="shared" si="2"/>
        <v>25.3</v>
      </c>
      <c r="BM28" s="107">
        <f t="shared" si="2"/>
        <v>33.326999999999998</v>
      </c>
      <c r="BN28" s="107">
        <f t="shared" si="2"/>
        <v>7.875</v>
      </c>
      <c r="BO28" s="107">
        <f t="shared" ref="BO28:CW28" si="3">SUM(BO21:BO27)</f>
        <v>0</v>
      </c>
      <c r="BP28" s="107">
        <f t="shared" si="3"/>
        <v>10</v>
      </c>
      <c r="BQ28" s="107">
        <f t="shared" si="3"/>
        <v>10</v>
      </c>
      <c r="BR28" s="107">
        <f t="shared" si="3"/>
        <v>10</v>
      </c>
      <c r="BS28" s="107">
        <f t="shared" si="3"/>
        <v>23.838999999999999</v>
      </c>
      <c r="BT28" s="107">
        <f t="shared" si="3"/>
        <v>23.705000000000002</v>
      </c>
      <c r="BU28" s="107">
        <f t="shared" si="3"/>
        <v>21.719000000000001</v>
      </c>
      <c r="BV28" s="107">
        <f t="shared" si="3"/>
        <v>35.158000000000001</v>
      </c>
      <c r="BW28" s="107">
        <f t="shared" si="3"/>
        <v>36.624000000000002</v>
      </c>
      <c r="BX28" s="107">
        <f t="shared" si="3"/>
        <v>33.83</v>
      </c>
      <c r="BY28" s="107">
        <f t="shared" si="3"/>
        <v>41.652000000000001</v>
      </c>
      <c r="BZ28" s="107">
        <f t="shared" si="3"/>
        <v>38.493000000000002</v>
      </c>
      <c r="CA28" s="107">
        <f t="shared" si="3"/>
        <v>42.712000000000003</v>
      </c>
      <c r="CB28" s="107">
        <f t="shared" si="3"/>
        <v>38.865000000000002</v>
      </c>
      <c r="CC28" s="107">
        <f t="shared" si="3"/>
        <v>33.043999999999997</v>
      </c>
      <c r="CD28" s="107">
        <f t="shared" si="3"/>
        <v>42.085999999999999</v>
      </c>
      <c r="CE28" s="107">
        <f t="shared" si="3"/>
        <v>46.129000000000005</v>
      </c>
      <c r="CF28" s="107">
        <f t="shared" si="3"/>
        <v>40.518999999999998</v>
      </c>
      <c r="CG28" s="107">
        <f t="shared" si="3"/>
        <v>48.063000000000002</v>
      </c>
      <c r="CH28" s="107">
        <f t="shared" si="3"/>
        <v>47.785000000000004</v>
      </c>
      <c r="CI28" s="107">
        <f t="shared" si="3"/>
        <v>51.805999999999997</v>
      </c>
      <c r="CJ28" s="107">
        <f t="shared" si="3"/>
        <v>41.105000000000004</v>
      </c>
      <c r="CK28" s="107">
        <f t="shared" si="3"/>
        <v>39.850999999999999</v>
      </c>
      <c r="CL28" s="107">
        <f t="shared" si="3"/>
        <v>83.278000000000006</v>
      </c>
      <c r="CM28" s="107">
        <f t="shared" si="3"/>
        <v>84.792000000000002</v>
      </c>
      <c r="CN28" s="107">
        <f t="shared" si="3"/>
        <v>88.763000000000005</v>
      </c>
      <c r="CO28" s="107">
        <f t="shared" si="3"/>
        <v>87.915999999999997</v>
      </c>
      <c r="CP28" s="107">
        <f t="shared" si="3"/>
        <v>40.502000000000002</v>
      </c>
      <c r="CQ28" s="107">
        <f t="shared" si="3"/>
        <v>40.911999999999999</v>
      </c>
      <c r="CR28" s="107">
        <f t="shared" si="3"/>
        <v>47.028999999999996</v>
      </c>
      <c r="CS28" s="107">
        <f t="shared" si="3"/>
        <v>47.709999999999994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823.88149999999973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79.647000000000006</v>
      </c>
      <c r="C32" s="94">
        <v>60.603999999999999</v>
      </c>
      <c r="D32" s="94">
        <v>55.889000000000003</v>
      </c>
      <c r="E32" s="94">
        <v>88.87</v>
      </c>
      <c r="F32" s="94">
        <v>53.238</v>
      </c>
      <c r="G32" s="94">
        <v>69.668999999999997</v>
      </c>
      <c r="H32" s="94">
        <v>50.164999999999999</v>
      </c>
      <c r="I32" s="94">
        <v>76.287000000000006</v>
      </c>
      <c r="J32" s="94">
        <v>74.313000000000002</v>
      </c>
      <c r="K32" s="94">
        <v>54.326000000000001</v>
      </c>
      <c r="L32" s="94">
        <v>72.974999999999994</v>
      </c>
      <c r="M32" s="94">
        <v>62.765999999999998</v>
      </c>
      <c r="N32" s="94">
        <v>63.201000000000001</v>
      </c>
      <c r="O32" s="94">
        <v>33.725000000000001</v>
      </c>
      <c r="P32" s="94">
        <v>63.975999999999999</v>
      </c>
      <c r="Q32" s="94">
        <v>66.161000000000001</v>
      </c>
      <c r="R32" s="94">
        <v>29.050999999999998</v>
      </c>
      <c r="S32" s="94">
        <v>28.58</v>
      </c>
      <c r="T32" s="94">
        <v>29.04</v>
      </c>
      <c r="U32" s="94">
        <v>28.785</v>
      </c>
      <c r="V32" s="94">
        <v>67.183999999999997</v>
      </c>
      <c r="W32" s="94">
        <v>13.16</v>
      </c>
      <c r="X32" s="94">
        <v>19.923999999999999</v>
      </c>
      <c r="Y32" s="94">
        <v>19.506</v>
      </c>
      <c r="Z32" s="94">
        <v>11.538</v>
      </c>
      <c r="AA32" s="94">
        <v>19.265999999999998</v>
      </c>
      <c r="AB32" s="94">
        <v>24.48</v>
      </c>
      <c r="AC32" s="94">
        <v>20.341999999999999</v>
      </c>
      <c r="AD32" s="94">
        <v>24.303999999999998</v>
      </c>
      <c r="AE32" s="94">
        <v>25.885999999999999</v>
      </c>
      <c r="AF32" s="94">
        <v>26.815999999999999</v>
      </c>
      <c r="AG32" s="94">
        <v>44.680999999999997</v>
      </c>
      <c r="AH32" s="94">
        <v>111.363</v>
      </c>
      <c r="AI32" s="94">
        <v>97.605000000000004</v>
      </c>
      <c r="AJ32" s="94">
        <v>38.256999999999998</v>
      </c>
      <c r="AK32" s="94">
        <v>83.825999999999993</v>
      </c>
      <c r="AL32" s="94">
        <v>37.055</v>
      </c>
      <c r="AM32" s="94">
        <v>150.20099999999999</v>
      </c>
      <c r="AN32" s="94">
        <v>144.33000000000001</v>
      </c>
      <c r="AO32" s="94">
        <v>150.006</v>
      </c>
      <c r="AP32" s="94">
        <v>208.95400000000001</v>
      </c>
      <c r="AQ32" s="94">
        <v>153.24</v>
      </c>
      <c r="AR32" s="94">
        <v>154.24</v>
      </c>
      <c r="AS32" s="94">
        <v>153.24</v>
      </c>
      <c r="AT32" s="94">
        <v>290.66000000000003</v>
      </c>
      <c r="AU32" s="94">
        <v>235.10900000000001</v>
      </c>
      <c r="AV32" s="94">
        <v>88.113</v>
      </c>
      <c r="AW32" s="94">
        <v>47.561</v>
      </c>
      <c r="AX32" s="94">
        <v>37.741</v>
      </c>
      <c r="AY32" s="94">
        <v>92.335999999999999</v>
      </c>
      <c r="AZ32" s="94">
        <v>97.234999999999999</v>
      </c>
      <c r="BA32" s="94">
        <v>92.135999999999996</v>
      </c>
      <c r="BB32" s="94">
        <v>126.473</v>
      </c>
      <c r="BC32" s="94">
        <v>109.053</v>
      </c>
      <c r="BD32" s="94">
        <v>142.52799999999999</v>
      </c>
      <c r="BE32" s="94">
        <v>142.42599999999999</v>
      </c>
      <c r="BF32" s="94">
        <v>78.007999999999996</v>
      </c>
      <c r="BG32" s="94">
        <v>140.83000000000001</v>
      </c>
      <c r="BH32" s="94">
        <v>138.47999999999999</v>
      </c>
      <c r="BI32" s="94">
        <v>136.10400000000001</v>
      </c>
      <c r="BJ32" s="94">
        <v>141.44200000000001</v>
      </c>
      <c r="BK32" s="94">
        <v>66.039000000000001</v>
      </c>
      <c r="BL32" s="94">
        <v>86.953000000000003</v>
      </c>
      <c r="BM32" s="94">
        <v>139.35300000000001</v>
      </c>
      <c r="BN32" s="94">
        <v>61.542000000000002</v>
      </c>
      <c r="BO32" s="94">
        <v>46.027999999999999</v>
      </c>
      <c r="BP32" s="94">
        <v>83.637</v>
      </c>
      <c r="BQ32" s="94">
        <v>96.766999999999996</v>
      </c>
      <c r="BR32" s="94">
        <v>88.9</v>
      </c>
      <c r="BS32" s="94">
        <v>69.11</v>
      </c>
      <c r="BT32" s="94">
        <v>76.283000000000001</v>
      </c>
      <c r="BU32" s="94">
        <v>48.463999999999999</v>
      </c>
      <c r="BV32" s="94">
        <v>75.444000000000003</v>
      </c>
      <c r="BW32" s="94">
        <v>62.341000000000001</v>
      </c>
      <c r="BX32" s="94">
        <v>151.51499999999999</v>
      </c>
      <c r="BY32" s="94">
        <v>59.752000000000002</v>
      </c>
      <c r="BZ32" s="94">
        <v>69.671999999999997</v>
      </c>
      <c r="CA32" s="94">
        <v>123.015</v>
      </c>
      <c r="CB32" s="94">
        <v>115.10299999999999</v>
      </c>
      <c r="CC32" s="94">
        <v>103.241</v>
      </c>
      <c r="CD32" s="94">
        <v>119.70099999999999</v>
      </c>
      <c r="CE32" s="94">
        <v>122.258</v>
      </c>
      <c r="CF32" s="94">
        <v>115.501</v>
      </c>
      <c r="CG32" s="94">
        <v>126.872</v>
      </c>
      <c r="CH32" s="94">
        <v>140.19999999999999</v>
      </c>
      <c r="CI32" s="94">
        <v>127.456</v>
      </c>
      <c r="CJ32" s="94">
        <v>109.38200000000001</v>
      </c>
      <c r="CK32" s="94">
        <v>108.935</v>
      </c>
      <c r="CL32" s="94">
        <v>227.286</v>
      </c>
      <c r="CM32" s="94">
        <v>103.761</v>
      </c>
      <c r="CN32" s="94">
        <v>108.26</v>
      </c>
      <c r="CO32" s="94">
        <v>107.679</v>
      </c>
      <c r="CP32" s="94">
        <v>59.305</v>
      </c>
      <c r="CQ32" s="94">
        <v>59.753</v>
      </c>
      <c r="CR32" s="94">
        <v>66.222999999999999</v>
      </c>
      <c r="CS32" s="94">
        <v>70.19</v>
      </c>
      <c r="CT32" s="95"/>
      <c r="CU32" s="95"/>
      <c r="CV32" s="95"/>
      <c r="CW32" s="96"/>
      <c r="CX32" s="97">
        <f t="array" ref="CX32">SUMPRODUCT(B32:CW32*0.25)</f>
        <v>2118.2070000000008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79.647000000000006</v>
      </c>
      <c r="C34" s="77">
        <f t="shared" ref="C34:BN34" si="4">SUM(C31:C33)</f>
        <v>60.603999999999999</v>
      </c>
      <c r="D34" s="77">
        <f t="shared" si="4"/>
        <v>55.889000000000003</v>
      </c>
      <c r="E34" s="77">
        <f t="shared" si="4"/>
        <v>88.87</v>
      </c>
      <c r="F34" s="77">
        <f t="shared" si="4"/>
        <v>53.238</v>
      </c>
      <c r="G34" s="77">
        <f t="shared" si="4"/>
        <v>69.668999999999997</v>
      </c>
      <c r="H34" s="77">
        <f t="shared" si="4"/>
        <v>50.164999999999999</v>
      </c>
      <c r="I34" s="77">
        <f t="shared" si="4"/>
        <v>76.287000000000006</v>
      </c>
      <c r="J34" s="77">
        <f t="shared" si="4"/>
        <v>74.313000000000002</v>
      </c>
      <c r="K34" s="77">
        <f t="shared" si="4"/>
        <v>54.326000000000001</v>
      </c>
      <c r="L34" s="77">
        <f t="shared" si="4"/>
        <v>72.974999999999994</v>
      </c>
      <c r="M34" s="77">
        <f t="shared" si="4"/>
        <v>62.765999999999998</v>
      </c>
      <c r="N34" s="77">
        <f t="shared" si="4"/>
        <v>63.201000000000001</v>
      </c>
      <c r="O34" s="77">
        <f t="shared" si="4"/>
        <v>33.725000000000001</v>
      </c>
      <c r="P34" s="77">
        <f t="shared" si="4"/>
        <v>63.975999999999999</v>
      </c>
      <c r="Q34" s="77">
        <f t="shared" si="4"/>
        <v>66.161000000000001</v>
      </c>
      <c r="R34" s="77">
        <f t="shared" si="4"/>
        <v>29.050999999999998</v>
      </c>
      <c r="S34" s="77">
        <f t="shared" si="4"/>
        <v>28.58</v>
      </c>
      <c r="T34" s="77">
        <f t="shared" si="4"/>
        <v>29.04</v>
      </c>
      <c r="U34" s="77">
        <f t="shared" si="4"/>
        <v>28.785</v>
      </c>
      <c r="V34" s="77">
        <f t="shared" si="4"/>
        <v>67.183999999999997</v>
      </c>
      <c r="W34" s="77">
        <f t="shared" si="4"/>
        <v>13.16</v>
      </c>
      <c r="X34" s="77">
        <f t="shared" si="4"/>
        <v>19.923999999999999</v>
      </c>
      <c r="Y34" s="77">
        <f t="shared" si="4"/>
        <v>19.506</v>
      </c>
      <c r="Z34" s="77">
        <f t="shared" si="4"/>
        <v>11.538</v>
      </c>
      <c r="AA34" s="77">
        <f t="shared" si="4"/>
        <v>19.265999999999998</v>
      </c>
      <c r="AB34" s="77">
        <f t="shared" si="4"/>
        <v>24.48</v>
      </c>
      <c r="AC34" s="77">
        <f t="shared" si="4"/>
        <v>20.341999999999999</v>
      </c>
      <c r="AD34" s="77">
        <f t="shared" si="4"/>
        <v>24.303999999999998</v>
      </c>
      <c r="AE34" s="77">
        <f t="shared" si="4"/>
        <v>25.885999999999999</v>
      </c>
      <c r="AF34" s="77">
        <f t="shared" si="4"/>
        <v>26.815999999999999</v>
      </c>
      <c r="AG34" s="77">
        <f t="shared" si="4"/>
        <v>44.680999999999997</v>
      </c>
      <c r="AH34" s="77">
        <f t="shared" si="4"/>
        <v>111.363</v>
      </c>
      <c r="AI34" s="77">
        <f t="shared" si="4"/>
        <v>97.605000000000004</v>
      </c>
      <c r="AJ34" s="77">
        <f t="shared" si="4"/>
        <v>38.256999999999998</v>
      </c>
      <c r="AK34" s="77">
        <f t="shared" si="4"/>
        <v>83.825999999999993</v>
      </c>
      <c r="AL34" s="77">
        <f t="shared" si="4"/>
        <v>37.055</v>
      </c>
      <c r="AM34" s="77">
        <f t="shared" si="4"/>
        <v>150.20099999999999</v>
      </c>
      <c r="AN34" s="77">
        <f t="shared" si="4"/>
        <v>144.33000000000001</v>
      </c>
      <c r="AO34" s="77">
        <f t="shared" si="4"/>
        <v>150.006</v>
      </c>
      <c r="AP34" s="77">
        <f t="shared" si="4"/>
        <v>208.95400000000001</v>
      </c>
      <c r="AQ34" s="77">
        <f t="shared" si="4"/>
        <v>153.24</v>
      </c>
      <c r="AR34" s="77">
        <f t="shared" si="4"/>
        <v>154.24</v>
      </c>
      <c r="AS34" s="77">
        <f t="shared" si="4"/>
        <v>153.24</v>
      </c>
      <c r="AT34" s="77">
        <f t="shared" si="4"/>
        <v>290.66000000000003</v>
      </c>
      <c r="AU34" s="77">
        <f t="shared" si="4"/>
        <v>235.10900000000001</v>
      </c>
      <c r="AV34" s="77">
        <f t="shared" si="4"/>
        <v>88.113</v>
      </c>
      <c r="AW34" s="77">
        <f t="shared" si="4"/>
        <v>47.561</v>
      </c>
      <c r="AX34" s="77">
        <f t="shared" si="4"/>
        <v>37.741</v>
      </c>
      <c r="AY34" s="77">
        <f t="shared" si="4"/>
        <v>92.335999999999999</v>
      </c>
      <c r="AZ34" s="77">
        <f t="shared" si="4"/>
        <v>97.234999999999999</v>
      </c>
      <c r="BA34" s="77">
        <f t="shared" si="4"/>
        <v>92.135999999999996</v>
      </c>
      <c r="BB34" s="77">
        <f t="shared" si="4"/>
        <v>126.473</v>
      </c>
      <c r="BC34" s="77">
        <f t="shared" si="4"/>
        <v>109.053</v>
      </c>
      <c r="BD34" s="77">
        <f t="shared" si="4"/>
        <v>142.52799999999999</v>
      </c>
      <c r="BE34" s="77">
        <f t="shared" si="4"/>
        <v>142.42599999999999</v>
      </c>
      <c r="BF34" s="77">
        <f t="shared" si="4"/>
        <v>78.007999999999996</v>
      </c>
      <c r="BG34" s="77">
        <f t="shared" si="4"/>
        <v>140.83000000000001</v>
      </c>
      <c r="BH34" s="77">
        <f t="shared" si="4"/>
        <v>138.47999999999999</v>
      </c>
      <c r="BI34" s="77">
        <f t="shared" si="4"/>
        <v>136.10400000000001</v>
      </c>
      <c r="BJ34" s="77">
        <f t="shared" si="4"/>
        <v>141.44200000000001</v>
      </c>
      <c r="BK34" s="77">
        <f t="shared" si="4"/>
        <v>66.039000000000001</v>
      </c>
      <c r="BL34" s="77">
        <f t="shared" si="4"/>
        <v>86.953000000000003</v>
      </c>
      <c r="BM34" s="77">
        <f t="shared" si="4"/>
        <v>139.35300000000001</v>
      </c>
      <c r="BN34" s="77">
        <f t="shared" si="4"/>
        <v>61.542000000000002</v>
      </c>
      <c r="BO34" s="77">
        <f t="shared" ref="BO34:CW34" si="5">SUM(BO31:BO33)</f>
        <v>46.027999999999999</v>
      </c>
      <c r="BP34" s="77">
        <f t="shared" si="5"/>
        <v>83.637</v>
      </c>
      <c r="BQ34" s="77">
        <f t="shared" si="5"/>
        <v>96.766999999999996</v>
      </c>
      <c r="BR34" s="77">
        <f t="shared" si="5"/>
        <v>88.9</v>
      </c>
      <c r="BS34" s="77">
        <f t="shared" si="5"/>
        <v>69.11</v>
      </c>
      <c r="BT34" s="77">
        <f t="shared" si="5"/>
        <v>76.283000000000001</v>
      </c>
      <c r="BU34" s="77">
        <f t="shared" si="5"/>
        <v>48.463999999999999</v>
      </c>
      <c r="BV34" s="77">
        <f t="shared" si="5"/>
        <v>75.444000000000003</v>
      </c>
      <c r="BW34" s="77">
        <f t="shared" si="5"/>
        <v>62.341000000000001</v>
      </c>
      <c r="BX34" s="77">
        <f t="shared" si="5"/>
        <v>151.51499999999999</v>
      </c>
      <c r="BY34" s="77">
        <f t="shared" si="5"/>
        <v>59.752000000000002</v>
      </c>
      <c r="BZ34" s="77">
        <f t="shared" si="5"/>
        <v>69.671999999999997</v>
      </c>
      <c r="CA34" s="77">
        <f t="shared" si="5"/>
        <v>123.015</v>
      </c>
      <c r="CB34" s="77">
        <f t="shared" si="5"/>
        <v>115.10299999999999</v>
      </c>
      <c r="CC34" s="77">
        <f t="shared" si="5"/>
        <v>103.241</v>
      </c>
      <c r="CD34" s="77">
        <f t="shared" si="5"/>
        <v>119.70099999999999</v>
      </c>
      <c r="CE34" s="77">
        <f t="shared" si="5"/>
        <v>122.258</v>
      </c>
      <c r="CF34" s="77">
        <f t="shared" si="5"/>
        <v>115.501</v>
      </c>
      <c r="CG34" s="77">
        <f t="shared" si="5"/>
        <v>126.872</v>
      </c>
      <c r="CH34" s="77">
        <f t="shared" si="5"/>
        <v>140.19999999999999</v>
      </c>
      <c r="CI34" s="77">
        <f t="shared" si="5"/>
        <v>127.456</v>
      </c>
      <c r="CJ34" s="77">
        <f t="shared" si="5"/>
        <v>109.38200000000001</v>
      </c>
      <c r="CK34" s="77">
        <f t="shared" si="5"/>
        <v>108.935</v>
      </c>
      <c r="CL34" s="77">
        <f t="shared" si="5"/>
        <v>227.286</v>
      </c>
      <c r="CM34" s="77">
        <f t="shared" si="5"/>
        <v>103.761</v>
      </c>
      <c r="CN34" s="77">
        <f t="shared" si="5"/>
        <v>108.26</v>
      </c>
      <c r="CO34" s="77">
        <f t="shared" si="5"/>
        <v>107.679</v>
      </c>
      <c r="CP34" s="77">
        <f t="shared" si="5"/>
        <v>59.305</v>
      </c>
      <c r="CQ34" s="77">
        <f t="shared" si="5"/>
        <v>59.753</v>
      </c>
      <c r="CR34" s="77">
        <f t="shared" si="5"/>
        <v>66.222999999999999</v>
      </c>
      <c r="CS34" s="77">
        <f t="shared" si="5"/>
        <v>70.19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2118.2070000000008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>
        <v>0.5</v>
      </c>
      <c r="S39" s="120">
        <v>0.9</v>
      </c>
      <c r="T39" s="120">
        <v>0.5</v>
      </c>
      <c r="U39" s="120"/>
      <c r="V39" s="120"/>
      <c r="W39" s="120">
        <v>32.299999999999997</v>
      </c>
      <c r="X39" s="120">
        <v>50.4</v>
      </c>
      <c r="Y39" s="120">
        <v>53.6</v>
      </c>
      <c r="Z39" s="120"/>
      <c r="AA39" s="120">
        <v>6.6</v>
      </c>
      <c r="AB39" s="120"/>
      <c r="AC39" s="120"/>
      <c r="AD39" s="120"/>
      <c r="AE39" s="120"/>
      <c r="AF39" s="120"/>
      <c r="AG39" s="120">
        <v>50.8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>
        <v>148.1</v>
      </c>
      <c r="AW39" s="120">
        <v>115.7</v>
      </c>
      <c r="AX39" s="120">
        <v>132.1</v>
      </c>
      <c r="AY39" s="120">
        <v>73.8</v>
      </c>
      <c r="AZ39" s="120">
        <v>54.8</v>
      </c>
      <c r="BA39" s="120">
        <v>59.4</v>
      </c>
      <c r="BB39" s="120">
        <v>24.7</v>
      </c>
      <c r="BC39" s="120">
        <v>42.1</v>
      </c>
      <c r="BD39" s="120">
        <v>8.4</v>
      </c>
      <c r="BE39" s="120">
        <v>8.6999999999999993</v>
      </c>
      <c r="BF39" s="120">
        <v>93.6</v>
      </c>
      <c r="BG39" s="120">
        <v>17.899999999999999</v>
      </c>
      <c r="BH39" s="120">
        <v>9.3000000000000007</v>
      </c>
      <c r="BI39" s="120">
        <v>11.5</v>
      </c>
      <c r="BJ39" s="120">
        <v>8.8000000000000007</v>
      </c>
      <c r="BK39" s="120">
        <v>102.2</v>
      </c>
      <c r="BL39" s="120">
        <v>65.2</v>
      </c>
      <c r="BM39" s="120">
        <v>10.8</v>
      </c>
      <c r="BN39" s="120">
        <v>77.400000000000006</v>
      </c>
      <c r="BO39" s="120">
        <v>50.1</v>
      </c>
      <c r="BP39" s="120"/>
      <c r="BQ39" s="120"/>
      <c r="BR39" s="120"/>
      <c r="BS39" s="120"/>
      <c r="BT39" s="120">
        <v>10.9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37.9</v>
      </c>
      <c r="CN39" s="120">
        <v>15.3</v>
      </c>
      <c r="CO39" s="120"/>
      <c r="CP39" s="120">
        <v>74.7</v>
      </c>
      <c r="CQ39" s="120">
        <v>164.1</v>
      </c>
      <c r="CR39" s="120">
        <v>48.8</v>
      </c>
      <c r="CS39" s="120"/>
      <c r="CT39" s="122"/>
      <c r="CU39" s="122"/>
      <c r="CV39" s="122"/>
      <c r="CW39" s="121"/>
      <c r="CX39" s="97">
        <f t="array" ref="CX39">SUMPRODUCT(B39:CW39*0.25)</f>
        <v>415.47499999999997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0.5</v>
      </c>
      <c r="S42" s="107">
        <f t="shared" si="6"/>
        <v>0.9</v>
      </c>
      <c r="T42" s="107">
        <f t="shared" si="6"/>
        <v>0.5</v>
      </c>
      <c r="U42" s="107">
        <f t="shared" si="6"/>
        <v>0</v>
      </c>
      <c r="V42" s="107">
        <f t="shared" si="6"/>
        <v>0</v>
      </c>
      <c r="W42" s="107">
        <f t="shared" si="6"/>
        <v>32.299999999999997</v>
      </c>
      <c r="X42" s="107">
        <f t="shared" si="6"/>
        <v>50.4</v>
      </c>
      <c r="Y42" s="107">
        <f t="shared" si="6"/>
        <v>53.6</v>
      </c>
      <c r="Z42" s="107">
        <f t="shared" si="6"/>
        <v>0</v>
      </c>
      <c r="AA42" s="107">
        <f t="shared" si="6"/>
        <v>6.6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50.8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148.1</v>
      </c>
      <c r="AW42" s="107">
        <f t="shared" si="6"/>
        <v>115.7</v>
      </c>
      <c r="AX42" s="107">
        <f t="shared" si="6"/>
        <v>132.1</v>
      </c>
      <c r="AY42" s="107">
        <f t="shared" si="6"/>
        <v>73.8</v>
      </c>
      <c r="AZ42" s="107">
        <f t="shared" si="6"/>
        <v>54.8</v>
      </c>
      <c r="BA42" s="107">
        <f t="shared" si="6"/>
        <v>59.4</v>
      </c>
      <c r="BB42" s="107">
        <f t="shared" si="6"/>
        <v>24.7</v>
      </c>
      <c r="BC42" s="107">
        <f t="shared" si="6"/>
        <v>42.1</v>
      </c>
      <c r="BD42" s="107">
        <f t="shared" si="6"/>
        <v>8.4</v>
      </c>
      <c r="BE42" s="107">
        <f t="shared" si="6"/>
        <v>8.6999999999999993</v>
      </c>
      <c r="BF42" s="107">
        <f t="shared" si="6"/>
        <v>93.6</v>
      </c>
      <c r="BG42" s="107">
        <f t="shared" si="6"/>
        <v>17.899999999999999</v>
      </c>
      <c r="BH42" s="107">
        <f t="shared" si="6"/>
        <v>9.3000000000000007</v>
      </c>
      <c r="BI42" s="107">
        <f t="shared" si="6"/>
        <v>11.5</v>
      </c>
      <c r="BJ42" s="107">
        <f t="shared" si="6"/>
        <v>8.8000000000000007</v>
      </c>
      <c r="BK42" s="107">
        <f t="shared" si="6"/>
        <v>102.2</v>
      </c>
      <c r="BL42" s="107">
        <f t="shared" si="6"/>
        <v>65.2</v>
      </c>
      <c r="BM42" s="107">
        <f t="shared" si="6"/>
        <v>10.8</v>
      </c>
      <c r="BN42" s="107">
        <f t="shared" si="6"/>
        <v>77.400000000000006</v>
      </c>
      <c r="BO42" s="107">
        <f t="shared" ref="BO42:CW42" si="7">SUM(BO37:BO41)</f>
        <v>50.1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10.9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37.9</v>
      </c>
      <c r="CN42" s="107">
        <f t="shared" si="7"/>
        <v>15.3</v>
      </c>
      <c r="CO42" s="107">
        <f t="shared" si="7"/>
        <v>0</v>
      </c>
      <c r="CP42" s="107">
        <f t="shared" si="7"/>
        <v>74.7</v>
      </c>
      <c r="CQ42" s="107">
        <f t="shared" si="7"/>
        <v>164.1</v>
      </c>
      <c r="CR42" s="107">
        <f t="shared" si="7"/>
        <v>48.8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415.47499999999997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>
        <v>0.5</v>
      </c>
      <c r="S47" s="120">
        <v>0.9</v>
      </c>
      <c r="T47" s="120">
        <v>0.5</v>
      </c>
      <c r="U47" s="120"/>
      <c r="V47" s="120"/>
      <c r="W47" s="120">
        <v>32.299999999999997</v>
      </c>
      <c r="X47" s="120">
        <v>50.4</v>
      </c>
      <c r="Y47" s="120">
        <v>53.6</v>
      </c>
      <c r="Z47" s="120"/>
      <c r="AA47" s="120">
        <v>6.6</v>
      </c>
      <c r="AB47" s="120"/>
      <c r="AC47" s="120"/>
      <c r="AD47" s="120"/>
      <c r="AE47" s="120"/>
      <c r="AF47" s="120"/>
      <c r="AG47" s="120">
        <v>50.8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>
        <v>148.1</v>
      </c>
      <c r="AW47" s="120">
        <v>115.7</v>
      </c>
      <c r="AX47" s="120">
        <v>132.1</v>
      </c>
      <c r="AY47" s="120">
        <v>73.8</v>
      </c>
      <c r="AZ47" s="120">
        <v>54.8</v>
      </c>
      <c r="BA47" s="120">
        <v>59.4</v>
      </c>
      <c r="BB47" s="120">
        <v>24.7</v>
      </c>
      <c r="BC47" s="120">
        <v>42.1</v>
      </c>
      <c r="BD47" s="120">
        <v>8.4</v>
      </c>
      <c r="BE47" s="120">
        <v>8.6999999999999993</v>
      </c>
      <c r="BF47" s="120">
        <v>93.6</v>
      </c>
      <c r="BG47" s="120">
        <v>17.899999999999999</v>
      </c>
      <c r="BH47" s="120">
        <v>9.3000000000000007</v>
      </c>
      <c r="BI47" s="120">
        <v>11.5</v>
      </c>
      <c r="BJ47" s="120">
        <v>8.8000000000000007</v>
      </c>
      <c r="BK47" s="120">
        <v>102.2</v>
      </c>
      <c r="BL47" s="120">
        <v>65.2</v>
      </c>
      <c r="BM47" s="120">
        <v>10.8</v>
      </c>
      <c r="BN47" s="120">
        <v>77.400000000000006</v>
      </c>
      <c r="BO47" s="120">
        <v>50.1</v>
      </c>
      <c r="BP47" s="120"/>
      <c r="BQ47" s="120"/>
      <c r="BR47" s="120"/>
      <c r="BS47" s="120"/>
      <c r="BT47" s="120">
        <v>10.9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37.9</v>
      </c>
      <c r="CN47" s="120">
        <v>15.3</v>
      </c>
      <c r="CO47" s="120"/>
      <c r="CP47" s="120">
        <v>74.7</v>
      </c>
      <c r="CQ47" s="120">
        <v>164.1</v>
      </c>
      <c r="CR47" s="120">
        <v>48.8</v>
      </c>
      <c r="CS47" s="120"/>
      <c r="CT47" s="122"/>
      <c r="CU47" s="122"/>
      <c r="CV47" s="122"/>
      <c r="CW47" s="121"/>
      <c r="CX47" s="97">
        <f t="array" ref="CX47">SUMPRODUCT(B47:CW47*0.25)</f>
        <v>415.47499999999997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0.5</v>
      </c>
      <c r="S51" s="107">
        <f t="shared" si="8"/>
        <v>0.9</v>
      </c>
      <c r="T51" s="107">
        <f t="shared" si="8"/>
        <v>0.5</v>
      </c>
      <c r="U51" s="107">
        <f t="shared" si="8"/>
        <v>0</v>
      </c>
      <c r="V51" s="107">
        <f t="shared" si="8"/>
        <v>0</v>
      </c>
      <c r="W51" s="107">
        <f t="shared" si="8"/>
        <v>32.299999999999997</v>
      </c>
      <c r="X51" s="107">
        <f t="shared" si="8"/>
        <v>50.4</v>
      </c>
      <c r="Y51" s="107">
        <f t="shared" si="8"/>
        <v>53.6</v>
      </c>
      <c r="Z51" s="107">
        <f t="shared" si="8"/>
        <v>0</v>
      </c>
      <c r="AA51" s="107">
        <f t="shared" si="8"/>
        <v>6.6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50.8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148.1</v>
      </c>
      <c r="AW51" s="107">
        <f t="shared" si="8"/>
        <v>115.7</v>
      </c>
      <c r="AX51" s="107">
        <f t="shared" si="8"/>
        <v>132.1</v>
      </c>
      <c r="AY51" s="107">
        <f t="shared" si="8"/>
        <v>73.8</v>
      </c>
      <c r="AZ51" s="107">
        <f t="shared" si="8"/>
        <v>54.8</v>
      </c>
      <c r="BA51" s="107">
        <f t="shared" si="8"/>
        <v>59.4</v>
      </c>
      <c r="BB51" s="107">
        <f t="shared" si="8"/>
        <v>24.7</v>
      </c>
      <c r="BC51" s="107">
        <f t="shared" si="8"/>
        <v>42.1</v>
      </c>
      <c r="BD51" s="107">
        <f t="shared" si="8"/>
        <v>8.4</v>
      </c>
      <c r="BE51" s="107">
        <f t="shared" si="8"/>
        <v>8.6999999999999993</v>
      </c>
      <c r="BF51" s="107">
        <f t="shared" si="8"/>
        <v>93.6</v>
      </c>
      <c r="BG51" s="107">
        <f t="shared" si="8"/>
        <v>17.899999999999999</v>
      </c>
      <c r="BH51" s="107">
        <f t="shared" si="8"/>
        <v>9.3000000000000007</v>
      </c>
      <c r="BI51" s="107">
        <f t="shared" si="8"/>
        <v>11.5</v>
      </c>
      <c r="BJ51" s="107">
        <f t="shared" si="8"/>
        <v>8.8000000000000007</v>
      </c>
      <c r="BK51" s="107">
        <f t="shared" si="8"/>
        <v>102.2</v>
      </c>
      <c r="BL51" s="107">
        <f t="shared" si="8"/>
        <v>65.2</v>
      </c>
      <c r="BM51" s="107">
        <f t="shared" si="8"/>
        <v>10.8</v>
      </c>
      <c r="BN51" s="107">
        <f t="shared" si="8"/>
        <v>77.400000000000006</v>
      </c>
      <c r="BO51" s="107">
        <f t="shared" ref="BO51:CW51" si="9">SUM(BO45:BO50)</f>
        <v>50.1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10.9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37.9</v>
      </c>
      <c r="CN51" s="107">
        <f t="shared" si="9"/>
        <v>15.3</v>
      </c>
      <c r="CO51" s="107">
        <f t="shared" si="9"/>
        <v>0</v>
      </c>
      <c r="CP51" s="107">
        <f t="shared" si="9"/>
        <v>74.7</v>
      </c>
      <c r="CQ51" s="107">
        <f t="shared" si="9"/>
        <v>164.1</v>
      </c>
      <c r="CR51" s="107">
        <f t="shared" si="9"/>
        <v>48.8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415.47499999999997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79.647000000000006</v>
      </c>
      <c r="C54" s="107">
        <f t="shared" ref="C54:BN54" si="12">C18+C28+C42</f>
        <v>60.603999999999999</v>
      </c>
      <c r="D54" s="107">
        <f t="shared" si="12"/>
        <v>55.889000000000003</v>
      </c>
      <c r="E54" s="107">
        <f t="shared" si="12"/>
        <v>88.87</v>
      </c>
      <c r="F54" s="107">
        <f t="shared" si="12"/>
        <v>53.238</v>
      </c>
      <c r="G54" s="107">
        <f t="shared" si="12"/>
        <v>69.669000000000011</v>
      </c>
      <c r="H54" s="107">
        <f t="shared" si="12"/>
        <v>50.165000000000006</v>
      </c>
      <c r="I54" s="107">
        <f t="shared" si="12"/>
        <v>76.287000000000006</v>
      </c>
      <c r="J54" s="107">
        <f t="shared" si="12"/>
        <v>74.313000000000002</v>
      </c>
      <c r="K54" s="107">
        <f t="shared" si="12"/>
        <v>54.325999999999993</v>
      </c>
      <c r="L54" s="107">
        <f t="shared" si="12"/>
        <v>72.974999999999994</v>
      </c>
      <c r="M54" s="107">
        <f t="shared" si="12"/>
        <v>62.765999999999998</v>
      </c>
      <c r="N54" s="107">
        <f t="shared" si="12"/>
        <v>63.201000000000001</v>
      </c>
      <c r="O54" s="107">
        <f t="shared" si="12"/>
        <v>33.725000000000001</v>
      </c>
      <c r="P54" s="107">
        <f t="shared" si="12"/>
        <v>63.975999999999999</v>
      </c>
      <c r="Q54" s="107">
        <f t="shared" si="12"/>
        <v>66.161000000000001</v>
      </c>
      <c r="R54" s="107">
        <f t="shared" si="12"/>
        <v>29.550999999999998</v>
      </c>
      <c r="S54" s="107">
        <f t="shared" si="12"/>
        <v>29.479999999999997</v>
      </c>
      <c r="T54" s="107">
        <f t="shared" si="12"/>
        <v>29.54</v>
      </c>
      <c r="U54" s="107">
        <f t="shared" si="12"/>
        <v>28.785</v>
      </c>
      <c r="V54" s="107">
        <f t="shared" si="12"/>
        <v>67.183999999999997</v>
      </c>
      <c r="W54" s="107">
        <f t="shared" si="12"/>
        <v>45.459999999999994</v>
      </c>
      <c r="X54" s="107">
        <f t="shared" si="12"/>
        <v>70.323999999999998</v>
      </c>
      <c r="Y54" s="107">
        <f t="shared" si="12"/>
        <v>73.105999999999995</v>
      </c>
      <c r="Z54" s="107">
        <f t="shared" si="12"/>
        <v>11.538</v>
      </c>
      <c r="AA54" s="107">
        <f t="shared" si="12"/>
        <v>25.866</v>
      </c>
      <c r="AB54" s="107">
        <f t="shared" si="12"/>
        <v>24.48</v>
      </c>
      <c r="AC54" s="107">
        <f t="shared" si="12"/>
        <v>20.341999999999999</v>
      </c>
      <c r="AD54" s="107">
        <f t="shared" si="12"/>
        <v>24.304000000000002</v>
      </c>
      <c r="AE54" s="107">
        <f t="shared" si="12"/>
        <v>25.886000000000003</v>
      </c>
      <c r="AF54" s="107">
        <f t="shared" si="12"/>
        <v>26.815999999999999</v>
      </c>
      <c r="AG54" s="107">
        <f t="shared" si="12"/>
        <v>95.480999999999995</v>
      </c>
      <c r="AH54" s="107">
        <f t="shared" si="12"/>
        <v>111.363</v>
      </c>
      <c r="AI54" s="107">
        <f t="shared" si="12"/>
        <v>97.60499999999999</v>
      </c>
      <c r="AJ54" s="107">
        <f t="shared" si="12"/>
        <v>38.256999999999998</v>
      </c>
      <c r="AK54" s="107">
        <f t="shared" si="12"/>
        <v>83.825999999999993</v>
      </c>
      <c r="AL54" s="107">
        <f t="shared" si="12"/>
        <v>37.055</v>
      </c>
      <c r="AM54" s="107">
        <f t="shared" si="12"/>
        <v>150.20099999999999</v>
      </c>
      <c r="AN54" s="107">
        <f t="shared" si="12"/>
        <v>144.32999999999998</v>
      </c>
      <c r="AO54" s="107">
        <f t="shared" si="12"/>
        <v>150.006</v>
      </c>
      <c r="AP54" s="107">
        <f t="shared" si="12"/>
        <v>208.95400000000001</v>
      </c>
      <c r="AQ54" s="107">
        <f t="shared" si="12"/>
        <v>153.24</v>
      </c>
      <c r="AR54" s="107">
        <f t="shared" si="12"/>
        <v>154.24</v>
      </c>
      <c r="AS54" s="107">
        <f t="shared" si="12"/>
        <v>153.24</v>
      </c>
      <c r="AT54" s="107">
        <f t="shared" si="12"/>
        <v>290.66000000000003</v>
      </c>
      <c r="AU54" s="107">
        <f t="shared" si="12"/>
        <v>235.10900000000001</v>
      </c>
      <c r="AV54" s="107">
        <f t="shared" si="12"/>
        <v>236.21299999999999</v>
      </c>
      <c r="AW54" s="107">
        <f t="shared" si="12"/>
        <v>163.261</v>
      </c>
      <c r="AX54" s="107">
        <f t="shared" si="12"/>
        <v>169.84100000000001</v>
      </c>
      <c r="AY54" s="107">
        <f t="shared" si="12"/>
        <v>166.136</v>
      </c>
      <c r="AZ54" s="107">
        <f t="shared" si="12"/>
        <v>152.03500000000003</v>
      </c>
      <c r="BA54" s="107">
        <f t="shared" si="12"/>
        <v>151.536</v>
      </c>
      <c r="BB54" s="107">
        <f t="shared" si="12"/>
        <v>151.173</v>
      </c>
      <c r="BC54" s="107">
        <f t="shared" si="12"/>
        <v>151.15299999999999</v>
      </c>
      <c r="BD54" s="107">
        <f t="shared" si="12"/>
        <v>150.92800000000003</v>
      </c>
      <c r="BE54" s="107">
        <f t="shared" si="12"/>
        <v>151.12599999999998</v>
      </c>
      <c r="BF54" s="107">
        <f t="shared" si="12"/>
        <v>171.608</v>
      </c>
      <c r="BG54" s="107">
        <f t="shared" si="12"/>
        <v>158.72999999999999</v>
      </c>
      <c r="BH54" s="107">
        <f t="shared" si="12"/>
        <v>147.78</v>
      </c>
      <c r="BI54" s="107">
        <f t="shared" si="12"/>
        <v>147.60399999999998</v>
      </c>
      <c r="BJ54" s="107">
        <f t="shared" si="12"/>
        <v>150.24200000000002</v>
      </c>
      <c r="BK54" s="107">
        <f t="shared" si="12"/>
        <v>168.239</v>
      </c>
      <c r="BL54" s="107">
        <f t="shared" si="12"/>
        <v>152.15300000000002</v>
      </c>
      <c r="BM54" s="107">
        <f t="shared" si="12"/>
        <v>150.15300000000002</v>
      </c>
      <c r="BN54" s="107">
        <f t="shared" si="12"/>
        <v>138.94200000000001</v>
      </c>
      <c r="BO54" s="107">
        <f t="shared" ref="BO54:CX54" si="13">BO18+BO28+BO42</f>
        <v>96.128</v>
      </c>
      <c r="BP54" s="107">
        <f t="shared" si="13"/>
        <v>83.637</v>
      </c>
      <c r="BQ54" s="107">
        <f t="shared" si="13"/>
        <v>96.766999999999996</v>
      </c>
      <c r="BR54" s="107">
        <f t="shared" si="13"/>
        <v>88.9</v>
      </c>
      <c r="BS54" s="107">
        <f t="shared" si="13"/>
        <v>69.11</v>
      </c>
      <c r="BT54" s="107">
        <f t="shared" si="13"/>
        <v>87.183000000000007</v>
      </c>
      <c r="BU54" s="107">
        <f t="shared" si="13"/>
        <v>48.463999999999999</v>
      </c>
      <c r="BV54" s="107">
        <f t="shared" si="13"/>
        <v>75.444000000000003</v>
      </c>
      <c r="BW54" s="107">
        <f t="shared" si="13"/>
        <v>62.341000000000001</v>
      </c>
      <c r="BX54" s="107">
        <f t="shared" si="13"/>
        <v>151.51499999999999</v>
      </c>
      <c r="BY54" s="107">
        <f t="shared" si="13"/>
        <v>59.752000000000002</v>
      </c>
      <c r="BZ54" s="107">
        <f t="shared" si="13"/>
        <v>69.671999999999997</v>
      </c>
      <c r="CA54" s="107">
        <f t="shared" si="13"/>
        <v>123.015</v>
      </c>
      <c r="CB54" s="107">
        <f t="shared" si="13"/>
        <v>115.10300000000001</v>
      </c>
      <c r="CC54" s="107">
        <f t="shared" si="13"/>
        <v>103.241</v>
      </c>
      <c r="CD54" s="107">
        <f t="shared" si="13"/>
        <v>119.70099999999999</v>
      </c>
      <c r="CE54" s="107">
        <f t="shared" si="13"/>
        <v>122.25800000000001</v>
      </c>
      <c r="CF54" s="107">
        <f t="shared" si="13"/>
        <v>115.501</v>
      </c>
      <c r="CG54" s="107">
        <f t="shared" si="13"/>
        <v>126.872</v>
      </c>
      <c r="CH54" s="107">
        <f t="shared" si="13"/>
        <v>140.20000000000002</v>
      </c>
      <c r="CI54" s="107">
        <f t="shared" si="13"/>
        <v>127.456</v>
      </c>
      <c r="CJ54" s="107">
        <f t="shared" si="13"/>
        <v>109.38200000000001</v>
      </c>
      <c r="CK54" s="107">
        <f t="shared" si="13"/>
        <v>108.935</v>
      </c>
      <c r="CL54" s="107">
        <f t="shared" si="13"/>
        <v>227.286</v>
      </c>
      <c r="CM54" s="107">
        <f t="shared" si="13"/>
        <v>141.661</v>
      </c>
      <c r="CN54" s="107">
        <f t="shared" si="13"/>
        <v>123.56</v>
      </c>
      <c r="CO54" s="107">
        <f t="shared" si="13"/>
        <v>107.679</v>
      </c>
      <c r="CP54" s="107">
        <f t="shared" si="13"/>
        <v>134.005</v>
      </c>
      <c r="CQ54" s="107">
        <f t="shared" si="13"/>
        <v>223.85300000000001</v>
      </c>
      <c r="CR54" s="107">
        <f t="shared" si="13"/>
        <v>115.023</v>
      </c>
      <c r="CS54" s="107">
        <f t="shared" si="13"/>
        <v>70.19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2533.6819999999993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46172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>
        <v>-16.100000000000001</v>
      </c>
      <c r="E5" s="25">
        <v>-78.8</v>
      </c>
      <c r="F5" s="25">
        <v>-20.100000000000001</v>
      </c>
      <c r="G5" s="25">
        <v>-19.7</v>
      </c>
      <c r="H5" s="25">
        <v>-20.7</v>
      </c>
      <c r="I5" s="25">
        <v>-35.9</v>
      </c>
      <c r="J5" s="25">
        <v>-19.8</v>
      </c>
      <c r="K5" s="25">
        <v>-21.3</v>
      </c>
      <c r="L5" s="25">
        <v>-14</v>
      </c>
      <c r="M5" s="25">
        <v>-36.6</v>
      </c>
      <c r="N5" s="25">
        <v>-15.3</v>
      </c>
      <c r="O5" s="25">
        <v>-3.6</v>
      </c>
      <c r="P5" s="25">
        <v>-2.7</v>
      </c>
      <c r="Q5" s="25">
        <v>-3.8</v>
      </c>
      <c r="R5" s="25">
        <v>0.5</v>
      </c>
      <c r="S5" s="25">
        <v>0.9</v>
      </c>
      <c r="T5" s="25">
        <v>0.5</v>
      </c>
      <c r="U5" s="25"/>
      <c r="V5" s="25">
        <v>-59.8</v>
      </c>
      <c r="W5" s="25">
        <v>32.299999999999997</v>
      </c>
      <c r="X5" s="25">
        <v>50.4</v>
      </c>
      <c r="Y5" s="25">
        <v>53.6</v>
      </c>
      <c r="Z5" s="25">
        <v>-6.6</v>
      </c>
      <c r="AA5" s="25">
        <v>6.6</v>
      </c>
      <c r="AB5" s="25">
        <v>-23.1</v>
      </c>
      <c r="AC5" s="25">
        <v>-14.8</v>
      </c>
      <c r="AD5" s="25">
        <v>-17.2</v>
      </c>
      <c r="AE5" s="25">
        <v>-18.100000000000001</v>
      </c>
      <c r="AF5" s="25">
        <v>-19.2</v>
      </c>
      <c r="AG5" s="25">
        <v>50.8</v>
      </c>
      <c r="AH5" s="25">
        <v>-31.1</v>
      </c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>
        <v>-62.3</v>
      </c>
      <c r="AU5" s="25">
        <v>-5.9</v>
      </c>
      <c r="AV5" s="25">
        <v>148.1</v>
      </c>
      <c r="AW5" s="25">
        <v>115.7</v>
      </c>
      <c r="AX5" s="25">
        <v>132.1</v>
      </c>
      <c r="AY5" s="25">
        <v>73.8</v>
      </c>
      <c r="AZ5" s="25">
        <v>54.8</v>
      </c>
      <c r="BA5" s="25">
        <v>59.4</v>
      </c>
      <c r="BB5" s="25">
        <v>24.7</v>
      </c>
      <c r="BC5" s="25">
        <v>42.1</v>
      </c>
      <c r="BD5" s="25">
        <v>8.4</v>
      </c>
      <c r="BE5" s="25">
        <v>8.6999999999999993</v>
      </c>
      <c r="BF5" s="25">
        <v>93.6</v>
      </c>
      <c r="BG5" s="25">
        <v>17.899999999999999</v>
      </c>
      <c r="BH5" s="25">
        <v>9.3000000000000007</v>
      </c>
      <c r="BI5" s="25">
        <v>11.5</v>
      </c>
      <c r="BJ5" s="25">
        <v>8.8000000000000007</v>
      </c>
      <c r="BK5" s="25">
        <v>102.2</v>
      </c>
      <c r="BL5" s="25">
        <v>65.2</v>
      </c>
      <c r="BM5" s="25">
        <v>10.8</v>
      </c>
      <c r="BN5" s="25">
        <v>77.400000000000006</v>
      </c>
      <c r="BO5" s="25">
        <v>50.1</v>
      </c>
      <c r="BP5" s="25">
        <v>-1.4</v>
      </c>
      <c r="BQ5" s="25">
        <v>-4.7</v>
      </c>
      <c r="BR5" s="25">
        <v>-29.9</v>
      </c>
      <c r="BS5" s="25">
        <v>-54.8</v>
      </c>
      <c r="BT5" s="25">
        <v>10.9</v>
      </c>
      <c r="BU5" s="25">
        <v>-0.7</v>
      </c>
      <c r="BV5" s="25">
        <v>-63.8</v>
      </c>
      <c r="BW5" s="25">
        <v>-61.6</v>
      </c>
      <c r="BX5" s="25">
        <v>-72.099999999999994</v>
      </c>
      <c r="BY5" s="25">
        <v>-59.7</v>
      </c>
      <c r="BZ5" s="25">
        <v>-57.3</v>
      </c>
      <c r="CA5" s="25">
        <v>-115.5</v>
      </c>
      <c r="CB5" s="25">
        <v>-95.6</v>
      </c>
      <c r="CC5" s="25">
        <v>-45.8</v>
      </c>
      <c r="CD5" s="25">
        <v>-108</v>
      </c>
      <c r="CE5" s="25">
        <v>-116.8</v>
      </c>
      <c r="CF5" s="25">
        <v>-104.6</v>
      </c>
      <c r="CG5" s="25">
        <v>-122.3</v>
      </c>
      <c r="CH5" s="25">
        <v>-121.2</v>
      </c>
      <c r="CI5" s="25">
        <v>-123.4</v>
      </c>
      <c r="CJ5" s="25">
        <v>-14.8</v>
      </c>
      <c r="CK5" s="25">
        <v>-12.4</v>
      </c>
      <c r="CL5" s="25">
        <v>-112.9</v>
      </c>
      <c r="CM5" s="25">
        <v>37.9</v>
      </c>
      <c r="CN5" s="25">
        <v>15.3</v>
      </c>
      <c r="CO5" s="25">
        <v>-0.4</v>
      </c>
      <c r="CP5" s="25">
        <v>74.7</v>
      </c>
      <c r="CQ5" s="25">
        <v>164.1</v>
      </c>
      <c r="CR5" s="25">
        <v>48.8</v>
      </c>
      <c r="CS5" s="25">
        <v>-5.9</v>
      </c>
      <c r="CT5" s="26"/>
      <c r="CU5" s="26"/>
      <c r="CV5" s="26"/>
      <c r="CW5" s="27"/>
      <c r="CX5" s="132">
        <f t="array" ref="CX5">SUMPRODUCT(B5:CW5*0.25)</f>
        <v>-102.54999999999997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166.95</v>
      </c>
      <c r="C8" s="138">
        <v>165.82</v>
      </c>
      <c r="D8" s="138">
        <v>169.09</v>
      </c>
      <c r="E8" s="138">
        <v>162.68</v>
      </c>
      <c r="F8" s="138">
        <v>171.77</v>
      </c>
      <c r="G8" s="138">
        <v>166.48</v>
      </c>
      <c r="H8" s="138">
        <v>167.09</v>
      </c>
      <c r="I8" s="138">
        <v>160.74</v>
      </c>
      <c r="J8" s="138">
        <v>162.09</v>
      </c>
      <c r="K8" s="138">
        <v>165.09</v>
      </c>
      <c r="L8" s="138">
        <v>160.74</v>
      </c>
      <c r="M8" s="138">
        <v>162.09</v>
      </c>
      <c r="N8" s="138">
        <v>159.03</v>
      </c>
      <c r="O8" s="138">
        <v>164.76</v>
      </c>
      <c r="P8" s="138">
        <v>158.09</v>
      </c>
      <c r="Q8" s="138">
        <v>158.09</v>
      </c>
      <c r="R8" s="138">
        <v>130.69</v>
      </c>
      <c r="S8" s="138">
        <v>130.81</v>
      </c>
      <c r="T8" s="138">
        <v>127.39</v>
      </c>
      <c r="U8" s="138">
        <v>129.78</v>
      </c>
      <c r="V8" s="138">
        <v>134.41999999999999</v>
      </c>
      <c r="W8" s="138">
        <v>130.58000000000001</v>
      </c>
      <c r="X8" s="138">
        <v>126.78</v>
      </c>
      <c r="Y8" s="138">
        <v>125.24</v>
      </c>
      <c r="Z8" s="138">
        <v>124.36</v>
      </c>
      <c r="AA8" s="138">
        <v>119.94</v>
      </c>
      <c r="AB8" s="138">
        <v>114.72</v>
      </c>
      <c r="AC8" s="138">
        <v>111.33</v>
      </c>
      <c r="AD8" s="138">
        <v>111.88</v>
      </c>
      <c r="AE8" s="138">
        <v>102.71</v>
      </c>
      <c r="AF8" s="138">
        <v>100.74</v>
      </c>
      <c r="AG8" s="138">
        <v>23.66</v>
      </c>
      <c r="AH8" s="138">
        <v>24.13</v>
      </c>
      <c r="AI8" s="138">
        <v>7.03</v>
      </c>
      <c r="AJ8" s="138">
        <v>1.8</v>
      </c>
      <c r="AK8" s="138">
        <v>-8</v>
      </c>
      <c r="AL8" s="138">
        <v>1.88</v>
      </c>
      <c r="AM8" s="138">
        <v>-8</v>
      </c>
      <c r="AN8" s="138">
        <v>-8</v>
      </c>
      <c r="AO8" s="138">
        <v>-8</v>
      </c>
      <c r="AP8" s="138">
        <v>0</v>
      </c>
      <c r="AQ8" s="138">
        <v>-1.62</v>
      </c>
      <c r="AR8" s="138">
        <v>-1.99</v>
      </c>
      <c r="AS8" s="138">
        <v>-1.38</v>
      </c>
      <c r="AT8" s="138">
        <v>1</v>
      </c>
      <c r="AU8" s="138">
        <v>0</v>
      </c>
      <c r="AV8" s="138">
        <v>1</v>
      </c>
      <c r="AW8" s="138">
        <v>-0.69</v>
      </c>
      <c r="AX8" s="138">
        <v>0</v>
      </c>
      <c r="AY8" s="138">
        <v>-4.01</v>
      </c>
      <c r="AZ8" s="138">
        <v>-4.41</v>
      </c>
      <c r="BA8" s="138">
        <v>-4.08</v>
      </c>
      <c r="BB8" s="138">
        <v>-7.4</v>
      </c>
      <c r="BC8" s="138">
        <v>-6.04</v>
      </c>
      <c r="BD8" s="138">
        <v>-8.16</v>
      </c>
      <c r="BE8" s="138">
        <v>-9.1</v>
      </c>
      <c r="BF8" s="138">
        <v>-4.47</v>
      </c>
      <c r="BG8" s="138">
        <v>-8.1199999999999992</v>
      </c>
      <c r="BH8" s="138">
        <v>-8.1</v>
      </c>
      <c r="BI8" s="138">
        <v>-8.1</v>
      </c>
      <c r="BJ8" s="138">
        <v>-6.36</v>
      </c>
      <c r="BK8" s="138">
        <v>-2.4700000000000002</v>
      </c>
      <c r="BL8" s="138">
        <v>-4.01</v>
      </c>
      <c r="BM8" s="138">
        <v>-8</v>
      </c>
      <c r="BN8" s="138">
        <v>-8</v>
      </c>
      <c r="BO8" s="138">
        <v>0.01</v>
      </c>
      <c r="BP8" s="138">
        <v>6.76</v>
      </c>
      <c r="BQ8" s="138">
        <v>18.52</v>
      </c>
      <c r="BR8" s="138">
        <v>11.62</v>
      </c>
      <c r="BS8" s="138">
        <v>47.92</v>
      </c>
      <c r="BT8" s="138">
        <v>90.36</v>
      </c>
      <c r="BU8" s="138">
        <v>114.59</v>
      </c>
      <c r="BV8" s="138">
        <v>118.49</v>
      </c>
      <c r="BW8" s="138">
        <v>140.94999999999999</v>
      </c>
      <c r="BX8" s="138">
        <v>164.09</v>
      </c>
      <c r="BY8" s="138">
        <v>177.46</v>
      </c>
      <c r="BZ8" s="138">
        <v>126.06</v>
      </c>
      <c r="CA8" s="138">
        <v>176.26</v>
      </c>
      <c r="CB8" s="138">
        <v>177.25</v>
      </c>
      <c r="CC8" s="138">
        <v>197</v>
      </c>
      <c r="CD8" s="138">
        <v>174.36</v>
      </c>
      <c r="CE8" s="138">
        <v>190.08</v>
      </c>
      <c r="CF8" s="138">
        <v>165</v>
      </c>
      <c r="CG8" s="138">
        <v>171.5</v>
      </c>
      <c r="CH8" s="138">
        <v>210.27</v>
      </c>
      <c r="CI8" s="138">
        <v>194.57</v>
      </c>
      <c r="CJ8" s="138">
        <v>147</v>
      </c>
      <c r="CK8" s="138">
        <v>154.52000000000001</v>
      </c>
      <c r="CL8" s="138">
        <v>177.69</v>
      </c>
      <c r="CM8" s="138">
        <v>155.43</v>
      </c>
      <c r="CN8" s="138">
        <v>128.86000000000001</v>
      </c>
      <c r="CO8" s="138">
        <v>143.94999999999999</v>
      </c>
      <c r="CP8" s="138">
        <v>151.1</v>
      </c>
      <c r="CQ8" s="138">
        <v>143.13999999999999</v>
      </c>
      <c r="CR8" s="138">
        <v>142.38999999999999</v>
      </c>
      <c r="CS8" s="138">
        <v>141.21</v>
      </c>
      <c r="CT8" s="139"/>
      <c r="CU8" s="139"/>
      <c r="CV8" s="139"/>
      <c r="CW8" s="140"/>
      <c r="CX8" s="141">
        <f>IF(SUM(B8:CW8)&lt;&gt;0,AVERAGEIF(B8:CW8,"&lt;&gt;"""),"")</f>
        <v>88.774687499999985</v>
      </c>
    </row>
    <row r="9" spans="1:102" ht="24.95" customHeight="1" thickBot="1" x14ac:dyDescent="0.25">
      <c r="A9" s="133" t="s">
        <v>6</v>
      </c>
      <c r="B9" s="42">
        <v>166.13499999999999</v>
      </c>
      <c r="C9" s="43">
        <v>166.13499999999999</v>
      </c>
      <c r="D9" s="43">
        <v>166.13499999999999</v>
      </c>
      <c r="E9" s="43">
        <v>166.13499999999999</v>
      </c>
      <c r="F9" s="43">
        <v>166.52</v>
      </c>
      <c r="G9" s="43">
        <v>166.52</v>
      </c>
      <c r="H9" s="43">
        <v>166.52</v>
      </c>
      <c r="I9" s="43">
        <v>166.52</v>
      </c>
      <c r="J9" s="43">
        <v>162.5025</v>
      </c>
      <c r="K9" s="43">
        <v>162.5025</v>
      </c>
      <c r="L9" s="43">
        <v>162.5025</v>
      </c>
      <c r="M9" s="43">
        <v>162.5025</v>
      </c>
      <c r="N9" s="43">
        <v>159.99250000000001</v>
      </c>
      <c r="O9" s="43">
        <v>159.99250000000001</v>
      </c>
      <c r="P9" s="43">
        <v>159.99250000000001</v>
      </c>
      <c r="Q9" s="43">
        <v>159.99250000000001</v>
      </c>
      <c r="R9" s="43">
        <v>129.66749999999999</v>
      </c>
      <c r="S9" s="43">
        <v>129.66749999999999</v>
      </c>
      <c r="T9" s="43">
        <v>129.66749999999999</v>
      </c>
      <c r="U9" s="43">
        <v>129.66749999999999</v>
      </c>
      <c r="V9" s="43">
        <v>129.255</v>
      </c>
      <c r="W9" s="43">
        <v>129.255</v>
      </c>
      <c r="X9" s="43">
        <v>129.255</v>
      </c>
      <c r="Y9" s="43">
        <v>129.255</v>
      </c>
      <c r="Z9" s="43">
        <v>117.58750000000001</v>
      </c>
      <c r="AA9" s="43">
        <v>117.58750000000001</v>
      </c>
      <c r="AB9" s="43">
        <v>117.58750000000001</v>
      </c>
      <c r="AC9" s="43">
        <v>117.58750000000001</v>
      </c>
      <c r="AD9" s="43">
        <v>84.747500000000002</v>
      </c>
      <c r="AE9" s="43">
        <v>84.747500000000002</v>
      </c>
      <c r="AF9" s="43">
        <v>84.747500000000002</v>
      </c>
      <c r="AG9" s="43">
        <v>84.747500000000002</v>
      </c>
      <c r="AH9" s="43">
        <v>6.24</v>
      </c>
      <c r="AI9" s="43">
        <v>6.24</v>
      </c>
      <c r="AJ9" s="43">
        <v>6.24</v>
      </c>
      <c r="AK9" s="43">
        <v>6.24</v>
      </c>
      <c r="AL9" s="43">
        <v>-5.53</v>
      </c>
      <c r="AM9" s="43">
        <v>-5.53</v>
      </c>
      <c r="AN9" s="43">
        <v>-5.53</v>
      </c>
      <c r="AO9" s="43">
        <v>-5.53</v>
      </c>
      <c r="AP9" s="43">
        <v>-1.2475000000000001</v>
      </c>
      <c r="AQ9" s="43">
        <v>-1.2475000000000001</v>
      </c>
      <c r="AR9" s="43">
        <v>-1.2475000000000001</v>
      </c>
      <c r="AS9" s="43">
        <v>-1.2475000000000001</v>
      </c>
      <c r="AT9" s="43">
        <v>0.32750000000000001</v>
      </c>
      <c r="AU9" s="43">
        <v>0.32750000000000001</v>
      </c>
      <c r="AV9" s="43">
        <v>0.32750000000000001</v>
      </c>
      <c r="AW9" s="43">
        <v>0.32750000000000001</v>
      </c>
      <c r="AX9" s="43">
        <v>-3.125</v>
      </c>
      <c r="AY9" s="43">
        <v>-3.125</v>
      </c>
      <c r="AZ9" s="43">
        <v>-3.125</v>
      </c>
      <c r="BA9" s="43">
        <v>-3.125</v>
      </c>
      <c r="BB9" s="43">
        <v>-7.6749999999999998</v>
      </c>
      <c r="BC9" s="43">
        <v>-7.6749999999999998</v>
      </c>
      <c r="BD9" s="43">
        <v>-7.6749999999999998</v>
      </c>
      <c r="BE9" s="43">
        <v>-7.6749999999999998</v>
      </c>
      <c r="BF9" s="43">
        <v>-7.1974999999999998</v>
      </c>
      <c r="BG9" s="43">
        <v>-7.1974999999999998</v>
      </c>
      <c r="BH9" s="43">
        <v>-7.1974999999999998</v>
      </c>
      <c r="BI9" s="43">
        <v>-7.1974999999999998</v>
      </c>
      <c r="BJ9" s="43">
        <v>-5.21</v>
      </c>
      <c r="BK9" s="43">
        <v>-5.21</v>
      </c>
      <c r="BL9" s="43">
        <v>-5.21</v>
      </c>
      <c r="BM9" s="43">
        <v>-5.21</v>
      </c>
      <c r="BN9" s="43">
        <v>4.3224999999999998</v>
      </c>
      <c r="BO9" s="43">
        <v>4.3224999999999998</v>
      </c>
      <c r="BP9" s="43">
        <v>4.3224999999999998</v>
      </c>
      <c r="BQ9" s="43">
        <v>4.3224999999999998</v>
      </c>
      <c r="BR9" s="43">
        <v>66.122500000000002</v>
      </c>
      <c r="BS9" s="43">
        <v>66.122500000000002</v>
      </c>
      <c r="BT9" s="43">
        <v>66.122500000000002</v>
      </c>
      <c r="BU9" s="43">
        <v>66.122500000000002</v>
      </c>
      <c r="BV9" s="43">
        <v>150.2475</v>
      </c>
      <c r="BW9" s="43">
        <v>150.2475</v>
      </c>
      <c r="BX9" s="43">
        <v>150.2475</v>
      </c>
      <c r="BY9" s="43">
        <v>150.2475</v>
      </c>
      <c r="BZ9" s="43">
        <v>169.14250000000001</v>
      </c>
      <c r="CA9" s="43">
        <v>169.14250000000001</v>
      </c>
      <c r="CB9" s="43">
        <v>169.14250000000001</v>
      </c>
      <c r="CC9" s="43">
        <v>169.14250000000001</v>
      </c>
      <c r="CD9" s="43">
        <v>175.23500000000001</v>
      </c>
      <c r="CE9" s="43">
        <v>175.23500000000001</v>
      </c>
      <c r="CF9" s="43">
        <v>175.23500000000001</v>
      </c>
      <c r="CG9" s="43">
        <v>175.23500000000001</v>
      </c>
      <c r="CH9" s="43">
        <v>176.59</v>
      </c>
      <c r="CI9" s="43">
        <v>176.59</v>
      </c>
      <c r="CJ9" s="43">
        <v>176.59</v>
      </c>
      <c r="CK9" s="43">
        <v>176.59</v>
      </c>
      <c r="CL9" s="43">
        <v>151.48249999999999</v>
      </c>
      <c r="CM9" s="43">
        <v>151.48249999999999</v>
      </c>
      <c r="CN9" s="43">
        <v>151.48249999999999</v>
      </c>
      <c r="CO9" s="43">
        <v>151.48249999999999</v>
      </c>
      <c r="CP9" s="43">
        <v>144.46</v>
      </c>
      <c r="CQ9" s="43">
        <v>144.46</v>
      </c>
      <c r="CR9" s="43">
        <v>144.46</v>
      </c>
      <c r="CS9" s="43">
        <v>144.46</v>
      </c>
      <c r="CT9" s="44"/>
      <c r="CU9" s="44"/>
      <c r="CV9" s="44"/>
      <c r="CW9" s="45"/>
      <c r="CX9" s="142">
        <f>IF(SUM(B9:CW9)&lt;&gt;0,AVERAGEIF(B9:CW9,"&lt;&gt;"""),"")</f>
        <v>88.774687500000013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>
        <v>16.100000000000001</v>
      </c>
      <c r="E14" s="149">
        <v>78.8</v>
      </c>
      <c r="F14" s="149">
        <v>20.100000000000001</v>
      </c>
      <c r="G14" s="149">
        <v>19.7</v>
      </c>
      <c r="H14" s="149">
        <v>20.7</v>
      </c>
      <c r="I14" s="149">
        <v>35.9</v>
      </c>
      <c r="J14" s="149">
        <v>19.8</v>
      </c>
      <c r="K14" s="149">
        <v>21.3</v>
      </c>
      <c r="L14" s="149">
        <v>14</v>
      </c>
      <c r="M14" s="149">
        <v>36.6</v>
      </c>
      <c r="N14" s="149">
        <v>15.3</v>
      </c>
      <c r="O14" s="149">
        <v>3.6</v>
      </c>
      <c r="P14" s="149">
        <v>2.7</v>
      </c>
      <c r="Q14" s="149">
        <v>3.8</v>
      </c>
      <c r="R14" s="149"/>
      <c r="S14" s="149"/>
      <c r="T14" s="149"/>
      <c r="U14" s="149"/>
      <c r="V14" s="149">
        <v>59.8</v>
      </c>
      <c r="W14" s="149"/>
      <c r="X14" s="149"/>
      <c r="Y14" s="149"/>
      <c r="Z14" s="149">
        <v>6.6</v>
      </c>
      <c r="AA14" s="149"/>
      <c r="AB14" s="149">
        <v>23.1</v>
      </c>
      <c r="AC14" s="149">
        <v>14.8</v>
      </c>
      <c r="AD14" s="149">
        <v>17.2</v>
      </c>
      <c r="AE14" s="149">
        <v>18.100000000000001</v>
      </c>
      <c r="AF14" s="149">
        <v>19.2</v>
      </c>
      <c r="AG14" s="149"/>
      <c r="AH14" s="149">
        <v>31.1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>
        <v>62.3</v>
      </c>
      <c r="AU14" s="149">
        <v>5.9</v>
      </c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1.4</v>
      </c>
      <c r="BQ14" s="149">
        <v>4.7</v>
      </c>
      <c r="BR14" s="149">
        <v>29.9</v>
      </c>
      <c r="BS14" s="149">
        <v>54.8</v>
      </c>
      <c r="BT14" s="149"/>
      <c r="BU14" s="149">
        <v>0.7</v>
      </c>
      <c r="BV14" s="149">
        <v>63.8</v>
      </c>
      <c r="BW14" s="149">
        <v>61.6</v>
      </c>
      <c r="BX14" s="149">
        <v>72.099999999999994</v>
      </c>
      <c r="BY14" s="149">
        <v>59.7</v>
      </c>
      <c r="BZ14" s="149">
        <v>57.3</v>
      </c>
      <c r="CA14" s="149">
        <v>115.5</v>
      </c>
      <c r="CB14" s="149">
        <v>95.6</v>
      </c>
      <c r="CC14" s="149">
        <v>45.8</v>
      </c>
      <c r="CD14" s="149">
        <v>108</v>
      </c>
      <c r="CE14" s="149">
        <v>116.8</v>
      </c>
      <c r="CF14" s="149">
        <v>104.6</v>
      </c>
      <c r="CG14" s="149">
        <v>122.3</v>
      </c>
      <c r="CH14" s="149">
        <v>121.2</v>
      </c>
      <c r="CI14" s="149">
        <v>123.4</v>
      </c>
      <c r="CJ14" s="149">
        <v>14.8</v>
      </c>
      <c r="CK14" s="149">
        <v>12.4</v>
      </c>
      <c r="CL14" s="149">
        <v>112.9</v>
      </c>
      <c r="CM14" s="149"/>
      <c r="CN14" s="149"/>
      <c r="CO14" s="149">
        <v>0.4</v>
      </c>
      <c r="CP14" s="149"/>
      <c r="CQ14" s="149"/>
      <c r="CR14" s="149"/>
      <c r="CS14" s="149">
        <v>5.9</v>
      </c>
      <c r="CT14" s="150"/>
      <c r="CU14" s="150"/>
      <c r="CV14" s="150"/>
      <c r="CW14" s="151"/>
      <c r="CX14" s="152">
        <f t="array" ref="CX14">SUMPRODUCT(B14:CW14*0.25)</f>
        <v>518.02499999999998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16.100000000000001</v>
      </c>
      <c r="E17" s="160">
        <f t="shared" si="0"/>
        <v>78.8</v>
      </c>
      <c r="F17" s="160">
        <f t="shared" si="0"/>
        <v>20.100000000000001</v>
      </c>
      <c r="G17" s="160">
        <f t="shared" si="0"/>
        <v>19.7</v>
      </c>
      <c r="H17" s="160">
        <f t="shared" si="0"/>
        <v>20.7</v>
      </c>
      <c r="I17" s="160">
        <f t="shared" si="0"/>
        <v>35.9</v>
      </c>
      <c r="J17" s="160">
        <f t="shared" si="0"/>
        <v>19.8</v>
      </c>
      <c r="K17" s="160">
        <f t="shared" si="0"/>
        <v>21.3</v>
      </c>
      <c r="L17" s="160">
        <f t="shared" si="0"/>
        <v>14</v>
      </c>
      <c r="M17" s="160">
        <f t="shared" si="0"/>
        <v>36.6</v>
      </c>
      <c r="N17" s="160">
        <f t="shared" si="0"/>
        <v>15.3</v>
      </c>
      <c r="O17" s="160">
        <f t="shared" si="0"/>
        <v>3.6</v>
      </c>
      <c r="P17" s="160">
        <f t="shared" si="0"/>
        <v>2.7</v>
      </c>
      <c r="Q17" s="160">
        <f t="shared" si="0"/>
        <v>3.8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59.8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6.6</v>
      </c>
      <c r="AA17" s="160">
        <f t="shared" si="0"/>
        <v>0</v>
      </c>
      <c r="AB17" s="160">
        <f t="shared" si="0"/>
        <v>23.1</v>
      </c>
      <c r="AC17" s="160">
        <f t="shared" si="0"/>
        <v>14.8</v>
      </c>
      <c r="AD17" s="160">
        <f t="shared" si="0"/>
        <v>17.2</v>
      </c>
      <c r="AE17" s="160">
        <f t="shared" si="0"/>
        <v>18.100000000000001</v>
      </c>
      <c r="AF17" s="160">
        <f t="shared" si="0"/>
        <v>19.2</v>
      </c>
      <c r="AG17" s="160">
        <f t="shared" si="0"/>
        <v>0</v>
      </c>
      <c r="AH17" s="160">
        <f t="shared" si="0"/>
        <v>31.1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62.3</v>
      </c>
      <c r="AU17" s="160">
        <f t="shared" si="0"/>
        <v>5.9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1.4</v>
      </c>
      <c r="BQ17" s="160">
        <f t="shared" si="1"/>
        <v>4.7</v>
      </c>
      <c r="BR17" s="160">
        <f t="shared" si="1"/>
        <v>29.9</v>
      </c>
      <c r="BS17" s="160">
        <f t="shared" si="1"/>
        <v>54.8</v>
      </c>
      <c r="BT17" s="160">
        <f t="shared" si="1"/>
        <v>0</v>
      </c>
      <c r="BU17" s="160">
        <f t="shared" si="1"/>
        <v>0.7</v>
      </c>
      <c r="BV17" s="160">
        <f t="shared" si="1"/>
        <v>63.8</v>
      </c>
      <c r="BW17" s="160">
        <f t="shared" si="1"/>
        <v>61.6</v>
      </c>
      <c r="BX17" s="160">
        <f t="shared" si="1"/>
        <v>72.099999999999994</v>
      </c>
      <c r="BY17" s="160">
        <f t="shared" si="1"/>
        <v>59.7</v>
      </c>
      <c r="BZ17" s="160">
        <f t="shared" si="1"/>
        <v>57.3</v>
      </c>
      <c r="CA17" s="160">
        <f t="shared" si="1"/>
        <v>115.5</v>
      </c>
      <c r="CB17" s="160">
        <f t="shared" si="1"/>
        <v>95.6</v>
      </c>
      <c r="CC17" s="160">
        <f t="shared" si="1"/>
        <v>45.8</v>
      </c>
      <c r="CD17" s="160">
        <f t="shared" si="1"/>
        <v>108</v>
      </c>
      <c r="CE17" s="160">
        <f t="shared" si="1"/>
        <v>116.8</v>
      </c>
      <c r="CF17" s="160">
        <f t="shared" si="1"/>
        <v>104.6</v>
      </c>
      <c r="CG17" s="160">
        <f t="shared" si="1"/>
        <v>122.3</v>
      </c>
      <c r="CH17" s="160">
        <f t="shared" si="1"/>
        <v>121.2</v>
      </c>
      <c r="CI17" s="160">
        <f t="shared" si="1"/>
        <v>123.4</v>
      </c>
      <c r="CJ17" s="160">
        <f t="shared" si="1"/>
        <v>14.8</v>
      </c>
      <c r="CK17" s="160">
        <f t="shared" si="1"/>
        <v>12.4</v>
      </c>
      <c r="CL17" s="160">
        <f t="shared" si="1"/>
        <v>112.9</v>
      </c>
      <c r="CM17" s="160">
        <f t="shared" si="1"/>
        <v>0</v>
      </c>
      <c r="CN17" s="160">
        <f t="shared" si="1"/>
        <v>0</v>
      </c>
      <c r="CO17" s="160">
        <f t="shared" si="1"/>
        <v>0.4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5.9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518.02499999999998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>
        <v>0.5</v>
      </c>
      <c r="S22" s="149">
        <v>0.9</v>
      </c>
      <c r="T22" s="149">
        <v>0.5</v>
      </c>
      <c r="U22" s="149"/>
      <c r="V22" s="149"/>
      <c r="W22" s="149">
        <v>32.299999999999997</v>
      </c>
      <c r="X22" s="149">
        <v>50.4</v>
      </c>
      <c r="Y22" s="149">
        <v>53.6</v>
      </c>
      <c r="Z22" s="149"/>
      <c r="AA22" s="149">
        <v>6.6</v>
      </c>
      <c r="AB22" s="149"/>
      <c r="AC22" s="149"/>
      <c r="AD22" s="149"/>
      <c r="AE22" s="149"/>
      <c r="AF22" s="149"/>
      <c r="AG22" s="149">
        <v>50.8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>
        <v>148.1</v>
      </c>
      <c r="AW22" s="149">
        <v>115.7</v>
      </c>
      <c r="AX22" s="149">
        <v>132.1</v>
      </c>
      <c r="AY22" s="149">
        <v>73.8</v>
      </c>
      <c r="AZ22" s="149">
        <v>54.8</v>
      </c>
      <c r="BA22" s="149">
        <v>59.4</v>
      </c>
      <c r="BB22" s="149">
        <v>24.7</v>
      </c>
      <c r="BC22" s="149">
        <v>42.1</v>
      </c>
      <c r="BD22" s="149">
        <v>8.4</v>
      </c>
      <c r="BE22" s="149">
        <v>8.6999999999999993</v>
      </c>
      <c r="BF22" s="149">
        <v>93.6</v>
      </c>
      <c r="BG22" s="149">
        <v>17.899999999999999</v>
      </c>
      <c r="BH22" s="149">
        <v>9.3000000000000007</v>
      </c>
      <c r="BI22" s="149">
        <v>11.5</v>
      </c>
      <c r="BJ22" s="149">
        <v>8.8000000000000007</v>
      </c>
      <c r="BK22" s="149">
        <v>102.2</v>
      </c>
      <c r="BL22" s="149">
        <v>65.2</v>
      </c>
      <c r="BM22" s="149">
        <v>10.8</v>
      </c>
      <c r="BN22" s="149">
        <v>77.400000000000006</v>
      </c>
      <c r="BO22" s="149">
        <v>50.1</v>
      </c>
      <c r="BP22" s="149"/>
      <c r="BQ22" s="149"/>
      <c r="BR22" s="149"/>
      <c r="BS22" s="149"/>
      <c r="BT22" s="149">
        <v>10.9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37.9</v>
      </c>
      <c r="CN22" s="149">
        <v>15.3</v>
      </c>
      <c r="CO22" s="149"/>
      <c r="CP22" s="149">
        <v>74.7</v>
      </c>
      <c r="CQ22" s="149">
        <v>164.1</v>
      </c>
      <c r="CR22" s="149">
        <v>48.8</v>
      </c>
      <c r="CS22" s="149"/>
      <c r="CT22" s="150"/>
      <c r="CU22" s="150"/>
      <c r="CV22" s="150"/>
      <c r="CW22" s="151"/>
      <c r="CX22" s="152">
        <f t="array" ref="CX22">SUMPRODUCT(B22:CW22*0.25)</f>
        <v>415.47499999999997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0.5</v>
      </c>
      <c r="S25" s="160">
        <f t="shared" si="2"/>
        <v>0.9</v>
      </c>
      <c r="T25" s="160">
        <f t="shared" si="2"/>
        <v>0.5</v>
      </c>
      <c r="U25" s="160">
        <f t="shared" si="2"/>
        <v>0</v>
      </c>
      <c r="V25" s="160">
        <f t="shared" si="2"/>
        <v>0</v>
      </c>
      <c r="W25" s="160">
        <f t="shared" si="2"/>
        <v>32.299999999999997</v>
      </c>
      <c r="X25" s="160">
        <f t="shared" si="2"/>
        <v>50.4</v>
      </c>
      <c r="Y25" s="160">
        <f t="shared" si="2"/>
        <v>53.6</v>
      </c>
      <c r="Z25" s="160">
        <f t="shared" si="2"/>
        <v>0</v>
      </c>
      <c r="AA25" s="160">
        <f t="shared" si="2"/>
        <v>6.6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50.8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148.1</v>
      </c>
      <c r="AW25" s="160">
        <f t="shared" si="2"/>
        <v>115.7</v>
      </c>
      <c r="AX25" s="160">
        <f t="shared" si="2"/>
        <v>132.1</v>
      </c>
      <c r="AY25" s="160">
        <f t="shared" si="2"/>
        <v>73.8</v>
      </c>
      <c r="AZ25" s="160">
        <f t="shared" si="2"/>
        <v>54.8</v>
      </c>
      <c r="BA25" s="160">
        <f t="shared" si="2"/>
        <v>59.4</v>
      </c>
      <c r="BB25" s="160">
        <f t="shared" si="2"/>
        <v>24.7</v>
      </c>
      <c r="BC25" s="160">
        <f t="shared" si="2"/>
        <v>42.1</v>
      </c>
      <c r="BD25" s="160">
        <f t="shared" si="2"/>
        <v>8.4</v>
      </c>
      <c r="BE25" s="160">
        <f t="shared" si="2"/>
        <v>8.6999999999999993</v>
      </c>
      <c r="BF25" s="160">
        <f t="shared" si="2"/>
        <v>93.6</v>
      </c>
      <c r="BG25" s="160">
        <f t="shared" si="2"/>
        <v>17.899999999999999</v>
      </c>
      <c r="BH25" s="160">
        <f t="shared" si="2"/>
        <v>9.3000000000000007</v>
      </c>
      <c r="BI25" s="160">
        <f t="shared" si="2"/>
        <v>11.5</v>
      </c>
      <c r="BJ25" s="160">
        <f t="shared" si="2"/>
        <v>8.8000000000000007</v>
      </c>
      <c r="BK25" s="160">
        <f t="shared" si="2"/>
        <v>102.2</v>
      </c>
      <c r="BL25" s="160">
        <f t="shared" si="2"/>
        <v>65.2</v>
      </c>
      <c r="BM25" s="160">
        <f t="shared" si="2"/>
        <v>10.8</v>
      </c>
      <c r="BN25" s="160">
        <f t="shared" si="2"/>
        <v>77.400000000000006</v>
      </c>
      <c r="BO25" s="160">
        <f t="shared" ref="BO25:CW25" si="3">SUM(BO20:BO24)</f>
        <v>50.1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10.9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37.9</v>
      </c>
      <c r="CN25" s="160">
        <f t="shared" si="3"/>
        <v>15.3</v>
      </c>
      <c r="CO25" s="160">
        <f t="shared" si="3"/>
        <v>0</v>
      </c>
      <c r="CP25" s="160">
        <f t="shared" si="3"/>
        <v>74.7</v>
      </c>
      <c r="CQ25" s="160">
        <f t="shared" si="3"/>
        <v>164.1</v>
      </c>
      <c r="CR25" s="160">
        <f t="shared" si="3"/>
        <v>48.8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415.47499999999997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2026-05-29T13:26:45Z</dcterms:created>
  <dcterms:modified xsi:type="dcterms:W3CDTF">2026-05-29T13:26:47Z</dcterms:modified>
</cp:coreProperties>
</file>