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<sst xmlns="http://schemas.openxmlformats.org/spreadsheetml/2006/main" count="124" uniqueCount="57">
  <si>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02/10/2026 16:31:39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</si>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</sst>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460-44BC-AC5C-8A250EC5C15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D460-44BC-AC5C-8A250EC5C15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0.1</c:v>
                </c:pt>
                <c:pt idx="29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60-44BC-AC5C-8A250EC5C15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23">
                  <c:v>0.1</c:v>
                </c:pt>
                <c:pt idx="29">
                  <c:v>11.353999999999999</c:v>
                </c:pt>
                <c:pt idx="32">
                  <c:v>32.450000000000003</c:v>
                </c:pt>
                <c:pt idx="33">
                  <c:v>34.872</c:v>
                </c:pt>
                <c:pt idx="34">
                  <c:v>29.148</c:v>
                </c:pt>
                <c:pt idx="35">
                  <c:v>26.347999999999999</c:v>
                </c:pt>
                <c:pt idx="36">
                  <c:v>33.436999999999998</c:v>
                </c:pt>
                <c:pt idx="37">
                  <c:v>29.661000000000001</c:v>
                </c:pt>
                <c:pt idx="38">
                  <c:v>12.316000000000001</c:v>
                </c:pt>
                <c:pt idx="39">
                  <c:v>9.5850000000000009</c:v>
                </c:pt>
                <c:pt idx="40">
                  <c:v>25.646999999999998</c:v>
                </c:pt>
                <c:pt idx="41">
                  <c:v>24.61</c:v>
                </c:pt>
                <c:pt idx="42">
                  <c:v>6.2210000000000001</c:v>
                </c:pt>
                <c:pt idx="43">
                  <c:v>2.5089999999999999</c:v>
                </c:pt>
                <c:pt idx="44">
                  <c:v>5.2409999999999997</c:v>
                </c:pt>
                <c:pt idx="52">
                  <c:v>0.219</c:v>
                </c:pt>
                <c:pt idx="53">
                  <c:v>0.28100000000000003</c:v>
                </c:pt>
                <c:pt idx="54">
                  <c:v>1.8340000000000001</c:v>
                </c:pt>
                <c:pt idx="55">
                  <c:v>5.9329999999999998</c:v>
                </c:pt>
                <c:pt idx="56">
                  <c:v>4.9349999999999996</c:v>
                </c:pt>
                <c:pt idx="57">
                  <c:v>1.9</c:v>
                </c:pt>
                <c:pt idx="58">
                  <c:v>2.1</c:v>
                </c:pt>
                <c:pt idx="59">
                  <c:v>19.149000000000001</c:v>
                </c:pt>
                <c:pt idx="60">
                  <c:v>0.1</c:v>
                </c:pt>
                <c:pt idx="61">
                  <c:v>17.367999999999999</c:v>
                </c:pt>
                <c:pt idx="62">
                  <c:v>23.263000000000002</c:v>
                </c:pt>
                <c:pt idx="63">
                  <c:v>48.56</c:v>
                </c:pt>
                <c:pt idx="66">
                  <c:v>1.77</c:v>
                </c:pt>
                <c:pt idx="67">
                  <c:v>6.8449999999999998</c:v>
                </c:pt>
                <c:pt idx="74">
                  <c:v>19.344999999999999</c:v>
                </c:pt>
                <c:pt idx="76">
                  <c:v>0.1</c:v>
                </c:pt>
                <c:pt idx="77">
                  <c:v>0.1</c:v>
                </c:pt>
                <c:pt idx="78">
                  <c:v>0.2</c:v>
                </c:pt>
                <c:pt idx="79">
                  <c:v>1.4750000000000001</c:v>
                </c:pt>
                <c:pt idx="80">
                  <c:v>0.1</c:v>
                </c:pt>
                <c:pt idx="82">
                  <c:v>0.1</c:v>
                </c:pt>
                <c:pt idx="84">
                  <c:v>0.3</c:v>
                </c:pt>
                <c:pt idx="86">
                  <c:v>0.1</c:v>
                </c:pt>
                <c:pt idx="87">
                  <c:v>0.2</c:v>
                </c:pt>
                <c:pt idx="95">
                  <c:v>3.391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60-44BC-AC5C-8A250EC5C15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460-44BC-AC5C-8A250EC5C15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460-44BC-AC5C-8A250EC5C15A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32">
                  <c:v>100</c:v>
                </c:pt>
                <c:pt idx="33">
                  <c:v>100</c:v>
                </c:pt>
                <c:pt idx="34">
                  <c:v>55</c:v>
                </c:pt>
                <c:pt idx="3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460-44BC-AC5C-8A250EC5C15A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D460-44BC-AC5C-8A250EC5C15A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460-44BC-AC5C-8A250EC5C15A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3">
                  <c:v>0.97</c:v>
                </c:pt>
                <c:pt idx="5">
                  <c:v>8.4770000000000003</c:v>
                </c:pt>
                <c:pt idx="6">
                  <c:v>7.7690000000000001</c:v>
                </c:pt>
                <c:pt idx="7">
                  <c:v>11.09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45</c:v>
                </c:pt>
                <c:pt idx="13">
                  <c:v>45</c:v>
                </c:pt>
                <c:pt idx="14">
                  <c:v>42.691000000000003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42.701000000000001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36.752000000000002</c:v>
                </c:pt>
                <c:pt idx="26">
                  <c:v>19.87</c:v>
                </c:pt>
                <c:pt idx="27">
                  <c:v>40</c:v>
                </c:pt>
                <c:pt idx="28">
                  <c:v>49.326000000000001</c:v>
                </c:pt>
                <c:pt idx="68">
                  <c:v>60</c:v>
                </c:pt>
                <c:pt idx="69">
                  <c:v>120</c:v>
                </c:pt>
                <c:pt idx="71">
                  <c:v>120</c:v>
                </c:pt>
                <c:pt idx="72">
                  <c:v>150.285</c:v>
                </c:pt>
                <c:pt idx="74">
                  <c:v>313.411</c:v>
                </c:pt>
                <c:pt idx="75">
                  <c:v>225.83100000000002</c:v>
                </c:pt>
                <c:pt idx="76">
                  <c:v>163.922</c:v>
                </c:pt>
                <c:pt idx="77">
                  <c:v>209.57400000000001</c:v>
                </c:pt>
                <c:pt idx="78">
                  <c:v>199.21600000000001</c:v>
                </c:pt>
                <c:pt idx="79">
                  <c:v>347</c:v>
                </c:pt>
                <c:pt idx="80">
                  <c:v>143.029</c:v>
                </c:pt>
                <c:pt idx="81">
                  <c:v>141.19799999999998</c:v>
                </c:pt>
                <c:pt idx="82">
                  <c:v>162.726</c:v>
                </c:pt>
                <c:pt idx="83">
                  <c:v>141.54300000000001</c:v>
                </c:pt>
                <c:pt idx="84">
                  <c:v>132.953</c:v>
                </c:pt>
                <c:pt idx="87">
                  <c:v>36.03</c:v>
                </c:pt>
                <c:pt idx="89">
                  <c:v>21.952999999999999</c:v>
                </c:pt>
                <c:pt idx="90">
                  <c:v>119.42</c:v>
                </c:pt>
                <c:pt idx="91">
                  <c:v>214.22200000000001</c:v>
                </c:pt>
                <c:pt idx="92">
                  <c:v>273.25799999999998</c:v>
                </c:pt>
                <c:pt idx="93">
                  <c:v>265.39300000000003</c:v>
                </c:pt>
                <c:pt idx="94">
                  <c:v>263.04700000000003</c:v>
                </c:pt>
                <c:pt idx="95">
                  <c:v>272.11900000000003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460-44BC-AC5C-8A250EC5C15A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133.6</c:v>
                </c:pt>
                <c:pt idx="1">
                  <c:v>23.1</c:v>
                </c:pt>
                <c:pt idx="2">
                  <c:v>0</c:v>
                </c:pt>
                <c:pt idx="3">
                  <c:v>10.6</c:v>
                </c:pt>
                <c:pt idx="4">
                  <c:v>69.099999999999994</c:v>
                </c:pt>
                <c:pt idx="5">
                  <c:v>94.6</c:v>
                </c:pt>
                <c:pt idx="6">
                  <c:v>96.7</c:v>
                </c:pt>
                <c:pt idx="7">
                  <c:v>39.1</c:v>
                </c:pt>
                <c:pt idx="8">
                  <c:v>2.2000000000000002</c:v>
                </c:pt>
                <c:pt idx="9">
                  <c:v>1.3</c:v>
                </c:pt>
                <c:pt idx="10">
                  <c:v>1.5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1.5</c:v>
                </c:pt>
                <c:pt idx="18">
                  <c:v>0</c:v>
                </c:pt>
                <c:pt idx="19">
                  <c:v>0</c:v>
                </c:pt>
                <c:pt idx="20">
                  <c:v>13.6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15</c:v>
                </c:pt>
                <c:pt idx="26">
                  <c:v>34.799999999999997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139.19999999999999</c:v>
                </c:pt>
                <c:pt idx="71">
                  <c:v>0</c:v>
                </c:pt>
                <c:pt idx="72">
                  <c:v>7.6</c:v>
                </c:pt>
                <c:pt idx="73">
                  <c:v>244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174.3</c:v>
                </c:pt>
                <c:pt idx="86">
                  <c:v>122.9</c:v>
                </c:pt>
                <c:pt idx="87">
                  <c:v>67.099999999999994</c:v>
                </c:pt>
                <c:pt idx="88">
                  <c:v>204.9</c:v>
                </c:pt>
                <c:pt idx="89">
                  <c:v>164</c:v>
                </c:pt>
                <c:pt idx="90">
                  <c:v>65.5</c:v>
                </c:pt>
                <c:pt idx="91">
                  <c:v>0</c:v>
                </c:pt>
                <c:pt idx="92">
                  <c:v>160.19999999999999</c:v>
                </c:pt>
                <c:pt idx="93">
                  <c:v>157.19999999999999</c:v>
                </c:pt>
                <c:pt idx="94">
                  <c:v>124.2</c:v>
                </c:pt>
                <c:pt idx="95">
                  <c:v>105.3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460-44BC-AC5C-8A250EC5C15A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1">
                  <c:v>25.95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460-44BC-AC5C-8A250EC5C15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2.5999999999999999E-2</c:v>
                </c:pt>
                <c:pt idx="1">
                  <c:v>2.3E-2</c:v>
                </c:pt>
                <c:pt idx="2">
                  <c:v>1.9E-2</c:v>
                </c:pt>
                <c:pt idx="3">
                  <c:v>1.4999999999999999E-2</c:v>
                </c:pt>
                <c:pt idx="4">
                  <c:v>6.0000000000000001E-3</c:v>
                </c:pt>
                <c:pt idx="10">
                  <c:v>2.5999999999999999E-2</c:v>
                </c:pt>
                <c:pt idx="11">
                  <c:v>5.8999999999999997E-2</c:v>
                </c:pt>
                <c:pt idx="12">
                  <c:v>0.06</c:v>
                </c:pt>
                <c:pt idx="13">
                  <c:v>3.1E-2</c:v>
                </c:pt>
                <c:pt idx="14">
                  <c:v>4.0000000000000001E-3</c:v>
                </c:pt>
                <c:pt idx="19">
                  <c:v>1E-3</c:v>
                </c:pt>
                <c:pt idx="20">
                  <c:v>1.7999999999999999E-2</c:v>
                </c:pt>
                <c:pt idx="21">
                  <c:v>4.2000000000000003E-2</c:v>
                </c:pt>
                <c:pt idx="22">
                  <c:v>6.8000000000000005E-2</c:v>
                </c:pt>
                <c:pt idx="23">
                  <c:v>9.2999999999999999E-2</c:v>
                </c:pt>
                <c:pt idx="24">
                  <c:v>0.11799999999999999</c:v>
                </c:pt>
                <c:pt idx="25">
                  <c:v>0.14599999999999999</c:v>
                </c:pt>
                <c:pt idx="26">
                  <c:v>0.17199999999999999</c:v>
                </c:pt>
                <c:pt idx="27">
                  <c:v>0.17699999999999999</c:v>
                </c:pt>
                <c:pt idx="28">
                  <c:v>0.123</c:v>
                </c:pt>
                <c:pt idx="29">
                  <c:v>13.782999999999999</c:v>
                </c:pt>
                <c:pt idx="30">
                  <c:v>185.74</c:v>
                </c:pt>
                <c:pt idx="31">
                  <c:v>287.78800000000001</c:v>
                </c:pt>
                <c:pt idx="32">
                  <c:v>132.88300000000001</c:v>
                </c:pt>
                <c:pt idx="33">
                  <c:v>137.23599999999999</c:v>
                </c:pt>
                <c:pt idx="34">
                  <c:v>140.35599999999999</c:v>
                </c:pt>
                <c:pt idx="35">
                  <c:v>188.905</c:v>
                </c:pt>
                <c:pt idx="36">
                  <c:v>162.31100000000001</c:v>
                </c:pt>
                <c:pt idx="37">
                  <c:v>208.01599999999999</c:v>
                </c:pt>
                <c:pt idx="38">
                  <c:v>136.28899999999999</c:v>
                </c:pt>
                <c:pt idx="39">
                  <c:v>134.036</c:v>
                </c:pt>
                <c:pt idx="40">
                  <c:v>195.49100000000001</c:v>
                </c:pt>
                <c:pt idx="41">
                  <c:v>166.53</c:v>
                </c:pt>
                <c:pt idx="42">
                  <c:v>117.441</c:v>
                </c:pt>
                <c:pt idx="43">
                  <c:v>120.646</c:v>
                </c:pt>
                <c:pt idx="44">
                  <c:v>124.324</c:v>
                </c:pt>
                <c:pt idx="45">
                  <c:v>141.29</c:v>
                </c:pt>
                <c:pt idx="46">
                  <c:v>140.70599999999999</c:v>
                </c:pt>
                <c:pt idx="47">
                  <c:v>140.93899999999999</c:v>
                </c:pt>
                <c:pt idx="48">
                  <c:v>127.21299999999999</c:v>
                </c:pt>
                <c:pt idx="49">
                  <c:v>130.685</c:v>
                </c:pt>
                <c:pt idx="50">
                  <c:v>129.43</c:v>
                </c:pt>
                <c:pt idx="51">
                  <c:v>123.024</c:v>
                </c:pt>
                <c:pt idx="52">
                  <c:v>115.892</c:v>
                </c:pt>
                <c:pt idx="53">
                  <c:v>115.887</c:v>
                </c:pt>
                <c:pt idx="54">
                  <c:v>115.17400000000001</c:v>
                </c:pt>
                <c:pt idx="55">
                  <c:v>111.886</c:v>
                </c:pt>
                <c:pt idx="56">
                  <c:v>112.889</c:v>
                </c:pt>
                <c:pt idx="57">
                  <c:v>146.571</c:v>
                </c:pt>
                <c:pt idx="58">
                  <c:v>117.241</c:v>
                </c:pt>
                <c:pt idx="59">
                  <c:v>113.77800000000001</c:v>
                </c:pt>
                <c:pt idx="60">
                  <c:v>128.19999999999999</c:v>
                </c:pt>
                <c:pt idx="61">
                  <c:v>201.01499999999999</c:v>
                </c:pt>
                <c:pt idx="62">
                  <c:v>206.65299999999999</c:v>
                </c:pt>
                <c:pt idx="63">
                  <c:v>234.20699999999999</c:v>
                </c:pt>
                <c:pt idx="64">
                  <c:v>468.375</c:v>
                </c:pt>
                <c:pt idx="65">
                  <c:v>347.29</c:v>
                </c:pt>
                <c:pt idx="66">
                  <c:v>166.077</c:v>
                </c:pt>
                <c:pt idx="67">
                  <c:v>0.21199999999999999</c:v>
                </c:pt>
                <c:pt idx="68">
                  <c:v>0.217</c:v>
                </c:pt>
                <c:pt idx="69">
                  <c:v>0.252</c:v>
                </c:pt>
                <c:pt idx="70">
                  <c:v>0.26600000000000001</c:v>
                </c:pt>
                <c:pt idx="71">
                  <c:v>0.28799999999999998</c:v>
                </c:pt>
                <c:pt idx="72">
                  <c:v>0.34100000000000003</c:v>
                </c:pt>
                <c:pt idx="73">
                  <c:v>0.28699999999999998</c:v>
                </c:pt>
                <c:pt idx="74">
                  <c:v>12.109</c:v>
                </c:pt>
                <c:pt idx="75">
                  <c:v>0.13200000000000001</c:v>
                </c:pt>
                <c:pt idx="76">
                  <c:v>0.10199999999999999</c:v>
                </c:pt>
                <c:pt idx="77">
                  <c:v>0.11899999999999999</c:v>
                </c:pt>
                <c:pt idx="78">
                  <c:v>0.13600000000000001</c:v>
                </c:pt>
                <c:pt idx="79">
                  <c:v>0.154</c:v>
                </c:pt>
                <c:pt idx="80">
                  <c:v>0.14599999999999999</c:v>
                </c:pt>
                <c:pt idx="81">
                  <c:v>0.115</c:v>
                </c:pt>
                <c:pt idx="82">
                  <c:v>8.2000000000000003E-2</c:v>
                </c:pt>
                <c:pt idx="83">
                  <c:v>5.0999999999999997E-2</c:v>
                </c:pt>
                <c:pt idx="84">
                  <c:v>0.03</c:v>
                </c:pt>
                <c:pt idx="86">
                  <c:v>1.0999999999999999E-2</c:v>
                </c:pt>
                <c:pt idx="88">
                  <c:v>4.0000000000000001E-3</c:v>
                </c:pt>
                <c:pt idx="89">
                  <c:v>2.5999999999999999E-2</c:v>
                </c:pt>
                <c:pt idx="90">
                  <c:v>4.5999999999999999E-2</c:v>
                </c:pt>
                <c:pt idx="91">
                  <c:v>6.8000000000000005E-2</c:v>
                </c:pt>
                <c:pt idx="92">
                  <c:v>6.6000000000000003E-2</c:v>
                </c:pt>
                <c:pt idx="93">
                  <c:v>4.2000000000000003E-2</c:v>
                </c:pt>
                <c:pt idx="94">
                  <c:v>1.9E-2</c:v>
                </c:pt>
                <c:pt idx="95">
                  <c:v>0.20399999999999999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460-44BC-AC5C-8A250EC5C15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1">
                  <c:v>25.95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460-44BC-AC5C-8A250EC5C15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38.957999999999998</c:v>
                </c:pt>
                <c:pt idx="32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460-44BC-AC5C-8A250EC5C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201.77</c:v>
                </c:pt>
                <c:pt idx="1">
                  <c:v>197.2</c:v>
                </c:pt>
                <c:pt idx="2">
                  <c:v>188.46</c:v>
                </c:pt>
                <c:pt idx="3">
                  <c:v>180.32</c:v>
                </c:pt>
                <c:pt idx="4">
                  <c:v>184.07</c:v>
                </c:pt>
                <c:pt idx="5">
                  <c:v>177.96</c:v>
                </c:pt>
                <c:pt idx="6">
                  <c:v>172.03</c:v>
                </c:pt>
                <c:pt idx="7">
                  <c:v>168.7</c:v>
                </c:pt>
                <c:pt idx="8">
                  <c:v>174.61</c:v>
                </c:pt>
                <c:pt idx="9">
                  <c:v>172.45</c:v>
                </c:pt>
                <c:pt idx="10">
                  <c:v>170</c:v>
                </c:pt>
                <c:pt idx="11">
                  <c:v>167.5</c:v>
                </c:pt>
                <c:pt idx="12">
                  <c:v>170.77</c:v>
                </c:pt>
                <c:pt idx="13">
                  <c:v>167.69</c:v>
                </c:pt>
                <c:pt idx="14">
                  <c:v>166</c:v>
                </c:pt>
                <c:pt idx="15">
                  <c:v>165.19</c:v>
                </c:pt>
                <c:pt idx="16">
                  <c:v>165.19</c:v>
                </c:pt>
                <c:pt idx="17">
                  <c:v>164.3</c:v>
                </c:pt>
                <c:pt idx="18">
                  <c:v>164.3</c:v>
                </c:pt>
                <c:pt idx="19">
                  <c:v>164.6</c:v>
                </c:pt>
                <c:pt idx="20">
                  <c:v>166.85</c:v>
                </c:pt>
                <c:pt idx="21">
                  <c:v>167.1</c:v>
                </c:pt>
                <c:pt idx="22">
                  <c:v>168.19</c:v>
                </c:pt>
                <c:pt idx="23">
                  <c:v>170.27</c:v>
                </c:pt>
                <c:pt idx="24">
                  <c:v>174.27</c:v>
                </c:pt>
                <c:pt idx="25">
                  <c:v>187.25</c:v>
                </c:pt>
                <c:pt idx="26">
                  <c:v>188.9</c:v>
                </c:pt>
                <c:pt idx="27">
                  <c:v>190.03</c:v>
                </c:pt>
                <c:pt idx="28">
                  <c:v>154.58000000000001</c:v>
                </c:pt>
                <c:pt idx="29">
                  <c:v>2.11</c:v>
                </c:pt>
                <c:pt idx="30">
                  <c:v>-2.0099999999999998</c:v>
                </c:pt>
                <c:pt idx="31">
                  <c:v>-2.11</c:v>
                </c:pt>
                <c:pt idx="32">
                  <c:v>8.6199999999999992</c:v>
                </c:pt>
                <c:pt idx="33">
                  <c:v>9.58</c:v>
                </c:pt>
                <c:pt idx="34">
                  <c:v>9.99</c:v>
                </c:pt>
                <c:pt idx="35">
                  <c:v>6.97</c:v>
                </c:pt>
                <c:pt idx="36">
                  <c:v>11.19</c:v>
                </c:pt>
                <c:pt idx="37">
                  <c:v>7.55</c:v>
                </c:pt>
                <c:pt idx="38">
                  <c:v>1.54</c:v>
                </c:pt>
                <c:pt idx="39">
                  <c:v>0.11</c:v>
                </c:pt>
                <c:pt idx="40">
                  <c:v>-0.95</c:v>
                </c:pt>
                <c:pt idx="41">
                  <c:v>-4.9000000000000004</c:v>
                </c:pt>
                <c:pt idx="42">
                  <c:v>-9.61</c:v>
                </c:pt>
                <c:pt idx="43">
                  <c:v>-9.85</c:v>
                </c:pt>
                <c:pt idx="44">
                  <c:v>-9.58</c:v>
                </c:pt>
                <c:pt idx="45">
                  <c:v>-11.46</c:v>
                </c:pt>
                <c:pt idx="46">
                  <c:v>-11</c:v>
                </c:pt>
                <c:pt idx="47">
                  <c:v>-10.9</c:v>
                </c:pt>
                <c:pt idx="48">
                  <c:v>-10</c:v>
                </c:pt>
                <c:pt idx="49">
                  <c:v>-10</c:v>
                </c:pt>
                <c:pt idx="50">
                  <c:v>-11.56</c:v>
                </c:pt>
                <c:pt idx="51">
                  <c:v>-14.22</c:v>
                </c:pt>
                <c:pt idx="52">
                  <c:v>-19.98</c:v>
                </c:pt>
                <c:pt idx="53">
                  <c:v>-19.97</c:v>
                </c:pt>
                <c:pt idx="54">
                  <c:v>-19.809999999999999</c:v>
                </c:pt>
                <c:pt idx="55">
                  <c:v>-17.87</c:v>
                </c:pt>
                <c:pt idx="56">
                  <c:v>-17</c:v>
                </c:pt>
                <c:pt idx="57">
                  <c:v>-10.26</c:v>
                </c:pt>
                <c:pt idx="58">
                  <c:v>-20</c:v>
                </c:pt>
                <c:pt idx="59">
                  <c:v>-8</c:v>
                </c:pt>
                <c:pt idx="60">
                  <c:v>-15.54</c:v>
                </c:pt>
                <c:pt idx="61">
                  <c:v>-8</c:v>
                </c:pt>
                <c:pt idx="62">
                  <c:v>-2.15</c:v>
                </c:pt>
                <c:pt idx="63">
                  <c:v>4.2300000000000004</c:v>
                </c:pt>
                <c:pt idx="64">
                  <c:v>-9.9499999999999993</c:v>
                </c:pt>
                <c:pt idx="65">
                  <c:v>-9.91</c:v>
                </c:pt>
                <c:pt idx="66">
                  <c:v>0</c:v>
                </c:pt>
                <c:pt idx="67">
                  <c:v>1.1100000000000001</c:v>
                </c:pt>
                <c:pt idx="68">
                  <c:v>144.18</c:v>
                </c:pt>
                <c:pt idx="69">
                  <c:v>183.93</c:v>
                </c:pt>
                <c:pt idx="70">
                  <c:v>195.03</c:v>
                </c:pt>
                <c:pt idx="71">
                  <c:v>178.75</c:v>
                </c:pt>
                <c:pt idx="72">
                  <c:v>188.7</c:v>
                </c:pt>
                <c:pt idx="73">
                  <c:v>195.04</c:v>
                </c:pt>
                <c:pt idx="74">
                  <c:v>168.25</c:v>
                </c:pt>
                <c:pt idx="75">
                  <c:v>169.04</c:v>
                </c:pt>
                <c:pt idx="76">
                  <c:v>183.12</c:v>
                </c:pt>
                <c:pt idx="77">
                  <c:v>173.63</c:v>
                </c:pt>
                <c:pt idx="78">
                  <c:v>166.33</c:v>
                </c:pt>
                <c:pt idx="79">
                  <c:v>162.09</c:v>
                </c:pt>
                <c:pt idx="80">
                  <c:v>181.42</c:v>
                </c:pt>
                <c:pt idx="81">
                  <c:v>184.23</c:v>
                </c:pt>
                <c:pt idx="82">
                  <c:v>177.63</c:v>
                </c:pt>
                <c:pt idx="83">
                  <c:v>180.24</c:v>
                </c:pt>
                <c:pt idx="84">
                  <c:v>180.06</c:v>
                </c:pt>
                <c:pt idx="85">
                  <c:v>188.79</c:v>
                </c:pt>
                <c:pt idx="86">
                  <c:v>200.33</c:v>
                </c:pt>
                <c:pt idx="87">
                  <c:v>198.71</c:v>
                </c:pt>
                <c:pt idx="88">
                  <c:v>200.08</c:v>
                </c:pt>
                <c:pt idx="89">
                  <c:v>200</c:v>
                </c:pt>
                <c:pt idx="90">
                  <c:v>196.41</c:v>
                </c:pt>
                <c:pt idx="91">
                  <c:v>201.43</c:v>
                </c:pt>
                <c:pt idx="92">
                  <c:v>201.53</c:v>
                </c:pt>
                <c:pt idx="93">
                  <c:v>197.47</c:v>
                </c:pt>
                <c:pt idx="94">
                  <c:v>192.85</c:v>
                </c:pt>
                <c:pt idx="95">
                  <c:v>186.12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460-44BC-AC5C-8A250EC5C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5DD-4F0D-8470-5E312A94BE4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72">
                  <c:v>42</c:v>
                </c:pt>
                <c:pt idx="73">
                  <c:v>42</c:v>
                </c:pt>
                <c:pt idx="74">
                  <c:v>42</c:v>
                </c:pt>
                <c:pt idx="75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DD-4F0D-8470-5E312A94BE4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11.929</c:v>
                </c:pt>
                <c:pt idx="1">
                  <c:v>9.3580000000000005</c:v>
                </c:pt>
                <c:pt idx="2">
                  <c:v>6.351</c:v>
                </c:pt>
                <c:pt idx="3">
                  <c:v>6.3529999999999998</c:v>
                </c:pt>
                <c:pt idx="4">
                  <c:v>10.93</c:v>
                </c:pt>
                <c:pt idx="5">
                  <c:v>11.196999999999999</c:v>
                </c:pt>
                <c:pt idx="6">
                  <c:v>11.173999999999999</c:v>
                </c:pt>
                <c:pt idx="7">
                  <c:v>10.282</c:v>
                </c:pt>
                <c:pt idx="8">
                  <c:v>11.063000000000001</c:v>
                </c:pt>
                <c:pt idx="9">
                  <c:v>10.817</c:v>
                </c:pt>
                <c:pt idx="10">
                  <c:v>10.494</c:v>
                </c:pt>
                <c:pt idx="11">
                  <c:v>10.436999999999999</c:v>
                </c:pt>
                <c:pt idx="12">
                  <c:v>10.436999999999999</c:v>
                </c:pt>
                <c:pt idx="13">
                  <c:v>10.648999999999999</c:v>
                </c:pt>
                <c:pt idx="14">
                  <c:v>6.468</c:v>
                </c:pt>
                <c:pt idx="15">
                  <c:v>10.827999999999999</c:v>
                </c:pt>
                <c:pt idx="16">
                  <c:v>6.6950000000000003</c:v>
                </c:pt>
                <c:pt idx="17">
                  <c:v>10.949</c:v>
                </c:pt>
                <c:pt idx="18">
                  <c:v>10.587</c:v>
                </c:pt>
                <c:pt idx="19">
                  <c:v>6.16</c:v>
                </c:pt>
                <c:pt idx="20">
                  <c:v>11.06</c:v>
                </c:pt>
                <c:pt idx="21">
                  <c:v>10.983000000000001</c:v>
                </c:pt>
                <c:pt idx="22">
                  <c:v>7.6790000000000003</c:v>
                </c:pt>
                <c:pt idx="23">
                  <c:v>7.5819999999999999</c:v>
                </c:pt>
                <c:pt idx="24">
                  <c:v>3.22</c:v>
                </c:pt>
                <c:pt idx="25">
                  <c:v>12.304</c:v>
                </c:pt>
                <c:pt idx="26">
                  <c:v>12.128</c:v>
                </c:pt>
                <c:pt idx="27">
                  <c:v>7.2119999999999997</c:v>
                </c:pt>
                <c:pt idx="28">
                  <c:v>12.468</c:v>
                </c:pt>
                <c:pt idx="29">
                  <c:v>2.2370000000000001</c:v>
                </c:pt>
                <c:pt idx="30">
                  <c:v>6.2430000000000003</c:v>
                </c:pt>
                <c:pt idx="31">
                  <c:v>7.6340000000000003</c:v>
                </c:pt>
                <c:pt idx="32">
                  <c:v>6.1319999999999997</c:v>
                </c:pt>
                <c:pt idx="33">
                  <c:v>6.6310000000000002</c:v>
                </c:pt>
                <c:pt idx="34">
                  <c:v>6.3090000000000002</c:v>
                </c:pt>
                <c:pt idx="35">
                  <c:v>5.5019999999999998</c:v>
                </c:pt>
                <c:pt idx="36">
                  <c:v>5.1980000000000004</c:v>
                </c:pt>
                <c:pt idx="37">
                  <c:v>9.4090000000000007</c:v>
                </c:pt>
                <c:pt idx="38">
                  <c:v>9.8379999999999992</c:v>
                </c:pt>
                <c:pt idx="39">
                  <c:v>12.287000000000001</c:v>
                </c:pt>
                <c:pt idx="40">
                  <c:v>11.154</c:v>
                </c:pt>
                <c:pt idx="41">
                  <c:v>11.164999999999999</c:v>
                </c:pt>
                <c:pt idx="42">
                  <c:v>10.664</c:v>
                </c:pt>
                <c:pt idx="43">
                  <c:v>10.122</c:v>
                </c:pt>
                <c:pt idx="44">
                  <c:v>9.7569999999999997</c:v>
                </c:pt>
                <c:pt idx="45">
                  <c:v>10.039</c:v>
                </c:pt>
                <c:pt idx="46">
                  <c:v>9.4949999999999992</c:v>
                </c:pt>
                <c:pt idx="47">
                  <c:v>8.9779999999999998</c:v>
                </c:pt>
                <c:pt idx="48">
                  <c:v>8.6110000000000007</c:v>
                </c:pt>
                <c:pt idx="49">
                  <c:v>8.9179999999999993</c:v>
                </c:pt>
                <c:pt idx="50">
                  <c:v>8.6280000000000001</c:v>
                </c:pt>
                <c:pt idx="51">
                  <c:v>8.0649999999999995</c:v>
                </c:pt>
                <c:pt idx="52">
                  <c:v>7.64</c:v>
                </c:pt>
                <c:pt idx="53">
                  <c:v>7.9349999999999996</c:v>
                </c:pt>
                <c:pt idx="54">
                  <c:v>8.6769999999999996</c:v>
                </c:pt>
                <c:pt idx="55">
                  <c:v>9.0809999999999995</c:v>
                </c:pt>
                <c:pt idx="56">
                  <c:v>9.0730000000000004</c:v>
                </c:pt>
                <c:pt idx="57">
                  <c:v>9.4359999999999999</c:v>
                </c:pt>
                <c:pt idx="58">
                  <c:v>5.6920000000000002</c:v>
                </c:pt>
                <c:pt idx="59">
                  <c:v>10.413</c:v>
                </c:pt>
                <c:pt idx="60">
                  <c:v>10.377000000000001</c:v>
                </c:pt>
                <c:pt idx="61">
                  <c:v>10.467000000000001</c:v>
                </c:pt>
                <c:pt idx="62">
                  <c:v>5.7560000000000002</c:v>
                </c:pt>
                <c:pt idx="63">
                  <c:v>9.2959999999999994</c:v>
                </c:pt>
                <c:pt idx="64">
                  <c:v>16.722000000000001</c:v>
                </c:pt>
                <c:pt idx="65">
                  <c:v>16.413</c:v>
                </c:pt>
                <c:pt idx="66">
                  <c:v>5.7869999999999999</c:v>
                </c:pt>
                <c:pt idx="67">
                  <c:v>4.7850000000000001</c:v>
                </c:pt>
                <c:pt idx="68">
                  <c:v>12.782999999999999</c:v>
                </c:pt>
                <c:pt idx="69">
                  <c:v>12.574999999999999</c:v>
                </c:pt>
                <c:pt idx="70">
                  <c:v>15.599</c:v>
                </c:pt>
                <c:pt idx="71">
                  <c:v>8.3620000000000001</c:v>
                </c:pt>
                <c:pt idx="72">
                  <c:v>12.641</c:v>
                </c:pt>
                <c:pt idx="73">
                  <c:v>15.125</c:v>
                </c:pt>
                <c:pt idx="74">
                  <c:v>3.1469999999999998</c:v>
                </c:pt>
                <c:pt idx="75">
                  <c:v>9.73</c:v>
                </c:pt>
                <c:pt idx="76">
                  <c:v>14.561</c:v>
                </c:pt>
                <c:pt idx="77">
                  <c:v>14.618</c:v>
                </c:pt>
                <c:pt idx="78">
                  <c:v>14.394</c:v>
                </c:pt>
                <c:pt idx="79">
                  <c:v>4.7910000000000004</c:v>
                </c:pt>
                <c:pt idx="80">
                  <c:v>13.105</c:v>
                </c:pt>
                <c:pt idx="81">
                  <c:v>12.472</c:v>
                </c:pt>
                <c:pt idx="82">
                  <c:v>12.367000000000001</c:v>
                </c:pt>
                <c:pt idx="83">
                  <c:v>12.206</c:v>
                </c:pt>
                <c:pt idx="84">
                  <c:v>12.206</c:v>
                </c:pt>
                <c:pt idx="85">
                  <c:v>13.760999999999999</c:v>
                </c:pt>
                <c:pt idx="86">
                  <c:v>13.676</c:v>
                </c:pt>
                <c:pt idx="87">
                  <c:v>13.382</c:v>
                </c:pt>
                <c:pt idx="88">
                  <c:v>13.035</c:v>
                </c:pt>
                <c:pt idx="89">
                  <c:v>12.554</c:v>
                </c:pt>
                <c:pt idx="90">
                  <c:v>12.539</c:v>
                </c:pt>
                <c:pt idx="91">
                  <c:v>11.247</c:v>
                </c:pt>
                <c:pt idx="92">
                  <c:v>11.038</c:v>
                </c:pt>
                <c:pt idx="93">
                  <c:v>10.976000000000001</c:v>
                </c:pt>
                <c:pt idx="94">
                  <c:v>6.9109999999999996</c:v>
                </c:pt>
                <c:pt idx="95">
                  <c:v>6.1130000000000004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DD-4F0D-8470-5E312A94BE4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39.573999999999998</c:v>
                </c:pt>
                <c:pt idx="1">
                  <c:v>10.076000000000001</c:v>
                </c:pt>
                <c:pt idx="2">
                  <c:v>5.024</c:v>
                </c:pt>
                <c:pt idx="3">
                  <c:v>6.0010000000000003</c:v>
                </c:pt>
                <c:pt idx="4">
                  <c:v>12.023</c:v>
                </c:pt>
                <c:pt idx="5">
                  <c:v>11.688000000000001</c:v>
                </c:pt>
                <c:pt idx="6">
                  <c:v>12.188000000000001</c:v>
                </c:pt>
                <c:pt idx="7">
                  <c:v>12.461</c:v>
                </c:pt>
                <c:pt idx="8">
                  <c:v>10.919</c:v>
                </c:pt>
                <c:pt idx="9">
                  <c:v>9.3949999999999996</c:v>
                </c:pt>
                <c:pt idx="10">
                  <c:v>9.36</c:v>
                </c:pt>
                <c:pt idx="11">
                  <c:v>10.161</c:v>
                </c:pt>
                <c:pt idx="12">
                  <c:v>10.013999999999999</c:v>
                </c:pt>
                <c:pt idx="13">
                  <c:v>9.9939999999999998</c:v>
                </c:pt>
                <c:pt idx="14">
                  <c:v>6.415</c:v>
                </c:pt>
                <c:pt idx="15">
                  <c:v>11.18</c:v>
                </c:pt>
                <c:pt idx="16">
                  <c:v>6.492</c:v>
                </c:pt>
                <c:pt idx="17">
                  <c:v>10.507</c:v>
                </c:pt>
                <c:pt idx="18">
                  <c:v>10.831</c:v>
                </c:pt>
                <c:pt idx="19">
                  <c:v>6.6619999999999999</c:v>
                </c:pt>
                <c:pt idx="20">
                  <c:v>10.763</c:v>
                </c:pt>
                <c:pt idx="21">
                  <c:v>10.920999999999999</c:v>
                </c:pt>
                <c:pt idx="22">
                  <c:v>7.2930000000000001</c:v>
                </c:pt>
                <c:pt idx="23">
                  <c:v>6.7949999999999999</c:v>
                </c:pt>
                <c:pt idx="24">
                  <c:v>11.372</c:v>
                </c:pt>
                <c:pt idx="25">
                  <c:v>20.530999999999999</c:v>
                </c:pt>
                <c:pt idx="26">
                  <c:v>20.356000000000002</c:v>
                </c:pt>
                <c:pt idx="27">
                  <c:v>15.686999999999999</c:v>
                </c:pt>
                <c:pt idx="28">
                  <c:v>17.413</c:v>
                </c:pt>
                <c:pt idx="29">
                  <c:v>19.7</c:v>
                </c:pt>
                <c:pt idx="30">
                  <c:v>19.664000000000001</c:v>
                </c:pt>
                <c:pt idx="31">
                  <c:v>7.516</c:v>
                </c:pt>
                <c:pt idx="32">
                  <c:v>0.56000000000000005</c:v>
                </c:pt>
                <c:pt idx="33">
                  <c:v>0.56000000000000005</c:v>
                </c:pt>
                <c:pt idx="37">
                  <c:v>4.8689999999999998</c:v>
                </c:pt>
                <c:pt idx="38">
                  <c:v>4.923</c:v>
                </c:pt>
                <c:pt idx="39">
                  <c:v>5.7949999999999999</c:v>
                </c:pt>
                <c:pt idx="40">
                  <c:v>5.0439999999999996</c:v>
                </c:pt>
                <c:pt idx="41">
                  <c:v>5.125</c:v>
                </c:pt>
                <c:pt idx="42">
                  <c:v>5.0979999999999999</c:v>
                </c:pt>
                <c:pt idx="43">
                  <c:v>5.133</c:v>
                </c:pt>
                <c:pt idx="44">
                  <c:v>11.907999999999999</c:v>
                </c:pt>
                <c:pt idx="45">
                  <c:v>12.167</c:v>
                </c:pt>
                <c:pt idx="46">
                  <c:v>12.157999999999999</c:v>
                </c:pt>
                <c:pt idx="47">
                  <c:v>13.018000000000001</c:v>
                </c:pt>
                <c:pt idx="48">
                  <c:v>7.6520000000000001</c:v>
                </c:pt>
                <c:pt idx="49">
                  <c:v>7.6319999999999997</c:v>
                </c:pt>
                <c:pt idx="50">
                  <c:v>7.7709999999999999</c:v>
                </c:pt>
                <c:pt idx="51">
                  <c:v>7.8170000000000002</c:v>
                </c:pt>
                <c:pt idx="52">
                  <c:v>7.5709999999999997</c:v>
                </c:pt>
                <c:pt idx="53">
                  <c:v>7.3330000000000002</c:v>
                </c:pt>
                <c:pt idx="54">
                  <c:v>7.431</c:v>
                </c:pt>
                <c:pt idx="55">
                  <c:v>7.8380000000000001</c:v>
                </c:pt>
                <c:pt idx="56">
                  <c:v>4.6639999999999997</c:v>
                </c:pt>
                <c:pt idx="57">
                  <c:v>19.044</c:v>
                </c:pt>
                <c:pt idx="58">
                  <c:v>7.1319999999999997</c:v>
                </c:pt>
                <c:pt idx="59">
                  <c:v>4.484</c:v>
                </c:pt>
                <c:pt idx="60">
                  <c:v>10.09</c:v>
                </c:pt>
                <c:pt idx="61">
                  <c:v>4.4349999999999996</c:v>
                </c:pt>
                <c:pt idx="63">
                  <c:v>4.3849999999999998</c:v>
                </c:pt>
                <c:pt idx="64">
                  <c:v>16.265000000000001</c:v>
                </c:pt>
                <c:pt idx="65">
                  <c:v>15.954000000000001</c:v>
                </c:pt>
                <c:pt idx="66">
                  <c:v>2.06</c:v>
                </c:pt>
                <c:pt idx="67">
                  <c:v>2.2719999999999998</c:v>
                </c:pt>
                <c:pt idx="68">
                  <c:v>16.545999999999999</c:v>
                </c:pt>
                <c:pt idx="69">
                  <c:v>23.532</c:v>
                </c:pt>
                <c:pt idx="70">
                  <c:v>33.063000000000002</c:v>
                </c:pt>
                <c:pt idx="71">
                  <c:v>17.864999999999998</c:v>
                </c:pt>
                <c:pt idx="72">
                  <c:v>26.346</c:v>
                </c:pt>
                <c:pt idx="73">
                  <c:v>32.47</c:v>
                </c:pt>
                <c:pt idx="74">
                  <c:v>2.2999999999999998</c:v>
                </c:pt>
                <c:pt idx="75">
                  <c:v>7.343</c:v>
                </c:pt>
                <c:pt idx="76">
                  <c:v>28.925000000000001</c:v>
                </c:pt>
                <c:pt idx="77">
                  <c:v>23.492999999999999</c:v>
                </c:pt>
                <c:pt idx="78">
                  <c:v>13.58</c:v>
                </c:pt>
                <c:pt idx="79">
                  <c:v>2.4380000000000002</c:v>
                </c:pt>
                <c:pt idx="80">
                  <c:v>29.210999999999999</c:v>
                </c:pt>
                <c:pt idx="81">
                  <c:v>27.308</c:v>
                </c:pt>
                <c:pt idx="82">
                  <c:v>25.71</c:v>
                </c:pt>
                <c:pt idx="83">
                  <c:v>28.504999999999999</c:v>
                </c:pt>
                <c:pt idx="84">
                  <c:v>24.512</c:v>
                </c:pt>
                <c:pt idx="85">
                  <c:v>48.875</c:v>
                </c:pt>
                <c:pt idx="86">
                  <c:v>39.337000000000003</c:v>
                </c:pt>
                <c:pt idx="87">
                  <c:v>31.777999999999999</c:v>
                </c:pt>
                <c:pt idx="88">
                  <c:v>38.276000000000003</c:v>
                </c:pt>
                <c:pt idx="89">
                  <c:v>31.838999999999999</c:v>
                </c:pt>
                <c:pt idx="90">
                  <c:v>28.93</c:v>
                </c:pt>
                <c:pt idx="91">
                  <c:v>49.664999999999999</c:v>
                </c:pt>
                <c:pt idx="92">
                  <c:v>40.209000000000003</c:v>
                </c:pt>
                <c:pt idx="93">
                  <c:v>31.486000000000001</c:v>
                </c:pt>
                <c:pt idx="94">
                  <c:v>9.02</c:v>
                </c:pt>
                <c:pt idx="95">
                  <c:v>9.1940000000000008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DD-4F0D-8470-5E312A94BE4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5DD-4F0D-8470-5E312A94BE4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5DD-4F0D-8470-5E312A94BE46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0">
                  <c:v>5</c:v>
                </c:pt>
                <c:pt idx="71">
                  <c:v>26.899000000000001</c:v>
                </c:pt>
                <c:pt idx="72">
                  <c:v>42.843000000000004</c:v>
                </c:pt>
                <c:pt idx="73">
                  <c:v>71.680000000000007</c:v>
                </c:pt>
                <c:pt idx="75">
                  <c:v>23.45</c:v>
                </c:pt>
                <c:pt idx="76">
                  <c:v>61.494</c:v>
                </c:pt>
                <c:pt idx="77">
                  <c:v>44.475999999999999</c:v>
                </c:pt>
                <c:pt idx="78">
                  <c:v>27.385999999999999</c:v>
                </c:pt>
                <c:pt idx="80">
                  <c:v>58.51</c:v>
                </c:pt>
                <c:pt idx="81">
                  <c:v>59.076999999999998</c:v>
                </c:pt>
                <c:pt idx="82">
                  <c:v>54.517000000000003</c:v>
                </c:pt>
                <c:pt idx="83">
                  <c:v>58.81</c:v>
                </c:pt>
                <c:pt idx="84">
                  <c:v>63.835000000000001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5DD-4F0D-8470-5E312A94BE46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15DD-4F0D-8470-5E312A94BE46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5DD-4F0D-8470-5E312A94BE46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15DD-4F0D-8470-5E312A94BE46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31">
                  <c:v>70</c:v>
                </c:pt>
                <c:pt idx="32">
                  <c:v>115</c:v>
                </c:pt>
                <c:pt idx="33">
                  <c:v>90</c:v>
                </c:pt>
                <c:pt idx="34">
                  <c:v>45</c:v>
                </c:pt>
                <c:pt idx="35">
                  <c:v>30</c:v>
                </c:pt>
                <c:pt idx="62">
                  <c:v>0.7</c:v>
                </c:pt>
                <c:pt idx="64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5DD-4F0D-8470-5E312A94BE46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5.9</c:v>
                </c:pt>
                <c:pt idx="12">
                  <c:v>2.2999999999999998</c:v>
                </c:pt>
                <c:pt idx="13">
                  <c:v>16</c:v>
                </c:pt>
                <c:pt idx="14">
                  <c:v>22.6</c:v>
                </c:pt>
                <c:pt idx="15">
                  <c:v>9.1</c:v>
                </c:pt>
                <c:pt idx="16">
                  <c:v>19.100000000000001</c:v>
                </c:pt>
                <c:pt idx="17">
                  <c:v>0</c:v>
                </c:pt>
                <c:pt idx="18">
                  <c:v>9.6999999999999993</c:v>
                </c:pt>
                <c:pt idx="19">
                  <c:v>21.9</c:v>
                </c:pt>
                <c:pt idx="20">
                  <c:v>0</c:v>
                </c:pt>
                <c:pt idx="21">
                  <c:v>11</c:v>
                </c:pt>
                <c:pt idx="22">
                  <c:v>18.5</c:v>
                </c:pt>
                <c:pt idx="23">
                  <c:v>19.7</c:v>
                </c:pt>
                <c:pt idx="24">
                  <c:v>19.399999999999999</c:v>
                </c:pt>
                <c:pt idx="25">
                  <c:v>0</c:v>
                </c:pt>
                <c:pt idx="26">
                  <c:v>0</c:v>
                </c:pt>
                <c:pt idx="27">
                  <c:v>12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53.7</c:v>
                </c:pt>
                <c:pt idx="70">
                  <c:v>0</c:v>
                </c:pt>
                <c:pt idx="71">
                  <c:v>12.4</c:v>
                </c:pt>
                <c:pt idx="72">
                  <c:v>0</c:v>
                </c:pt>
                <c:pt idx="73">
                  <c:v>0</c:v>
                </c:pt>
                <c:pt idx="74">
                  <c:v>297.39999999999998</c:v>
                </c:pt>
                <c:pt idx="75">
                  <c:v>113</c:v>
                </c:pt>
                <c:pt idx="76">
                  <c:v>36.4</c:v>
                </c:pt>
                <c:pt idx="77">
                  <c:v>105.4</c:v>
                </c:pt>
                <c:pt idx="78">
                  <c:v>112.1</c:v>
                </c:pt>
                <c:pt idx="79">
                  <c:v>341.4</c:v>
                </c:pt>
                <c:pt idx="80">
                  <c:v>17</c:v>
                </c:pt>
                <c:pt idx="81">
                  <c:v>17</c:v>
                </c:pt>
                <c:pt idx="82">
                  <c:v>47</c:v>
                </c:pt>
                <c:pt idx="83">
                  <c:v>17</c:v>
                </c:pt>
                <c:pt idx="84">
                  <c:v>8.3000000000000007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82</c:v>
                </c:pt>
                <c:pt idx="89">
                  <c:v>82</c:v>
                </c:pt>
                <c:pt idx="90">
                  <c:v>82</c:v>
                </c:pt>
                <c:pt idx="91">
                  <c:v>134.5</c:v>
                </c:pt>
                <c:pt idx="92">
                  <c:v>365.7</c:v>
                </c:pt>
                <c:pt idx="93">
                  <c:v>365.7</c:v>
                </c:pt>
                <c:pt idx="94">
                  <c:v>365.7</c:v>
                </c:pt>
                <c:pt idx="95">
                  <c:v>365.7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5DD-4F0D-8470-5E312A94BE4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25.259</c:v>
                </c:pt>
                <c:pt idx="1">
                  <c:v>26.715</c:v>
                </c:pt>
                <c:pt idx="2">
                  <c:v>10.654999999999999</c:v>
                </c:pt>
                <c:pt idx="3">
                  <c:v>22.25</c:v>
                </c:pt>
                <c:pt idx="4">
                  <c:v>28.137</c:v>
                </c:pt>
                <c:pt idx="5">
                  <c:v>23.178999999999998</c:v>
                </c:pt>
                <c:pt idx="6">
                  <c:v>24.146000000000001</c:v>
                </c:pt>
                <c:pt idx="7">
                  <c:v>27.416</c:v>
                </c:pt>
                <c:pt idx="8">
                  <c:v>20.222000000000001</c:v>
                </c:pt>
                <c:pt idx="9">
                  <c:v>21.13</c:v>
                </c:pt>
                <c:pt idx="10">
                  <c:v>21.652999999999999</c:v>
                </c:pt>
                <c:pt idx="11">
                  <c:v>13.519</c:v>
                </c:pt>
                <c:pt idx="12">
                  <c:v>22.318999999999999</c:v>
                </c:pt>
                <c:pt idx="13">
                  <c:v>8.4120000000000008</c:v>
                </c:pt>
                <c:pt idx="14">
                  <c:v>7.26</c:v>
                </c:pt>
                <c:pt idx="15">
                  <c:v>8.9160000000000004</c:v>
                </c:pt>
                <c:pt idx="16">
                  <c:v>7.76</c:v>
                </c:pt>
                <c:pt idx="17">
                  <c:v>20.07</c:v>
                </c:pt>
                <c:pt idx="18">
                  <c:v>8.8930000000000007</c:v>
                </c:pt>
                <c:pt idx="19">
                  <c:v>7.9619999999999997</c:v>
                </c:pt>
                <c:pt idx="20">
                  <c:v>31.747</c:v>
                </c:pt>
                <c:pt idx="21">
                  <c:v>7.1589999999999998</c:v>
                </c:pt>
                <c:pt idx="22">
                  <c:v>6.6210000000000004</c:v>
                </c:pt>
                <c:pt idx="23">
                  <c:v>6.1020000000000003</c:v>
                </c:pt>
                <c:pt idx="24">
                  <c:v>6.0890000000000004</c:v>
                </c:pt>
                <c:pt idx="25">
                  <c:v>19.026</c:v>
                </c:pt>
                <c:pt idx="26">
                  <c:v>22.405999999999999</c:v>
                </c:pt>
                <c:pt idx="27">
                  <c:v>5.2880000000000003</c:v>
                </c:pt>
                <c:pt idx="28">
                  <c:v>19.568000000000001</c:v>
                </c:pt>
                <c:pt idx="29">
                  <c:v>12.2</c:v>
                </c:pt>
                <c:pt idx="30">
                  <c:v>159.833</c:v>
                </c:pt>
                <c:pt idx="31">
                  <c:v>202.63800000000001</c:v>
                </c:pt>
                <c:pt idx="32">
                  <c:v>168.64099999999999</c:v>
                </c:pt>
                <c:pt idx="33">
                  <c:v>174.917</c:v>
                </c:pt>
                <c:pt idx="34">
                  <c:v>173.19499999999999</c:v>
                </c:pt>
                <c:pt idx="35">
                  <c:v>219.751</c:v>
                </c:pt>
                <c:pt idx="36">
                  <c:v>163.55000000000001</c:v>
                </c:pt>
                <c:pt idx="37">
                  <c:v>195.899</c:v>
                </c:pt>
                <c:pt idx="38">
                  <c:v>133.84399999999999</c:v>
                </c:pt>
                <c:pt idx="39">
                  <c:v>125.539</c:v>
                </c:pt>
                <c:pt idx="40">
                  <c:v>204.94</c:v>
                </c:pt>
                <c:pt idx="41">
                  <c:v>200.8</c:v>
                </c:pt>
                <c:pt idx="42">
                  <c:v>107.9</c:v>
                </c:pt>
                <c:pt idx="43">
                  <c:v>107.9</c:v>
                </c:pt>
                <c:pt idx="44">
                  <c:v>107.9</c:v>
                </c:pt>
                <c:pt idx="45">
                  <c:v>119.084</c:v>
                </c:pt>
                <c:pt idx="46">
                  <c:v>119.053</c:v>
                </c:pt>
                <c:pt idx="47">
                  <c:v>118.943</c:v>
                </c:pt>
                <c:pt idx="48">
                  <c:v>110.95</c:v>
                </c:pt>
                <c:pt idx="49">
                  <c:v>114.13500000000001</c:v>
                </c:pt>
                <c:pt idx="50">
                  <c:v>113.03100000000001</c:v>
                </c:pt>
                <c:pt idx="51">
                  <c:v>107.142</c:v>
                </c:pt>
                <c:pt idx="52">
                  <c:v>100.9</c:v>
                </c:pt>
                <c:pt idx="53">
                  <c:v>100.9</c:v>
                </c:pt>
                <c:pt idx="54">
                  <c:v>100.9</c:v>
                </c:pt>
                <c:pt idx="55">
                  <c:v>100.9</c:v>
                </c:pt>
                <c:pt idx="56">
                  <c:v>104.087</c:v>
                </c:pt>
                <c:pt idx="57">
                  <c:v>119.991</c:v>
                </c:pt>
                <c:pt idx="58">
                  <c:v>106.517</c:v>
                </c:pt>
                <c:pt idx="59">
                  <c:v>118.03</c:v>
                </c:pt>
                <c:pt idx="60">
                  <c:v>107.833</c:v>
                </c:pt>
                <c:pt idx="61">
                  <c:v>203.48099999999999</c:v>
                </c:pt>
                <c:pt idx="62">
                  <c:v>223.46</c:v>
                </c:pt>
                <c:pt idx="63">
                  <c:v>269.08600000000001</c:v>
                </c:pt>
                <c:pt idx="64">
                  <c:v>432.88799999999998</c:v>
                </c:pt>
                <c:pt idx="65">
                  <c:v>314.923</c:v>
                </c:pt>
                <c:pt idx="66">
                  <c:v>160</c:v>
                </c:pt>
                <c:pt idx="68">
                  <c:v>30.888000000000002</c:v>
                </c:pt>
                <c:pt idx="69">
                  <c:v>30.445</c:v>
                </c:pt>
                <c:pt idx="70">
                  <c:v>85.78</c:v>
                </c:pt>
                <c:pt idx="71">
                  <c:v>54.779000000000003</c:v>
                </c:pt>
                <c:pt idx="72">
                  <c:v>34.390999999999998</c:v>
                </c:pt>
                <c:pt idx="73">
                  <c:v>82.972999999999999</c:v>
                </c:pt>
                <c:pt idx="75">
                  <c:v>30.448</c:v>
                </c:pt>
                <c:pt idx="76">
                  <c:v>22.744</c:v>
                </c:pt>
                <c:pt idx="77">
                  <c:v>21.786000000000001</c:v>
                </c:pt>
                <c:pt idx="78">
                  <c:v>32.054000000000002</c:v>
                </c:pt>
                <c:pt idx="80">
                  <c:v>25.449000000000002</c:v>
                </c:pt>
                <c:pt idx="81">
                  <c:v>25.456</c:v>
                </c:pt>
                <c:pt idx="82">
                  <c:v>23.314</c:v>
                </c:pt>
                <c:pt idx="83">
                  <c:v>25.073</c:v>
                </c:pt>
                <c:pt idx="84">
                  <c:v>24.454999999999998</c:v>
                </c:pt>
                <c:pt idx="85">
                  <c:v>111.67400000000001</c:v>
                </c:pt>
                <c:pt idx="86">
                  <c:v>69.956000000000003</c:v>
                </c:pt>
                <c:pt idx="87">
                  <c:v>58.204000000000001</c:v>
                </c:pt>
                <c:pt idx="88">
                  <c:v>71.602999999999994</c:v>
                </c:pt>
                <c:pt idx="89">
                  <c:v>59.548999999999999</c:v>
                </c:pt>
                <c:pt idx="90">
                  <c:v>61.545000000000002</c:v>
                </c:pt>
                <c:pt idx="91">
                  <c:v>18.878</c:v>
                </c:pt>
                <c:pt idx="92">
                  <c:v>16.591000000000001</c:v>
                </c:pt>
                <c:pt idx="93">
                  <c:v>14.532999999999999</c:v>
                </c:pt>
                <c:pt idx="94">
                  <c:v>5.63</c:v>
                </c:pt>
                <c:pt idx="95">
                  <c:v>8.0000000000000002E-3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5DD-4F0D-8470-5E312A94BE4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0">
                  <c:v>5</c:v>
                </c:pt>
                <c:pt idx="71">
                  <c:v>26.899000000000001</c:v>
                </c:pt>
                <c:pt idx="72">
                  <c:v>42.843000000000004</c:v>
                </c:pt>
                <c:pt idx="73">
                  <c:v>71.680000000000007</c:v>
                </c:pt>
                <c:pt idx="75">
                  <c:v>23.45</c:v>
                </c:pt>
                <c:pt idx="76">
                  <c:v>61.494</c:v>
                </c:pt>
                <c:pt idx="77">
                  <c:v>44.475999999999999</c:v>
                </c:pt>
                <c:pt idx="78">
                  <c:v>27.385999999999999</c:v>
                </c:pt>
                <c:pt idx="80">
                  <c:v>58.51</c:v>
                </c:pt>
                <c:pt idx="81">
                  <c:v>59.076999999999998</c:v>
                </c:pt>
                <c:pt idx="82">
                  <c:v>54.517000000000003</c:v>
                </c:pt>
                <c:pt idx="83">
                  <c:v>58.81</c:v>
                </c:pt>
                <c:pt idx="84">
                  <c:v>63.835000000000001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5DD-4F0D-8470-5E312A94BE4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27</c:v>
                </c:pt>
                <c:pt idx="37">
                  <c:v>27.5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5DD-4F0D-8470-5E312A94B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201.77</c:v>
                </c:pt>
                <c:pt idx="1">
                  <c:v>197.2</c:v>
                </c:pt>
                <c:pt idx="2">
                  <c:v>188.46</c:v>
                </c:pt>
                <c:pt idx="3">
                  <c:v>180.32</c:v>
                </c:pt>
                <c:pt idx="4">
                  <c:v>184.07</c:v>
                </c:pt>
                <c:pt idx="5">
                  <c:v>177.96</c:v>
                </c:pt>
                <c:pt idx="6">
                  <c:v>172.03</c:v>
                </c:pt>
                <c:pt idx="7">
                  <c:v>168.7</c:v>
                </c:pt>
                <c:pt idx="8">
                  <c:v>174.61</c:v>
                </c:pt>
                <c:pt idx="9">
                  <c:v>172.45</c:v>
                </c:pt>
                <c:pt idx="10">
                  <c:v>170</c:v>
                </c:pt>
                <c:pt idx="11">
                  <c:v>167.5</c:v>
                </c:pt>
                <c:pt idx="12">
                  <c:v>170.77</c:v>
                </c:pt>
                <c:pt idx="13">
                  <c:v>167.69</c:v>
                </c:pt>
                <c:pt idx="14">
                  <c:v>166</c:v>
                </c:pt>
                <c:pt idx="15">
                  <c:v>165.19</c:v>
                </c:pt>
                <c:pt idx="16">
                  <c:v>165.19</c:v>
                </c:pt>
                <c:pt idx="17">
                  <c:v>164.3</c:v>
                </c:pt>
                <c:pt idx="18">
                  <c:v>164.3</c:v>
                </c:pt>
                <c:pt idx="19">
                  <c:v>164.6</c:v>
                </c:pt>
                <c:pt idx="20">
                  <c:v>166.85</c:v>
                </c:pt>
                <c:pt idx="21">
                  <c:v>167.1</c:v>
                </c:pt>
                <c:pt idx="22">
                  <c:v>168.19</c:v>
                </c:pt>
                <c:pt idx="23">
                  <c:v>170.27</c:v>
                </c:pt>
                <c:pt idx="24">
                  <c:v>174.27</c:v>
                </c:pt>
                <c:pt idx="25">
                  <c:v>187.25</c:v>
                </c:pt>
                <c:pt idx="26">
                  <c:v>188.9</c:v>
                </c:pt>
                <c:pt idx="27">
                  <c:v>190.03</c:v>
                </c:pt>
                <c:pt idx="28">
                  <c:v>154.58000000000001</c:v>
                </c:pt>
                <c:pt idx="29">
                  <c:v>2.11</c:v>
                </c:pt>
                <c:pt idx="30">
                  <c:v>-2.0099999999999998</c:v>
                </c:pt>
                <c:pt idx="31">
                  <c:v>-2.11</c:v>
                </c:pt>
                <c:pt idx="32">
                  <c:v>8.6199999999999992</c:v>
                </c:pt>
                <c:pt idx="33">
                  <c:v>9.58</c:v>
                </c:pt>
                <c:pt idx="34">
                  <c:v>9.99</c:v>
                </c:pt>
                <c:pt idx="35">
                  <c:v>6.97</c:v>
                </c:pt>
                <c:pt idx="36">
                  <c:v>11.19</c:v>
                </c:pt>
                <c:pt idx="37">
                  <c:v>7.55</c:v>
                </c:pt>
                <c:pt idx="38">
                  <c:v>1.54</c:v>
                </c:pt>
                <c:pt idx="39">
                  <c:v>0.11</c:v>
                </c:pt>
                <c:pt idx="40">
                  <c:v>-0.95</c:v>
                </c:pt>
                <c:pt idx="41">
                  <c:v>-4.9000000000000004</c:v>
                </c:pt>
                <c:pt idx="42">
                  <c:v>-9.61</c:v>
                </c:pt>
                <c:pt idx="43">
                  <c:v>-9.85</c:v>
                </c:pt>
                <c:pt idx="44">
                  <c:v>-9.58</c:v>
                </c:pt>
                <c:pt idx="45">
                  <c:v>-11.46</c:v>
                </c:pt>
                <c:pt idx="46">
                  <c:v>-11</c:v>
                </c:pt>
                <c:pt idx="47">
                  <c:v>-10.9</c:v>
                </c:pt>
                <c:pt idx="48">
                  <c:v>-10</c:v>
                </c:pt>
                <c:pt idx="49">
                  <c:v>-10</c:v>
                </c:pt>
                <c:pt idx="50">
                  <c:v>-11.56</c:v>
                </c:pt>
                <c:pt idx="51">
                  <c:v>-14.22</c:v>
                </c:pt>
                <c:pt idx="52">
                  <c:v>-19.98</c:v>
                </c:pt>
                <c:pt idx="53">
                  <c:v>-19.97</c:v>
                </c:pt>
                <c:pt idx="54">
                  <c:v>-19.809999999999999</c:v>
                </c:pt>
                <c:pt idx="55">
                  <c:v>-17.87</c:v>
                </c:pt>
                <c:pt idx="56">
                  <c:v>-17</c:v>
                </c:pt>
                <c:pt idx="57">
                  <c:v>-10.26</c:v>
                </c:pt>
                <c:pt idx="58">
                  <c:v>-20</c:v>
                </c:pt>
                <c:pt idx="59">
                  <c:v>-8</c:v>
                </c:pt>
                <c:pt idx="60">
                  <c:v>-15.54</c:v>
                </c:pt>
                <c:pt idx="61">
                  <c:v>-8</c:v>
                </c:pt>
                <c:pt idx="62">
                  <c:v>-2.15</c:v>
                </c:pt>
                <c:pt idx="63">
                  <c:v>4.2300000000000004</c:v>
                </c:pt>
                <c:pt idx="64">
                  <c:v>-9.9499999999999993</c:v>
                </c:pt>
                <c:pt idx="65">
                  <c:v>-9.91</c:v>
                </c:pt>
                <c:pt idx="66">
                  <c:v>0</c:v>
                </c:pt>
                <c:pt idx="67">
                  <c:v>1.1100000000000001</c:v>
                </c:pt>
                <c:pt idx="68">
                  <c:v>144.18</c:v>
                </c:pt>
                <c:pt idx="69">
                  <c:v>183.93</c:v>
                </c:pt>
                <c:pt idx="70">
                  <c:v>195.03</c:v>
                </c:pt>
                <c:pt idx="71">
                  <c:v>178.75</c:v>
                </c:pt>
                <c:pt idx="72">
                  <c:v>188.7</c:v>
                </c:pt>
                <c:pt idx="73">
                  <c:v>195.04</c:v>
                </c:pt>
                <c:pt idx="74">
                  <c:v>168.25</c:v>
                </c:pt>
                <c:pt idx="75">
                  <c:v>169.04</c:v>
                </c:pt>
                <c:pt idx="76">
                  <c:v>183.12</c:v>
                </c:pt>
                <c:pt idx="77">
                  <c:v>173.63</c:v>
                </c:pt>
                <c:pt idx="78">
                  <c:v>166.33</c:v>
                </c:pt>
                <c:pt idx="79">
                  <c:v>162.09</c:v>
                </c:pt>
                <c:pt idx="80">
                  <c:v>181.42</c:v>
                </c:pt>
                <c:pt idx="81">
                  <c:v>184.23</c:v>
                </c:pt>
                <c:pt idx="82">
                  <c:v>177.63</c:v>
                </c:pt>
                <c:pt idx="83">
                  <c:v>180.24</c:v>
                </c:pt>
                <c:pt idx="84">
                  <c:v>180.06</c:v>
                </c:pt>
                <c:pt idx="85">
                  <c:v>188.79</c:v>
                </c:pt>
                <c:pt idx="86">
                  <c:v>200.33</c:v>
                </c:pt>
                <c:pt idx="87">
                  <c:v>198.71</c:v>
                </c:pt>
                <c:pt idx="88">
                  <c:v>200.08</c:v>
                </c:pt>
                <c:pt idx="89">
                  <c:v>200</c:v>
                </c:pt>
                <c:pt idx="90">
                  <c:v>196.41</c:v>
                </c:pt>
                <c:pt idx="91">
                  <c:v>201.43</c:v>
                </c:pt>
                <c:pt idx="92">
                  <c:v>201.53</c:v>
                </c:pt>
                <c:pt idx="93">
                  <c:v>197.47</c:v>
                </c:pt>
                <c:pt idx="94">
                  <c:v>192.85</c:v>
                </c:pt>
                <c:pt idx="95">
                  <c:v>186.12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5DD-4F0D-8470-5E312A94B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133.726</v>
      </c>
      <c r="C5" s="25">
        <v>103.123</v>
      </c>
      <c r="D5" s="25">
        <v>80.019000000000005</v>
      </c>
      <c r="E5" s="25">
        <v>91.584999999999994</v>
      </c>
      <c r="F5" s="25">
        <v>108.06399999999999</v>
      </c>
      <c r="G5" s="25">
        <v>103.077</v>
      </c>
      <c r="H5" s="25">
        <v>104.46899999999999</v>
      </c>
      <c r="I5" s="25">
        <v>50.19</v>
      </c>
      <c r="J5" s="25">
        <v>42.2</v>
      </c>
      <c r="K5" s="25">
        <v>41.3</v>
      </c>
      <c r="L5" s="25">
        <v>41.526000000000003</v>
      </c>
      <c r="M5" s="25">
        <v>40.058999999999997</v>
      </c>
      <c r="N5" s="25">
        <v>45.06</v>
      </c>
      <c r="O5" s="25">
        <v>45.030999999999999</v>
      </c>
      <c r="P5" s="25">
        <v>42.695</v>
      </c>
      <c r="Q5" s="25">
        <v>40</v>
      </c>
      <c r="R5" s="25">
        <v>40</v>
      </c>
      <c r="S5" s="25">
        <v>41.5</v>
      </c>
      <c r="T5" s="25">
        <v>40</v>
      </c>
      <c r="U5" s="25">
        <v>42.701999999999998</v>
      </c>
      <c r="V5" s="25">
        <v>53.618000000000002</v>
      </c>
      <c r="W5" s="25">
        <v>40.042000000000002</v>
      </c>
      <c r="X5" s="25">
        <v>40.067999999999998</v>
      </c>
      <c r="Y5" s="25">
        <v>40.192999999999998</v>
      </c>
      <c r="Z5" s="25">
        <v>40.118000000000002</v>
      </c>
      <c r="AA5" s="25">
        <v>51.898000000000003</v>
      </c>
      <c r="AB5" s="25">
        <v>54.841999999999999</v>
      </c>
      <c r="AC5" s="25">
        <v>40.177</v>
      </c>
      <c r="AD5" s="25">
        <v>49.448999999999998</v>
      </c>
      <c r="AE5" s="25">
        <v>34.137</v>
      </c>
      <c r="AF5" s="25">
        <v>185.74</v>
      </c>
      <c r="AG5" s="25">
        <v>287.78800000000001</v>
      </c>
      <c r="AH5" s="25">
        <v>290.33300000000003</v>
      </c>
      <c r="AI5" s="25">
        <v>272.108</v>
      </c>
      <c r="AJ5" s="25">
        <v>224.50399999999999</v>
      </c>
      <c r="AK5" s="25">
        <v>255.25299999999999</v>
      </c>
      <c r="AL5" s="25">
        <v>195.74799999999999</v>
      </c>
      <c r="AM5" s="25">
        <v>237.67699999999999</v>
      </c>
      <c r="AN5" s="25">
        <v>148.60499999999999</v>
      </c>
      <c r="AO5" s="25">
        <v>143.62100000000001</v>
      </c>
      <c r="AP5" s="25">
        <v>221.13800000000001</v>
      </c>
      <c r="AQ5" s="25">
        <v>217.09</v>
      </c>
      <c r="AR5" s="25">
        <v>123.66200000000001</v>
      </c>
      <c r="AS5" s="25">
        <v>123.155</v>
      </c>
      <c r="AT5" s="25">
        <v>129.565</v>
      </c>
      <c r="AU5" s="25">
        <v>141.29</v>
      </c>
      <c r="AV5" s="25">
        <v>140.70599999999999</v>
      </c>
      <c r="AW5" s="25">
        <v>140.93899999999999</v>
      </c>
      <c r="AX5" s="25">
        <v>127.21299999999999</v>
      </c>
      <c r="AY5" s="25">
        <v>130.685</v>
      </c>
      <c r="AZ5" s="25">
        <v>129.43</v>
      </c>
      <c r="BA5" s="25">
        <v>123.024</v>
      </c>
      <c r="BB5" s="25">
        <v>116.111</v>
      </c>
      <c r="BC5" s="25">
        <v>116.16800000000001</v>
      </c>
      <c r="BD5" s="25">
        <v>117.008</v>
      </c>
      <c r="BE5" s="25">
        <v>117.819</v>
      </c>
      <c r="BF5" s="25">
        <v>117.824</v>
      </c>
      <c r="BG5" s="25">
        <v>148.471</v>
      </c>
      <c r="BH5" s="25">
        <v>119.34099999999999</v>
      </c>
      <c r="BI5" s="25">
        <v>132.92699999999999</v>
      </c>
      <c r="BJ5" s="25">
        <v>128.30000000000001</v>
      </c>
      <c r="BK5" s="25">
        <v>218.38300000000001</v>
      </c>
      <c r="BL5" s="25">
        <v>229.916</v>
      </c>
      <c r="BM5" s="25">
        <v>282.767</v>
      </c>
      <c r="BN5" s="25">
        <v>468.375</v>
      </c>
      <c r="BO5" s="25">
        <v>347.29</v>
      </c>
      <c r="BP5" s="25">
        <v>167.84700000000001</v>
      </c>
      <c r="BQ5" s="25">
        <v>7.0570000000000004</v>
      </c>
      <c r="BR5" s="25">
        <v>60.216999999999999</v>
      </c>
      <c r="BS5" s="25">
        <v>120.252</v>
      </c>
      <c r="BT5" s="25">
        <v>139.46600000000001</v>
      </c>
      <c r="BU5" s="25">
        <v>120.288</v>
      </c>
      <c r="BV5" s="25">
        <v>158.226</v>
      </c>
      <c r="BW5" s="25">
        <v>244.28700000000001</v>
      </c>
      <c r="BX5" s="25">
        <v>344.86500000000001</v>
      </c>
      <c r="BY5" s="25">
        <v>225.96299999999999</v>
      </c>
      <c r="BZ5" s="25">
        <v>164.124</v>
      </c>
      <c r="CA5" s="25">
        <v>209.79300000000001</v>
      </c>
      <c r="CB5" s="25">
        <v>199.55199999999999</v>
      </c>
      <c r="CC5" s="25">
        <v>348.62900000000002</v>
      </c>
      <c r="CD5" s="25">
        <v>143.27500000000001</v>
      </c>
      <c r="CE5" s="25">
        <v>141.31299999999999</v>
      </c>
      <c r="CF5" s="25">
        <v>162.90799999999999</v>
      </c>
      <c r="CG5" s="25">
        <v>141.59399999999999</v>
      </c>
      <c r="CH5" s="25">
        <v>133.28299999999999</v>
      </c>
      <c r="CI5" s="25">
        <v>174.3</v>
      </c>
      <c r="CJ5" s="25">
        <v>123.011</v>
      </c>
      <c r="CK5" s="25">
        <v>103.33</v>
      </c>
      <c r="CL5" s="25">
        <v>204.904</v>
      </c>
      <c r="CM5" s="25">
        <v>185.97900000000001</v>
      </c>
      <c r="CN5" s="25">
        <v>184.96600000000001</v>
      </c>
      <c r="CO5" s="25">
        <v>214.29</v>
      </c>
      <c r="CP5" s="25">
        <v>433.524</v>
      </c>
      <c r="CQ5" s="25">
        <v>422.63499999999999</v>
      </c>
      <c r="CR5" s="25">
        <v>387.26600000000002</v>
      </c>
      <c r="CS5" s="25">
        <v>381.01400000000001</v>
      </c>
      <c r="CT5" s="26"/>
      <c r="CU5" s="26"/>
      <c r="CV5" s="26"/>
      <c r="CW5" s="27"/>
      <c r="CX5" s="28">
        <f t="array" ref="CX5">SUMPRODUCT(B5:CW5*0.25)</f>
        <v>3604.7500000000005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201.77</v>
      </c>
      <c r="C8" s="37">
        <v>197.2</v>
      </c>
      <c r="D8" s="37">
        <v>188.46</v>
      </c>
      <c r="E8" s="37">
        <v>180.32</v>
      </c>
      <c r="F8" s="37">
        <v>184.07</v>
      </c>
      <c r="G8" s="37">
        <v>177.96</v>
      </c>
      <c r="H8" s="37">
        <v>172.03</v>
      </c>
      <c r="I8" s="37">
        <v>168.7</v>
      </c>
      <c r="J8" s="37">
        <v>174.61</v>
      </c>
      <c r="K8" s="37">
        <v>172.45</v>
      </c>
      <c r="L8" s="37">
        <v>170</v>
      </c>
      <c r="M8" s="37">
        <v>167.5</v>
      </c>
      <c r="N8" s="37">
        <v>170.77</v>
      </c>
      <c r="O8" s="37">
        <v>167.69</v>
      </c>
      <c r="P8" s="37">
        <v>166</v>
      </c>
      <c r="Q8" s="37">
        <v>165.19</v>
      </c>
      <c r="R8" s="37">
        <v>165.19</v>
      </c>
      <c r="S8" s="37">
        <v>164.3</v>
      </c>
      <c r="T8" s="37">
        <v>164.3</v>
      </c>
      <c r="U8" s="37">
        <v>164.6</v>
      </c>
      <c r="V8" s="37">
        <v>166.85</v>
      </c>
      <c r="W8" s="37">
        <v>167.1</v>
      </c>
      <c r="X8" s="37">
        <v>168.19</v>
      </c>
      <c r="Y8" s="37">
        <v>170.27</v>
      </c>
      <c r="Z8" s="37">
        <v>174.27</v>
      </c>
      <c r="AA8" s="37">
        <v>187.25</v>
      </c>
      <c r="AB8" s="37">
        <v>188.9</v>
      </c>
      <c r="AC8" s="37">
        <v>190.03</v>
      </c>
      <c r="AD8" s="37">
        <v>154.58000000000001</v>
      </c>
      <c r="AE8" s="37">
        <v>2.11</v>
      </c>
      <c r="AF8" s="37">
        <v>-2.0099999999999998</v>
      </c>
      <c r="AG8" s="37">
        <v>-2.11</v>
      </c>
      <c r="AH8" s="37">
        <v>8.6199999999999992</v>
      </c>
      <c r="AI8" s="37">
        <v>9.58</v>
      </c>
      <c r="AJ8" s="37">
        <v>9.99</v>
      </c>
      <c r="AK8" s="37">
        <v>6.97</v>
      </c>
      <c r="AL8" s="37">
        <v>11.19</v>
      </c>
      <c r="AM8" s="37">
        <v>7.55</v>
      </c>
      <c r="AN8" s="37">
        <v>1.54</v>
      </c>
      <c r="AO8" s="37">
        <v>0.11</v>
      </c>
      <c r="AP8" s="37">
        <v>-0.95</v>
      </c>
      <c r="AQ8" s="37">
        <v>-4.9000000000000004</v>
      </c>
      <c r="AR8" s="37">
        <v>-9.61</v>
      </c>
      <c r="AS8" s="37">
        <v>-9.85</v>
      </c>
      <c r="AT8" s="37">
        <v>-9.58</v>
      </c>
      <c r="AU8" s="37">
        <v>-11.46</v>
      </c>
      <c r="AV8" s="37">
        <v>-11</v>
      </c>
      <c r="AW8" s="37">
        <v>-10.9</v>
      </c>
      <c r="AX8" s="37">
        <v>-10</v>
      </c>
      <c r="AY8" s="37">
        <v>-10</v>
      </c>
      <c r="AZ8" s="37">
        <v>-11.56</v>
      </c>
      <c r="BA8" s="37">
        <v>-14.22</v>
      </c>
      <c r="BB8" s="37">
        <v>-19.98</v>
      </c>
      <c r="BC8" s="37">
        <v>-19.97</v>
      </c>
      <c r="BD8" s="37">
        <v>-19.809999999999999</v>
      </c>
      <c r="BE8" s="37">
        <v>-17.87</v>
      </c>
      <c r="BF8" s="37">
        <v>-17</v>
      </c>
      <c r="BG8" s="37">
        <v>-10.26</v>
      </c>
      <c r="BH8" s="37">
        <v>-20</v>
      </c>
      <c r="BI8" s="37">
        <v>-8</v>
      </c>
      <c r="BJ8" s="37">
        <v>-15.54</v>
      </c>
      <c r="BK8" s="37">
        <v>-8</v>
      </c>
      <c r="BL8" s="37">
        <v>-2.15</v>
      </c>
      <c r="BM8" s="37">
        <v>4.2300000000000004</v>
      </c>
      <c r="BN8" s="37">
        <v>-9.9499999999999993</v>
      </c>
      <c r="BO8" s="37">
        <v>-9.91</v>
      </c>
      <c r="BP8" s="37">
        <v>0</v>
      </c>
      <c r="BQ8" s="37">
        <v>1.1100000000000001</v>
      </c>
      <c r="BR8" s="37">
        <v>144.18</v>
      </c>
      <c r="BS8" s="37">
        <v>183.93</v>
      </c>
      <c r="BT8" s="37">
        <v>195.03</v>
      </c>
      <c r="BU8" s="37">
        <v>178.75</v>
      </c>
      <c r="BV8" s="37">
        <v>188.7</v>
      </c>
      <c r="BW8" s="37">
        <v>195.04</v>
      </c>
      <c r="BX8" s="37">
        <v>168.25</v>
      </c>
      <c r="BY8" s="37">
        <v>169.04</v>
      </c>
      <c r="BZ8" s="37">
        <v>183.12</v>
      </c>
      <c r="CA8" s="37">
        <v>173.63</v>
      </c>
      <c r="CB8" s="37">
        <v>166.33</v>
      </c>
      <c r="CC8" s="37">
        <v>162.09</v>
      </c>
      <c r="CD8" s="37">
        <v>181.42</v>
      </c>
      <c r="CE8" s="37">
        <v>184.23</v>
      </c>
      <c r="CF8" s="37">
        <v>177.63</v>
      </c>
      <c r="CG8" s="37">
        <v>180.24</v>
      </c>
      <c r="CH8" s="37">
        <v>180.06</v>
      </c>
      <c r="CI8" s="37">
        <v>188.79</v>
      </c>
      <c r="CJ8" s="37">
        <v>200.33</v>
      </c>
      <c r="CK8" s="37">
        <v>198.71</v>
      </c>
      <c r="CL8" s="37">
        <v>200.08</v>
      </c>
      <c r="CM8" s="37">
        <v>200</v>
      </c>
      <c r="CN8" s="37">
        <v>196.41</v>
      </c>
      <c r="CO8" s="37">
        <v>201.43</v>
      </c>
      <c r="CP8" s="37">
        <v>201.53</v>
      </c>
      <c r="CQ8" s="37">
        <v>197.47</v>
      </c>
      <c r="CR8" s="37">
        <v>192.85</v>
      </c>
      <c r="CS8" s="37">
        <v>186.12</v>
      </c>
      <c r="CT8" s="38"/>
      <c r="CU8" s="38"/>
      <c r="CV8" s="38"/>
      <c r="CW8" s="39"/>
      <c r="CX8" s="40">
        <f>IF(SUM(B8:CW8)&lt;&gt;0,AVERAGEIF(B8:CW8,"&lt;&gt;"""),"")</f>
        <v>104.08697916666667</v>
      </c>
    </row>
    <row r="9" spans="1:102" ht="24.95" customHeight="1" thickBot="1" x14ac:dyDescent="0.25">
      <c r="A9" s="41" t="s">
        <v>6</v>
      </c>
      <c r="B9" s="42">
        <v>191.9375</v>
      </c>
      <c r="C9" s="43">
        <v>191.9375</v>
      </c>
      <c r="D9" s="43">
        <v>191.9375</v>
      </c>
      <c r="E9" s="43">
        <v>191.9375</v>
      </c>
      <c r="F9" s="43">
        <v>175.69</v>
      </c>
      <c r="G9" s="43">
        <v>175.69</v>
      </c>
      <c r="H9" s="43">
        <v>175.69</v>
      </c>
      <c r="I9" s="43">
        <v>175.69</v>
      </c>
      <c r="J9" s="43">
        <v>171.14</v>
      </c>
      <c r="K9" s="43">
        <v>171.14</v>
      </c>
      <c r="L9" s="43">
        <v>171.14</v>
      </c>
      <c r="M9" s="43">
        <v>171.14</v>
      </c>
      <c r="N9" s="43">
        <v>167.41249999999999</v>
      </c>
      <c r="O9" s="43">
        <v>167.41249999999999</v>
      </c>
      <c r="P9" s="43">
        <v>167.41249999999999</v>
      </c>
      <c r="Q9" s="43">
        <v>167.41249999999999</v>
      </c>
      <c r="R9" s="43">
        <v>164.5975</v>
      </c>
      <c r="S9" s="43">
        <v>164.5975</v>
      </c>
      <c r="T9" s="43">
        <v>164.5975</v>
      </c>
      <c r="U9" s="43">
        <v>164.5975</v>
      </c>
      <c r="V9" s="43">
        <v>168.10249999999999</v>
      </c>
      <c r="W9" s="43">
        <v>168.10249999999999</v>
      </c>
      <c r="X9" s="43">
        <v>168.10249999999999</v>
      </c>
      <c r="Y9" s="43">
        <v>168.10249999999999</v>
      </c>
      <c r="Z9" s="43">
        <v>185.11250000000001</v>
      </c>
      <c r="AA9" s="43">
        <v>185.11250000000001</v>
      </c>
      <c r="AB9" s="43">
        <v>185.11250000000001</v>
      </c>
      <c r="AC9" s="43">
        <v>185.11250000000001</v>
      </c>
      <c r="AD9" s="43">
        <v>38.142499999999998</v>
      </c>
      <c r="AE9" s="43">
        <v>38.142499999999998</v>
      </c>
      <c r="AF9" s="43">
        <v>38.142499999999998</v>
      </c>
      <c r="AG9" s="43">
        <v>38.142499999999998</v>
      </c>
      <c r="AH9" s="43">
        <v>8.7899999999999991</v>
      </c>
      <c r="AI9" s="43">
        <v>8.7899999999999991</v>
      </c>
      <c r="AJ9" s="43">
        <v>8.7899999999999991</v>
      </c>
      <c r="AK9" s="43">
        <v>8.7899999999999991</v>
      </c>
      <c r="AL9" s="43">
        <v>5.0975000000000001</v>
      </c>
      <c r="AM9" s="43">
        <v>5.0975000000000001</v>
      </c>
      <c r="AN9" s="43">
        <v>5.0975000000000001</v>
      </c>
      <c r="AO9" s="43">
        <v>5.0975000000000001</v>
      </c>
      <c r="AP9" s="43">
        <v>-6.3274999999999997</v>
      </c>
      <c r="AQ9" s="43">
        <v>-6.3274999999999997</v>
      </c>
      <c r="AR9" s="43">
        <v>-6.3274999999999997</v>
      </c>
      <c r="AS9" s="43">
        <v>-6.3274999999999997</v>
      </c>
      <c r="AT9" s="43">
        <v>-10.734999999999999</v>
      </c>
      <c r="AU9" s="43">
        <v>-10.734999999999999</v>
      </c>
      <c r="AV9" s="43">
        <v>-10.734999999999999</v>
      </c>
      <c r="AW9" s="43">
        <v>-10.734999999999999</v>
      </c>
      <c r="AX9" s="43">
        <v>-11.445</v>
      </c>
      <c r="AY9" s="43">
        <v>-11.445</v>
      </c>
      <c r="AZ9" s="43">
        <v>-11.445</v>
      </c>
      <c r="BA9" s="43">
        <v>-11.445</v>
      </c>
      <c r="BB9" s="43">
        <v>-19.407499999999999</v>
      </c>
      <c r="BC9" s="43">
        <v>-19.407499999999999</v>
      </c>
      <c r="BD9" s="43">
        <v>-19.407499999999999</v>
      </c>
      <c r="BE9" s="43">
        <v>-19.407499999999999</v>
      </c>
      <c r="BF9" s="43">
        <v>-13.815</v>
      </c>
      <c r="BG9" s="43">
        <v>-13.815</v>
      </c>
      <c r="BH9" s="43">
        <v>-13.815</v>
      </c>
      <c r="BI9" s="43">
        <v>-13.815</v>
      </c>
      <c r="BJ9" s="43">
        <v>-5.3650000000000002</v>
      </c>
      <c r="BK9" s="43">
        <v>-5.3650000000000002</v>
      </c>
      <c r="BL9" s="43">
        <v>-5.3650000000000002</v>
      </c>
      <c r="BM9" s="43">
        <v>-5.3650000000000002</v>
      </c>
      <c r="BN9" s="43">
        <v>-4.6875</v>
      </c>
      <c r="BO9" s="43">
        <v>-4.6875</v>
      </c>
      <c r="BP9" s="43">
        <v>-4.6875</v>
      </c>
      <c r="BQ9" s="43">
        <v>-4.6875</v>
      </c>
      <c r="BR9" s="43">
        <v>175.4725</v>
      </c>
      <c r="BS9" s="43">
        <v>175.4725</v>
      </c>
      <c r="BT9" s="43">
        <v>175.4725</v>
      </c>
      <c r="BU9" s="43">
        <v>175.4725</v>
      </c>
      <c r="BV9" s="43">
        <v>180.25749999999999</v>
      </c>
      <c r="BW9" s="43">
        <v>180.25749999999999</v>
      </c>
      <c r="BX9" s="43">
        <v>180.25749999999999</v>
      </c>
      <c r="BY9" s="43">
        <v>180.25749999999999</v>
      </c>
      <c r="BZ9" s="43">
        <v>171.29249999999999</v>
      </c>
      <c r="CA9" s="43">
        <v>171.29249999999999</v>
      </c>
      <c r="CB9" s="43">
        <v>171.29249999999999</v>
      </c>
      <c r="CC9" s="43">
        <v>171.29249999999999</v>
      </c>
      <c r="CD9" s="43">
        <v>180.88</v>
      </c>
      <c r="CE9" s="43">
        <v>180.88</v>
      </c>
      <c r="CF9" s="43">
        <v>180.88</v>
      </c>
      <c r="CG9" s="43">
        <v>180.88</v>
      </c>
      <c r="CH9" s="43">
        <v>191.9725</v>
      </c>
      <c r="CI9" s="43">
        <v>191.9725</v>
      </c>
      <c r="CJ9" s="43">
        <v>191.9725</v>
      </c>
      <c r="CK9" s="43">
        <v>191.9725</v>
      </c>
      <c r="CL9" s="43">
        <v>199.48</v>
      </c>
      <c r="CM9" s="43">
        <v>199.48</v>
      </c>
      <c r="CN9" s="43">
        <v>199.48</v>
      </c>
      <c r="CO9" s="43">
        <v>199.48</v>
      </c>
      <c r="CP9" s="43">
        <v>194.49250000000001</v>
      </c>
      <c r="CQ9" s="43">
        <v>194.49250000000001</v>
      </c>
      <c r="CR9" s="43">
        <v>194.49250000000001</v>
      </c>
      <c r="CS9" s="43">
        <v>194.49250000000001</v>
      </c>
      <c r="CT9" s="44"/>
      <c r="CU9" s="44"/>
      <c r="CV9" s="44"/>
      <c r="CW9" s="45"/>
      <c r="CX9" s="46">
        <f>IF(SUM(B9:CW9)&lt;&gt;0,AVERAGEIF(B9:CW9,"&lt;&gt;"""),"")</f>
        <v>104.08697916666664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>
        <v>0.97</v>
      </c>
      <c r="F13" s="65"/>
      <c r="G13" s="65">
        <v>8.4770000000000003</v>
      </c>
      <c r="H13" s="65">
        <v>7.7690000000000001</v>
      </c>
      <c r="I13" s="65">
        <v>11.09</v>
      </c>
      <c r="J13" s="65">
        <v>40</v>
      </c>
      <c r="K13" s="65">
        <v>40</v>
      </c>
      <c r="L13" s="65">
        <v>40</v>
      </c>
      <c r="M13" s="65">
        <v>40</v>
      </c>
      <c r="N13" s="65">
        <v>45</v>
      </c>
      <c r="O13" s="65">
        <v>45</v>
      </c>
      <c r="P13" s="65">
        <v>42.691000000000003</v>
      </c>
      <c r="Q13" s="65">
        <v>40</v>
      </c>
      <c r="R13" s="65">
        <v>40</v>
      </c>
      <c r="S13" s="65">
        <v>40</v>
      </c>
      <c r="T13" s="65">
        <v>40</v>
      </c>
      <c r="U13" s="65">
        <v>42.701000000000001</v>
      </c>
      <c r="V13" s="65">
        <v>40</v>
      </c>
      <c r="W13" s="65">
        <v>40</v>
      </c>
      <c r="X13" s="65">
        <v>40</v>
      </c>
      <c r="Y13" s="65">
        <v>40</v>
      </c>
      <c r="Z13" s="65">
        <v>40</v>
      </c>
      <c r="AA13" s="65">
        <v>36.752000000000002</v>
      </c>
      <c r="AB13" s="65">
        <v>19.87</v>
      </c>
      <c r="AC13" s="65">
        <v>40</v>
      </c>
      <c r="AD13" s="65">
        <v>49.326000000000001</v>
      </c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>
        <v>60</v>
      </c>
      <c r="BS13" s="65">
        <v>120</v>
      </c>
      <c r="BT13" s="65"/>
      <c r="BU13" s="65">
        <v>120</v>
      </c>
      <c r="BV13" s="65">
        <v>150.285</v>
      </c>
      <c r="BW13" s="65"/>
      <c r="BX13" s="65">
        <v>313.411</v>
      </c>
      <c r="BY13" s="65">
        <v>225.83100000000002</v>
      </c>
      <c r="BZ13" s="65">
        <v>163.922</v>
      </c>
      <c r="CA13" s="65">
        <v>209.57400000000001</v>
      </c>
      <c r="CB13" s="65">
        <v>199.21600000000001</v>
      </c>
      <c r="CC13" s="65">
        <v>347</v>
      </c>
      <c r="CD13" s="65">
        <v>143.029</v>
      </c>
      <c r="CE13" s="65">
        <v>141.19799999999998</v>
      </c>
      <c r="CF13" s="65">
        <v>162.726</v>
      </c>
      <c r="CG13" s="65">
        <v>141.54300000000001</v>
      </c>
      <c r="CH13" s="65">
        <v>132.953</v>
      </c>
      <c r="CI13" s="65"/>
      <c r="CJ13" s="65"/>
      <c r="CK13" s="65">
        <v>36.03</v>
      </c>
      <c r="CL13" s="65"/>
      <c r="CM13" s="65">
        <v>21.952999999999999</v>
      </c>
      <c r="CN13" s="65">
        <v>119.42</v>
      </c>
      <c r="CO13" s="65">
        <v>214.22200000000001</v>
      </c>
      <c r="CP13" s="65">
        <v>273.25799999999998</v>
      </c>
      <c r="CQ13" s="65">
        <v>265.39300000000003</v>
      </c>
      <c r="CR13" s="65">
        <v>263.04700000000003</v>
      </c>
      <c r="CS13" s="65">
        <v>272.11900000000003</v>
      </c>
      <c r="CT13" s="66"/>
      <c r="CU13" s="66"/>
      <c r="CV13" s="66"/>
      <c r="CW13" s="67"/>
      <c r="CX13" s="68">
        <f t="array" ref="CX13">SUMPRODUCT(B13:CW13*0.25)</f>
        <v>1241.4440000000002</v>
      </c>
    </row>
    <row r="14" spans="1:102" ht="24.95" customHeight="1" x14ac:dyDescent="0.2">
      <c r="A14" s="63" t="s">
        <v>11</v>
      </c>
      <c r="B14" s="64"/>
      <c r="C14" s="65">
        <v>80</v>
      </c>
      <c r="D14" s="65">
        <v>80</v>
      </c>
      <c r="E14" s="65">
        <v>80</v>
      </c>
      <c r="F14" s="65">
        <v>38.957999999999998</v>
      </c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>
        <v>25</v>
      </c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75.989499999999992</v>
      </c>
    </row>
    <row r="15" spans="1:102" ht="24.95" customHeight="1" x14ac:dyDescent="0.2">
      <c r="A15" s="69" t="s">
        <v>12</v>
      </c>
      <c r="B15" s="70">
        <v>2.5999999999999999E-2</v>
      </c>
      <c r="C15" s="71">
        <v>2.3E-2</v>
      </c>
      <c r="D15" s="71">
        <v>1.9E-2</v>
      </c>
      <c r="E15" s="71">
        <v>1.4999999999999999E-2</v>
      </c>
      <c r="F15" s="71">
        <v>6.0000000000000001E-3</v>
      </c>
      <c r="G15" s="71"/>
      <c r="H15" s="71"/>
      <c r="I15" s="71"/>
      <c r="J15" s="71"/>
      <c r="K15" s="71"/>
      <c r="L15" s="71">
        <v>2.5999999999999999E-2</v>
      </c>
      <c r="M15" s="71">
        <v>5.8999999999999997E-2</v>
      </c>
      <c r="N15" s="71">
        <v>0.06</v>
      </c>
      <c r="O15" s="71">
        <v>3.1E-2</v>
      </c>
      <c r="P15" s="71">
        <v>4.0000000000000001E-3</v>
      </c>
      <c r="Q15" s="71"/>
      <c r="R15" s="71"/>
      <c r="S15" s="71"/>
      <c r="T15" s="71"/>
      <c r="U15" s="71">
        <v>1E-3</v>
      </c>
      <c r="V15" s="71">
        <v>1.7999999999999999E-2</v>
      </c>
      <c r="W15" s="71">
        <v>4.2000000000000003E-2</v>
      </c>
      <c r="X15" s="71">
        <v>6.8000000000000005E-2</v>
      </c>
      <c r="Y15" s="71">
        <v>9.2999999999999999E-2</v>
      </c>
      <c r="Z15" s="71">
        <v>0.11799999999999999</v>
      </c>
      <c r="AA15" s="71">
        <v>0.14599999999999999</v>
      </c>
      <c r="AB15" s="71">
        <v>0.17199999999999999</v>
      </c>
      <c r="AC15" s="71">
        <v>0.17699999999999999</v>
      </c>
      <c r="AD15" s="71">
        <v>0.123</v>
      </c>
      <c r="AE15" s="71">
        <v>13.782999999999999</v>
      </c>
      <c r="AF15" s="71">
        <v>185.74</v>
      </c>
      <c r="AG15" s="71">
        <v>287.78800000000001</v>
      </c>
      <c r="AH15" s="71">
        <v>132.88300000000001</v>
      </c>
      <c r="AI15" s="71">
        <v>137.23599999999999</v>
      </c>
      <c r="AJ15" s="71">
        <v>140.35599999999999</v>
      </c>
      <c r="AK15" s="71">
        <v>188.905</v>
      </c>
      <c r="AL15" s="71">
        <v>162.31100000000001</v>
      </c>
      <c r="AM15" s="71">
        <v>208.01599999999999</v>
      </c>
      <c r="AN15" s="71">
        <v>136.28899999999999</v>
      </c>
      <c r="AO15" s="71">
        <v>134.036</v>
      </c>
      <c r="AP15" s="71">
        <v>195.49100000000001</v>
      </c>
      <c r="AQ15" s="71">
        <v>166.53</v>
      </c>
      <c r="AR15" s="71">
        <v>117.441</v>
      </c>
      <c r="AS15" s="71">
        <v>120.646</v>
      </c>
      <c r="AT15" s="71">
        <v>124.324</v>
      </c>
      <c r="AU15" s="71">
        <v>141.29</v>
      </c>
      <c r="AV15" s="71">
        <v>140.70599999999999</v>
      </c>
      <c r="AW15" s="71">
        <v>140.93899999999999</v>
      </c>
      <c r="AX15" s="71">
        <v>127.21299999999999</v>
      </c>
      <c r="AY15" s="71">
        <v>130.685</v>
      </c>
      <c r="AZ15" s="71">
        <v>129.43</v>
      </c>
      <c r="BA15" s="71">
        <v>123.024</v>
      </c>
      <c r="BB15" s="71">
        <v>115.892</v>
      </c>
      <c r="BC15" s="71">
        <v>115.887</v>
      </c>
      <c r="BD15" s="71">
        <v>115.17400000000001</v>
      </c>
      <c r="BE15" s="71">
        <v>111.886</v>
      </c>
      <c r="BF15" s="71">
        <v>112.889</v>
      </c>
      <c r="BG15" s="71">
        <v>146.571</v>
      </c>
      <c r="BH15" s="71">
        <v>117.241</v>
      </c>
      <c r="BI15" s="71">
        <v>113.77800000000001</v>
      </c>
      <c r="BJ15" s="71">
        <v>128.19999999999999</v>
      </c>
      <c r="BK15" s="71">
        <v>201.01499999999999</v>
      </c>
      <c r="BL15" s="71">
        <v>206.65299999999999</v>
      </c>
      <c r="BM15" s="71">
        <v>234.20699999999999</v>
      </c>
      <c r="BN15" s="71">
        <v>468.375</v>
      </c>
      <c r="BO15" s="71">
        <v>347.29</v>
      </c>
      <c r="BP15" s="71">
        <v>166.077</v>
      </c>
      <c r="BQ15" s="71">
        <v>0.21199999999999999</v>
      </c>
      <c r="BR15" s="71">
        <v>0.217</v>
      </c>
      <c r="BS15" s="71">
        <v>0.252</v>
      </c>
      <c r="BT15" s="71">
        <v>0.26600000000000001</v>
      </c>
      <c r="BU15" s="71">
        <v>0.28799999999999998</v>
      </c>
      <c r="BV15" s="71">
        <v>0.34100000000000003</v>
      </c>
      <c r="BW15" s="71">
        <v>0.28699999999999998</v>
      </c>
      <c r="BX15" s="71">
        <v>12.109</v>
      </c>
      <c r="BY15" s="71">
        <v>0.13200000000000001</v>
      </c>
      <c r="BZ15" s="71">
        <v>0.10199999999999999</v>
      </c>
      <c r="CA15" s="71">
        <v>0.11899999999999999</v>
      </c>
      <c r="CB15" s="71">
        <v>0.13600000000000001</v>
      </c>
      <c r="CC15" s="71">
        <v>0.154</v>
      </c>
      <c r="CD15" s="71">
        <v>0.14599999999999999</v>
      </c>
      <c r="CE15" s="71">
        <v>0.115</v>
      </c>
      <c r="CF15" s="71">
        <v>8.2000000000000003E-2</v>
      </c>
      <c r="CG15" s="71">
        <v>5.0999999999999997E-2</v>
      </c>
      <c r="CH15" s="71">
        <v>0.03</v>
      </c>
      <c r="CI15" s="71"/>
      <c r="CJ15" s="71">
        <v>1.0999999999999999E-2</v>
      </c>
      <c r="CK15" s="71"/>
      <c r="CL15" s="71">
        <v>4.0000000000000001E-3</v>
      </c>
      <c r="CM15" s="71">
        <v>2.5999999999999999E-2</v>
      </c>
      <c r="CN15" s="71">
        <v>4.5999999999999999E-2</v>
      </c>
      <c r="CO15" s="71">
        <v>6.8000000000000005E-2</v>
      </c>
      <c r="CP15" s="71">
        <v>6.6000000000000003E-2</v>
      </c>
      <c r="CQ15" s="71">
        <v>4.2000000000000003E-2</v>
      </c>
      <c r="CR15" s="71">
        <v>1.9E-2</v>
      </c>
      <c r="CS15" s="71">
        <v>0.20399999999999999</v>
      </c>
      <c r="CT15" s="72"/>
      <c r="CU15" s="72"/>
      <c r="CV15" s="72"/>
      <c r="CW15" s="73"/>
      <c r="CX15" s="74">
        <f t="array" ref="CX15">SUMPRODUCT(B15:CW15*0.25)</f>
        <v>1525.7372500000008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>
        <v>25.95</v>
      </c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6.4874999999999998</v>
      </c>
    </row>
    <row r="18" spans="1:102" ht="30" customHeight="1" thickBot="1" x14ac:dyDescent="0.25">
      <c r="A18" s="75" t="s">
        <v>15</v>
      </c>
      <c r="B18" s="76">
        <f>SUM(B11:B17)</f>
        <v>2.5999999999999999E-2</v>
      </c>
      <c r="C18" s="77">
        <f t="shared" ref="C18:BN18" si="0">SUM(C11:C17)</f>
        <v>80.022999999999996</v>
      </c>
      <c r="D18" s="77">
        <f t="shared" si="0"/>
        <v>80.019000000000005</v>
      </c>
      <c r="E18" s="77">
        <f t="shared" si="0"/>
        <v>80.984999999999999</v>
      </c>
      <c r="F18" s="77">
        <f t="shared" si="0"/>
        <v>38.963999999999999</v>
      </c>
      <c r="G18" s="77">
        <f t="shared" si="0"/>
        <v>8.4770000000000003</v>
      </c>
      <c r="H18" s="77">
        <f t="shared" si="0"/>
        <v>7.7690000000000001</v>
      </c>
      <c r="I18" s="77">
        <f t="shared" si="0"/>
        <v>11.09</v>
      </c>
      <c r="J18" s="77">
        <f t="shared" si="0"/>
        <v>40</v>
      </c>
      <c r="K18" s="77">
        <f t="shared" si="0"/>
        <v>40</v>
      </c>
      <c r="L18" s="77">
        <f t="shared" si="0"/>
        <v>40.026000000000003</v>
      </c>
      <c r="M18" s="77">
        <f t="shared" si="0"/>
        <v>40.058999999999997</v>
      </c>
      <c r="N18" s="77">
        <f t="shared" si="0"/>
        <v>45.06</v>
      </c>
      <c r="O18" s="77">
        <f t="shared" si="0"/>
        <v>45.030999999999999</v>
      </c>
      <c r="P18" s="77">
        <f t="shared" si="0"/>
        <v>42.695</v>
      </c>
      <c r="Q18" s="77">
        <f t="shared" si="0"/>
        <v>40</v>
      </c>
      <c r="R18" s="77">
        <f t="shared" si="0"/>
        <v>40</v>
      </c>
      <c r="S18" s="77">
        <f t="shared" si="0"/>
        <v>40</v>
      </c>
      <c r="T18" s="77">
        <f t="shared" si="0"/>
        <v>40</v>
      </c>
      <c r="U18" s="77">
        <f t="shared" si="0"/>
        <v>42.701999999999998</v>
      </c>
      <c r="V18" s="77">
        <f t="shared" si="0"/>
        <v>40.018000000000001</v>
      </c>
      <c r="W18" s="77">
        <f t="shared" si="0"/>
        <v>40.042000000000002</v>
      </c>
      <c r="X18" s="77">
        <f t="shared" si="0"/>
        <v>40.067999999999998</v>
      </c>
      <c r="Y18" s="77">
        <f t="shared" si="0"/>
        <v>40.093000000000004</v>
      </c>
      <c r="Z18" s="77">
        <f t="shared" si="0"/>
        <v>40.118000000000002</v>
      </c>
      <c r="AA18" s="77">
        <f t="shared" si="0"/>
        <v>36.898000000000003</v>
      </c>
      <c r="AB18" s="77">
        <f t="shared" si="0"/>
        <v>20.042000000000002</v>
      </c>
      <c r="AC18" s="77">
        <f t="shared" si="0"/>
        <v>40.177</v>
      </c>
      <c r="AD18" s="77">
        <f t="shared" si="0"/>
        <v>49.448999999999998</v>
      </c>
      <c r="AE18" s="77">
        <f t="shared" si="0"/>
        <v>13.782999999999999</v>
      </c>
      <c r="AF18" s="77">
        <f t="shared" si="0"/>
        <v>185.74</v>
      </c>
      <c r="AG18" s="77">
        <f t="shared" si="0"/>
        <v>287.78800000000001</v>
      </c>
      <c r="AH18" s="77">
        <f t="shared" si="0"/>
        <v>157.88300000000001</v>
      </c>
      <c r="AI18" s="77">
        <f t="shared" si="0"/>
        <v>137.23599999999999</v>
      </c>
      <c r="AJ18" s="77">
        <f t="shared" si="0"/>
        <v>140.35599999999999</v>
      </c>
      <c r="AK18" s="77">
        <f t="shared" si="0"/>
        <v>188.905</v>
      </c>
      <c r="AL18" s="77">
        <f t="shared" si="0"/>
        <v>162.31100000000001</v>
      </c>
      <c r="AM18" s="77">
        <f t="shared" si="0"/>
        <v>208.01599999999999</v>
      </c>
      <c r="AN18" s="77">
        <f t="shared" si="0"/>
        <v>136.28899999999999</v>
      </c>
      <c r="AO18" s="77">
        <f t="shared" si="0"/>
        <v>134.036</v>
      </c>
      <c r="AP18" s="77">
        <f t="shared" si="0"/>
        <v>195.49100000000001</v>
      </c>
      <c r="AQ18" s="77">
        <f t="shared" si="0"/>
        <v>192.48</v>
      </c>
      <c r="AR18" s="77">
        <f t="shared" si="0"/>
        <v>117.441</v>
      </c>
      <c r="AS18" s="77">
        <f t="shared" si="0"/>
        <v>120.646</v>
      </c>
      <c r="AT18" s="77">
        <f t="shared" si="0"/>
        <v>124.324</v>
      </c>
      <c r="AU18" s="77">
        <f t="shared" si="0"/>
        <v>141.29</v>
      </c>
      <c r="AV18" s="77">
        <f t="shared" si="0"/>
        <v>140.70599999999999</v>
      </c>
      <c r="AW18" s="77">
        <f t="shared" si="0"/>
        <v>140.93899999999999</v>
      </c>
      <c r="AX18" s="77">
        <f t="shared" si="0"/>
        <v>127.21299999999999</v>
      </c>
      <c r="AY18" s="77">
        <f t="shared" si="0"/>
        <v>130.685</v>
      </c>
      <c r="AZ18" s="77">
        <f t="shared" si="0"/>
        <v>129.43</v>
      </c>
      <c r="BA18" s="77">
        <f t="shared" si="0"/>
        <v>123.024</v>
      </c>
      <c r="BB18" s="77">
        <f t="shared" si="0"/>
        <v>115.892</v>
      </c>
      <c r="BC18" s="77">
        <f t="shared" si="0"/>
        <v>115.887</v>
      </c>
      <c r="BD18" s="77">
        <f t="shared" si="0"/>
        <v>115.17400000000001</v>
      </c>
      <c r="BE18" s="77">
        <f t="shared" si="0"/>
        <v>111.886</v>
      </c>
      <c r="BF18" s="77">
        <f t="shared" si="0"/>
        <v>112.889</v>
      </c>
      <c r="BG18" s="77">
        <f t="shared" si="0"/>
        <v>146.571</v>
      </c>
      <c r="BH18" s="77">
        <f t="shared" si="0"/>
        <v>117.241</v>
      </c>
      <c r="BI18" s="77">
        <f t="shared" si="0"/>
        <v>113.77800000000001</v>
      </c>
      <c r="BJ18" s="77">
        <f t="shared" si="0"/>
        <v>128.19999999999999</v>
      </c>
      <c r="BK18" s="77">
        <f t="shared" si="0"/>
        <v>201.01499999999999</v>
      </c>
      <c r="BL18" s="77">
        <f t="shared" si="0"/>
        <v>206.65299999999999</v>
      </c>
      <c r="BM18" s="77">
        <f t="shared" si="0"/>
        <v>234.20699999999999</v>
      </c>
      <c r="BN18" s="77">
        <f t="shared" si="0"/>
        <v>468.375</v>
      </c>
      <c r="BO18" s="77">
        <f t="shared" ref="BO18:CW18" si="1">SUM(BO11:BO17)</f>
        <v>347.29</v>
      </c>
      <c r="BP18" s="77">
        <f t="shared" si="1"/>
        <v>166.077</v>
      </c>
      <c r="BQ18" s="77">
        <f t="shared" si="1"/>
        <v>0.21199999999999999</v>
      </c>
      <c r="BR18" s="77">
        <f t="shared" si="1"/>
        <v>60.216999999999999</v>
      </c>
      <c r="BS18" s="77">
        <f t="shared" si="1"/>
        <v>120.252</v>
      </c>
      <c r="BT18" s="77">
        <f t="shared" si="1"/>
        <v>0.26600000000000001</v>
      </c>
      <c r="BU18" s="77">
        <f t="shared" si="1"/>
        <v>120.288</v>
      </c>
      <c r="BV18" s="77">
        <f t="shared" si="1"/>
        <v>150.626</v>
      </c>
      <c r="BW18" s="77">
        <f t="shared" si="1"/>
        <v>0.28699999999999998</v>
      </c>
      <c r="BX18" s="77">
        <f t="shared" si="1"/>
        <v>325.52</v>
      </c>
      <c r="BY18" s="77">
        <f t="shared" si="1"/>
        <v>225.96300000000002</v>
      </c>
      <c r="BZ18" s="77">
        <f t="shared" si="1"/>
        <v>164.024</v>
      </c>
      <c r="CA18" s="77">
        <f t="shared" si="1"/>
        <v>209.69300000000001</v>
      </c>
      <c r="CB18" s="77">
        <f t="shared" si="1"/>
        <v>199.352</v>
      </c>
      <c r="CC18" s="77">
        <f t="shared" si="1"/>
        <v>347.154</v>
      </c>
      <c r="CD18" s="77">
        <f t="shared" si="1"/>
        <v>143.17499999999998</v>
      </c>
      <c r="CE18" s="77">
        <f t="shared" si="1"/>
        <v>141.31299999999999</v>
      </c>
      <c r="CF18" s="77">
        <f t="shared" si="1"/>
        <v>162.80799999999999</v>
      </c>
      <c r="CG18" s="77">
        <f t="shared" si="1"/>
        <v>141.59399999999999</v>
      </c>
      <c r="CH18" s="77">
        <f t="shared" si="1"/>
        <v>132.983</v>
      </c>
      <c r="CI18" s="77">
        <f t="shared" si="1"/>
        <v>0</v>
      </c>
      <c r="CJ18" s="77">
        <f t="shared" si="1"/>
        <v>1.0999999999999999E-2</v>
      </c>
      <c r="CK18" s="77">
        <f t="shared" si="1"/>
        <v>36.03</v>
      </c>
      <c r="CL18" s="77">
        <f t="shared" si="1"/>
        <v>4.0000000000000001E-3</v>
      </c>
      <c r="CM18" s="77">
        <f t="shared" si="1"/>
        <v>21.978999999999999</v>
      </c>
      <c r="CN18" s="77">
        <f t="shared" si="1"/>
        <v>119.46600000000001</v>
      </c>
      <c r="CO18" s="77">
        <f t="shared" si="1"/>
        <v>214.29000000000002</v>
      </c>
      <c r="CP18" s="77">
        <f t="shared" si="1"/>
        <v>273.32399999999996</v>
      </c>
      <c r="CQ18" s="77">
        <f t="shared" si="1"/>
        <v>265.435</v>
      </c>
      <c r="CR18" s="77">
        <f t="shared" si="1"/>
        <v>263.06600000000003</v>
      </c>
      <c r="CS18" s="77">
        <f t="shared" si="1"/>
        <v>272.32300000000004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2849.6582500000013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0.1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>
        <v>9</v>
      </c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2.2749999999999999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>
        <v>0.1</v>
      </c>
      <c r="Z23" s="99"/>
      <c r="AA23" s="99"/>
      <c r="AB23" s="99"/>
      <c r="AC23" s="99"/>
      <c r="AD23" s="99"/>
      <c r="AE23" s="99">
        <v>11.353999999999999</v>
      </c>
      <c r="AF23" s="99"/>
      <c r="AG23" s="99"/>
      <c r="AH23" s="99">
        <v>32.450000000000003</v>
      </c>
      <c r="AI23" s="99">
        <v>34.872</v>
      </c>
      <c r="AJ23" s="99">
        <v>29.148</v>
      </c>
      <c r="AK23" s="99">
        <v>26.347999999999999</v>
      </c>
      <c r="AL23" s="99">
        <v>33.436999999999998</v>
      </c>
      <c r="AM23" s="99">
        <v>29.661000000000001</v>
      </c>
      <c r="AN23" s="99">
        <v>12.316000000000001</v>
      </c>
      <c r="AO23" s="99">
        <v>9.5850000000000009</v>
      </c>
      <c r="AP23" s="99">
        <v>25.646999999999998</v>
      </c>
      <c r="AQ23" s="99">
        <v>24.61</v>
      </c>
      <c r="AR23" s="99">
        <v>6.2210000000000001</v>
      </c>
      <c r="AS23" s="99">
        <v>2.5089999999999999</v>
      </c>
      <c r="AT23" s="99">
        <v>5.2409999999999997</v>
      </c>
      <c r="AU23" s="99"/>
      <c r="AV23" s="99"/>
      <c r="AW23" s="99"/>
      <c r="AX23" s="99"/>
      <c r="AY23" s="99"/>
      <c r="AZ23" s="99"/>
      <c r="BA23" s="99"/>
      <c r="BB23" s="99">
        <v>0.219</v>
      </c>
      <c r="BC23" s="99">
        <v>0.28100000000000003</v>
      </c>
      <c r="BD23" s="99">
        <v>1.8340000000000001</v>
      </c>
      <c r="BE23" s="99">
        <v>5.9329999999999998</v>
      </c>
      <c r="BF23" s="99">
        <v>4.9349999999999996</v>
      </c>
      <c r="BG23" s="99">
        <v>1.9</v>
      </c>
      <c r="BH23" s="99">
        <v>2.1</v>
      </c>
      <c r="BI23" s="99">
        <v>19.149000000000001</v>
      </c>
      <c r="BJ23" s="99">
        <v>0.1</v>
      </c>
      <c r="BK23" s="99">
        <v>17.367999999999999</v>
      </c>
      <c r="BL23" s="99">
        <v>23.263000000000002</v>
      </c>
      <c r="BM23" s="99">
        <v>48.56</v>
      </c>
      <c r="BN23" s="99"/>
      <c r="BO23" s="99"/>
      <c r="BP23" s="99">
        <v>1.77</v>
      </c>
      <c r="BQ23" s="99">
        <v>6.8449999999999998</v>
      </c>
      <c r="BR23" s="99"/>
      <c r="BS23" s="99"/>
      <c r="BT23" s="99"/>
      <c r="BU23" s="99"/>
      <c r="BV23" s="99"/>
      <c r="BW23" s="99"/>
      <c r="BX23" s="99">
        <v>19.344999999999999</v>
      </c>
      <c r="BY23" s="99"/>
      <c r="BZ23" s="99">
        <v>0.1</v>
      </c>
      <c r="CA23" s="99">
        <v>0.1</v>
      </c>
      <c r="CB23" s="99">
        <v>0.2</v>
      </c>
      <c r="CC23" s="99">
        <v>1.4750000000000001</v>
      </c>
      <c r="CD23" s="99">
        <v>0.1</v>
      </c>
      <c r="CE23" s="99"/>
      <c r="CF23" s="99">
        <v>0.1</v>
      </c>
      <c r="CG23" s="99"/>
      <c r="CH23" s="99">
        <v>0.3</v>
      </c>
      <c r="CI23" s="99"/>
      <c r="CJ23" s="99">
        <v>0.1</v>
      </c>
      <c r="CK23" s="99">
        <v>0.2</v>
      </c>
      <c r="CL23" s="99"/>
      <c r="CM23" s="99"/>
      <c r="CN23" s="99"/>
      <c r="CO23" s="99"/>
      <c r="CP23" s="99"/>
      <c r="CQ23" s="99"/>
      <c r="CR23" s="99"/>
      <c r="CS23" s="99">
        <v>3.391</v>
      </c>
      <c r="CT23" s="100"/>
      <c r="CU23" s="100"/>
      <c r="CV23" s="100"/>
      <c r="CW23" s="96"/>
      <c r="CX23" s="97">
        <f t="array" ref="CX23">SUMPRODUCT(B23:CW23*0.25)</f>
        <v>110.79175000000004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>
        <v>100</v>
      </c>
      <c r="AI24" s="99">
        <v>100</v>
      </c>
      <c r="AJ24" s="99">
        <v>55</v>
      </c>
      <c r="AK24" s="99">
        <v>40</v>
      </c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73.75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0.1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0.1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20.353999999999999</v>
      </c>
      <c r="AF28" s="107">
        <f t="shared" si="3"/>
        <v>0</v>
      </c>
      <c r="AG28" s="107">
        <f t="shared" si="3"/>
        <v>0</v>
      </c>
      <c r="AH28" s="107">
        <f t="shared" si="3"/>
        <v>132.44999999999999</v>
      </c>
      <c r="AI28" s="107">
        <f t="shared" si="3"/>
        <v>134.87200000000001</v>
      </c>
      <c r="AJ28" s="107">
        <f t="shared" si="3"/>
        <v>84.147999999999996</v>
      </c>
      <c r="AK28" s="107">
        <f t="shared" si="3"/>
        <v>66.347999999999999</v>
      </c>
      <c r="AL28" s="107">
        <f t="shared" si="3"/>
        <v>33.436999999999998</v>
      </c>
      <c r="AM28" s="107">
        <f t="shared" si="3"/>
        <v>29.661000000000001</v>
      </c>
      <c r="AN28" s="107">
        <f t="shared" si="3"/>
        <v>12.316000000000001</v>
      </c>
      <c r="AO28" s="107">
        <f t="shared" si="3"/>
        <v>9.5850000000000009</v>
      </c>
      <c r="AP28" s="107">
        <f t="shared" si="3"/>
        <v>25.646999999999998</v>
      </c>
      <c r="AQ28" s="107">
        <f t="shared" si="3"/>
        <v>24.61</v>
      </c>
      <c r="AR28" s="107">
        <f t="shared" si="3"/>
        <v>6.2210000000000001</v>
      </c>
      <c r="AS28" s="107">
        <f t="shared" si="3"/>
        <v>2.5089999999999999</v>
      </c>
      <c r="AT28" s="107">
        <f t="shared" si="3"/>
        <v>5.2409999999999997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0.219</v>
      </c>
      <c r="BC28" s="107">
        <f t="shared" si="3"/>
        <v>0.28100000000000003</v>
      </c>
      <c r="BD28" s="107">
        <f t="shared" si="3"/>
        <v>1.8340000000000001</v>
      </c>
      <c r="BE28" s="107">
        <f t="shared" si="3"/>
        <v>5.9329999999999998</v>
      </c>
      <c r="BF28" s="107">
        <f t="shared" si="3"/>
        <v>4.9349999999999996</v>
      </c>
      <c r="BG28" s="107">
        <f t="shared" si="3"/>
        <v>1.9</v>
      </c>
      <c r="BH28" s="107">
        <f t="shared" si="3"/>
        <v>2.1</v>
      </c>
      <c r="BI28" s="107">
        <f t="shared" si="3"/>
        <v>19.149000000000001</v>
      </c>
      <c r="BJ28" s="107">
        <f t="shared" si="3"/>
        <v>0.1</v>
      </c>
      <c r="BK28" s="107">
        <f t="shared" si="3"/>
        <v>17.367999999999999</v>
      </c>
      <c r="BL28" s="107">
        <f t="shared" si="3"/>
        <v>23.263000000000002</v>
      </c>
      <c r="BM28" s="107">
        <f t="shared" si="3"/>
        <v>48.56</v>
      </c>
      <c r="BN28" s="107">
        <f t="shared" si="3"/>
        <v>0</v>
      </c>
      <c r="BO28" s="107">
        <f t="shared" si="3"/>
        <v>0</v>
      </c>
      <c r="BP28" s="107">
        <f t="shared" si="3"/>
        <v>1.77</v>
      </c>
      <c r="BQ28" s="107">
        <f t="shared" si="3"/>
        <v>6.8449999999999998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19.344999999999999</v>
      </c>
      <c r="BY28" s="107">
        <f t="shared" si="3"/>
        <v>0</v>
      </c>
      <c r="BZ28" s="107">
        <f t="shared" si="3"/>
        <v>0.1</v>
      </c>
      <c r="CA28" s="107">
        <f t="shared" si="3"/>
        <v>0.1</v>
      </c>
      <c r="CB28" s="107">
        <f t="shared" si="3"/>
        <v>0.2</v>
      </c>
      <c r="CC28" s="107">
        <f t="shared" si="3"/>
        <v>1.4750000000000001</v>
      </c>
      <c r="CD28" s="107">
        <f t="shared" ref="CD28:CW28" si="4">SUM(CD21:CD27)</f>
        <v>0.1</v>
      </c>
      <c r="CE28" s="107">
        <f t="shared" si="4"/>
        <v>0</v>
      </c>
      <c r="CF28" s="107">
        <f t="shared" si="4"/>
        <v>0.1</v>
      </c>
      <c r="CG28" s="107">
        <f t="shared" si="4"/>
        <v>0</v>
      </c>
      <c r="CH28" s="107">
        <f t="shared" si="4"/>
        <v>0.3</v>
      </c>
      <c r="CI28" s="107">
        <f t="shared" si="4"/>
        <v>0</v>
      </c>
      <c r="CJ28" s="107">
        <f t="shared" si="4"/>
        <v>0.1</v>
      </c>
      <c r="CK28" s="107">
        <f t="shared" si="4"/>
        <v>0.2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3.391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186.81675000000004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0.126</v>
      </c>
      <c r="C32" s="94">
        <v>80.022999999999996</v>
      </c>
      <c r="D32" s="94">
        <v>80.019000000000005</v>
      </c>
      <c r="E32" s="94">
        <v>80.984999999999999</v>
      </c>
      <c r="F32" s="94">
        <v>38.963999999999999</v>
      </c>
      <c r="G32" s="94">
        <v>8.4770000000000003</v>
      </c>
      <c r="H32" s="94">
        <v>7.7690000000000001</v>
      </c>
      <c r="I32" s="94">
        <v>11.09</v>
      </c>
      <c r="J32" s="94">
        <v>40</v>
      </c>
      <c r="K32" s="94">
        <v>40</v>
      </c>
      <c r="L32" s="94">
        <v>40.026000000000003</v>
      </c>
      <c r="M32" s="94">
        <v>40.058999999999997</v>
      </c>
      <c r="N32" s="94">
        <v>45.06</v>
      </c>
      <c r="O32" s="94">
        <v>45.030999999999999</v>
      </c>
      <c r="P32" s="94">
        <v>42.695</v>
      </c>
      <c r="Q32" s="94">
        <v>40</v>
      </c>
      <c r="R32" s="94">
        <v>40</v>
      </c>
      <c r="S32" s="94">
        <v>40</v>
      </c>
      <c r="T32" s="94">
        <v>40</v>
      </c>
      <c r="U32" s="94">
        <v>42.701999999999998</v>
      </c>
      <c r="V32" s="94">
        <v>40.018000000000001</v>
      </c>
      <c r="W32" s="94">
        <v>40.042000000000002</v>
      </c>
      <c r="X32" s="94">
        <v>40.067999999999998</v>
      </c>
      <c r="Y32" s="94">
        <v>40.192999999999998</v>
      </c>
      <c r="Z32" s="94">
        <v>40.118000000000002</v>
      </c>
      <c r="AA32" s="94">
        <v>36.898000000000003</v>
      </c>
      <c r="AB32" s="94">
        <v>20.042000000000002</v>
      </c>
      <c r="AC32" s="94">
        <v>40.177</v>
      </c>
      <c r="AD32" s="94">
        <v>49.448999999999998</v>
      </c>
      <c r="AE32" s="94">
        <v>34.137</v>
      </c>
      <c r="AF32" s="94">
        <v>185.74</v>
      </c>
      <c r="AG32" s="94">
        <v>287.78800000000001</v>
      </c>
      <c r="AH32" s="94">
        <v>290.33300000000003</v>
      </c>
      <c r="AI32" s="94">
        <v>272.108</v>
      </c>
      <c r="AJ32" s="94">
        <v>224.50399999999999</v>
      </c>
      <c r="AK32" s="94">
        <v>255.25299999999999</v>
      </c>
      <c r="AL32" s="94">
        <v>195.74799999999999</v>
      </c>
      <c r="AM32" s="94">
        <v>237.67699999999999</v>
      </c>
      <c r="AN32" s="94">
        <v>148.60499999999999</v>
      </c>
      <c r="AO32" s="94">
        <v>143.62100000000001</v>
      </c>
      <c r="AP32" s="94">
        <v>221.13800000000001</v>
      </c>
      <c r="AQ32" s="94">
        <v>217.09</v>
      </c>
      <c r="AR32" s="94">
        <v>123.66200000000001</v>
      </c>
      <c r="AS32" s="94">
        <v>123.155</v>
      </c>
      <c r="AT32" s="94">
        <v>129.565</v>
      </c>
      <c r="AU32" s="94">
        <v>141.29</v>
      </c>
      <c r="AV32" s="94">
        <v>140.70599999999999</v>
      </c>
      <c r="AW32" s="94">
        <v>140.93899999999999</v>
      </c>
      <c r="AX32" s="94">
        <v>127.21299999999999</v>
      </c>
      <c r="AY32" s="94">
        <v>130.685</v>
      </c>
      <c r="AZ32" s="94">
        <v>129.43</v>
      </c>
      <c r="BA32" s="94">
        <v>123.024</v>
      </c>
      <c r="BB32" s="94">
        <v>116.111</v>
      </c>
      <c r="BC32" s="94">
        <v>116.16800000000001</v>
      </c>
      <c r="BD32" s="94">
        <v>117.008</v>
      </c>
      <c r="BE32" s="94">
        <v>117.819</v>
      </c>
      <c r="BF32" s="94">
        <v>117.824</v>
      </c>
      <c r="BG32" s="94">
        <v>148.471</v>
      </c>
      <c r="BH32" s="94">
        <v>119.34099999999999</v>
      </c>
      <c r="BI32" s="94">
        <v>132.92699999999999</v>
      </c>
      <c r="BJ32" s="94">
        <v>128.30000000000001</v>
      </c>
      <c r="BK32" s="94">
        <v>218.38300000000001</v>
      </c>
      <c r="BL32" s="94">
        <v>229.916</v>
      </c>
      <c r="BM32" s="94">
        <v>282.767</v>
      </c>
      <c r="BN32" s="94">
        <v>468.375</v>
      </c>
      <c r="BO32" s="94">
        <v>347.29</v>
      </c>
      <c r="BP32" s="94">
        <v>167.84700000000001</v>
      </c>
      <c r="BQ32" s="94">
        <v>7.0570000000000004</v>
      </c>
      <c r="BR32" s="94">
        <v>60.216999999999999</v>
      </c>
      <c r="BS32" s="94">
        <v>120.252</v>
      </c>
      <c r="BT32" s="94">
        <v>0.26600000000000001</v>
      </c>
      <c r="BU32" s="94">
        <v>120.288</v>
      </c>
      <c r="BV32" s="94">
        <v>150.626</v>
      </c>
      <c r="BW32" s="94">
        <v>0.28699999999999998</v>
      </c>
      <c r="BX32" s="94">
        <v>344.86500000000001</v>
      </c>
      <c r="BY32" s="94">
        <v>225.96299999999999</v>
      </c>
      <c r="BZ32" s="94">
        <v>164.124</v>
      </c>
      <c r="CA32" s="94">
        <v>209.79300000000001</v>
      </c>
      <c r="CB32" s="94">
        <v>199.55199999999999</v>
      </c>
      <c r="CC32" s="94">
        <v>348.62900000000002</v>
      </c>
      <c r="CD32" s="94">
        <v>143.27500000000001</v>
      </c>
      <c r="CE32" s="94">
        <v>141.31299999999999</v>
      </c>
      <c r="CF32" s="94">
        <v>162.90799999999999</v>
      </c>
      <c r="CG32" s="94">
        <v>141.59399999999999</v>
      </c>
      <c r="CH32" s="94">
        <v>133.28299999999999</v>
      </c>
      <c r="CI32" s="94"/>
      <c r="CJ32" s="94">
        <v>0.111</v>
      </c>
      <c r="CK32" s="94">
        <v>36.229999999999997</v>
      </c>
      <c r="CL32" s="94">
        <v>4.0000000000000001E-3</v>
      </c>
      <c r="CM32" s="94">
        <v>21.978999999999999</v>
      </c>
      <c r="CN32" s="94">
        <v>119.46599999999999</v>
      </c>
      <c r="CO32" s="94">
        <v>214.29</v>
      </c>
      <c r="CP32" s="94">
        <v>273.32400000000001</v>
      </c>
      <c r="CQ32" s="94">
        <v>265.435</v>
      </c>
      <c r="CR32" s="94">
        <v>263.06599999999997</v>
      </c>
      <c r="CS32" s="94">
        <v>275.714</v>
      </c>
      <c r="CT32" s="95"/>
      <c r="CU32" s="95"/>
      <c r="CV32" s="95"/>
      <c r="CW32" s="96"/>
      <c r="CX32" s="97">
        <f t="array" ref="CX32">SUMPRODUCT(B32:CW32*0.25)</f>
        <v>3036.4749999999999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0.126</v>
      </c>
      <c r="C34" s="77">
        <f t="shared" ref="C34:BN34" si="5">SUM(C31:C33)</f>
        <v>80.022999999999996</v>
      </c>
      <c r="D34" s="77">
        <f t="shared" si="5"/>
        <v>80.019000000000005</v>
      </c>
      <c r="E34" s="77">
        <f t="shared" si="5"/>
        <v>80.984999999999999</v>
      </c>
      <c r="F34" s="77">
        <f t="shared" si="5"/>
        <v>38.963999999999999</v>
      </c>
      <c r="G34" s="77">
        <f t="shared" si="5"/>
        <v>8.4770000000000003</v>
      </c>
      <c r="H34" s="77">
        <f t="shared" si="5"/>
        <v>7.7690000000000001</v>
      </c>
      <c r="I34" s="77">
        <f t="shared" si="5"/>
        <v>11.09</v>
      </c>
      <c r="J34" s="77">
        <f t="shared" si="5"/>
        <v>40</v>
      </c>
      <c r="K34" s="77">
        <f t="shared" si="5"/>
        <v>40</v>
      </c>
      <c r="L34" s="77">
        <f t="shared" si="5"/>
        <v>40.026000000000003</v>
      </c>
      <c r="M34" s="77">
        <f t="shared" si="5"/>
        <v>40.058999999999997</v>
      </c>
      <c r="N34" s="77">
        <f t="shared" si="5"/>
        <v>45.06</v>
      </c>
      <c r="O34" s="77">
        <f t="shared" si="5"/>
        <v>45.030999999999999</v>
      </c>
      <c r="P34" s="77">
        <f t="shared" si="5"/>
        <v>42.695</v>
      </c>
      <c r="Q34" s="77">
        <f t="shared" si="5"/>
        <v>40</v>
      </c>
      <c r="R34" s="77">
        <f t="shared" si="5"/>
        <v>40</v>
      </c>
      <c r="S34" s="77">
        <f t="shared" si="5"/>
        <v>40</v>
      </c>
      <c r="T34" s="77">
        <f t="shared" si="5"/>
        <v>40</v>
      </c>
      <c r="U34" s="77">
        <f t="shared" si="5"/>
        <v>42.701999999999998</v>
      </c>
      <c r="V34" s="77">
        <f t="shared" si="5"/>
        <v>40.018000000000001</v>
      </c>
      <c r="W34" s="77">
        <f t="shared" si="5"/>
        <v>40.042000000000002</v>
      </c>
      <c r="X34" s="77">
        <f t="shared" si="5"/>
        <v>40.067999999999998</v>
      </c>
      <c r="Y34" s="77">
        <f t="shared" si="5"/>
        <v>40.192999999999998</v>
      </c>
      <c r="Z34" s="77">
        <f t="shared" si="5"/>
        <v>40.118000000000002</v>
      </c>
      <c r="AA34" s="77">
        <f t="shared" si="5"/>
        <v>36.898000000000003</v>
      </c>
      <c r="AB34" s="77">
        <f t="shared" si="5"/>
        <v>20.042000000000002</v>
      </c>
      <c r="AC34" s="77">
        <f t="shared" si="5"/>
        <v>40.177</v>
      </c>
      <c r="AD34" s="77">
        <f t="shared" si="5"/>
        <v>49.448999999999998</v>
      </c>
      <c r="AE34" s="77">
        <f t="shared" si="5"/>
        <v>34.137</v>
      </c>
      <c r="AF34" s="77">
        <f t="shared" si="5"/>
        <v>185.74</v>
      </c>
      <c r="AG34" s="77">
        <f t="shared" si="5"/>
        <v>287.78800000000001</v>
      </c>
      <c r="AH34" s="77">
        <f t="shared" si="5"/>
        <v>290.33300000000003</v>
      </c>
      <c r="AI34" s="77">
        <f t="shared" si="5"/>
        <v>272.108</v>
      </c>
      <c r="AJ34" s="77">
        <f t="shared" si="5"/>
        <v>224.50399999999999</v>
      </c>
      <c r="AK34" s="77">
        <f t="shared" si="5"/>
        <v>255.25299999999999</v>
      </c>
      <c r="AL34" s="77">
        <f t="shared" si="5"/>
        <v>195.74799999999999</v>
      </c>
      <c r="AM34" s="77">
        <f t="shared" si="5"/>
        <v>237.67699999999999</v>
      </c>
      <c r="AN34" s="77">
        <f t="shared" si="5"/>
        <v>148.60499999999999</v>
      </c>
      <c r="AO34" s="77">
        <f t="shared" si="5"/>
        <v>143.62100000000001</v>
      </c>
      <c r="AP34" s="77">
        <f t="shared" si="5"/>
        <v>221.13800000000001</v>
      </c>
      <c r="AQ34" s="77">
        <f t="shared" si="5"/>
        <v>217.09</v>
      </c>
      <c r="AR34" s="77">
        <f t="shared" si="5"/>
        <v>123.66200000000001</v>
      </c>
      <c r="AS34" s="77">
        <f t="shared" si="5"/>
        <v>123.155</v>
      </c>
      <c r="AT34" s="77">
        <f t="shared" si="5"/>
        <v>129.565</v>
      </c>
      <c r="AU34" s="77">
        <f t="shared" si="5"/>
        <v>141.29</v>
      </c>
      <c r="AV34" s="77">
        <f t="shared" si="5"/>
        <v>140.70599999999999</v>
      </c>
      <c r="AW34" s="77">
        <f t="shared" si="5"/>
        <v>140.93899999999999</v>
      </c>
      <c r="AX34" s="77">
        <f t="shared" si="5"/>
        <v>127.21299999999999</v>
      </c>
      <c r="AY34" s="77">
        <f t="shared" si="5"/>
        <v>130.685</v>
      </c>
      <c r="AZ34" s="77">
        <f t="shared" si="5"/>
        <v>129.43</v>
      </c>
      <c r="BA34" s="77">
        <f t="shared" si="5"/>
        <v>123.024</v>
      </c>
      <c r="BB34" s="77">
        <f t="shared" si="5"/>
        <v>116.111</v>
      </c>
      <c r="BC34" s="77">
        <f t="shared" si="5"/>
        <v>116.16800000000001</v>
      </c>
      <c r="BD34" s="77">
        <f t="shared" si="5"/>
        <v>117.008</v>
      </c>
      <c r="BE34" s="77">
        <f t="shared" si="5"/>
        <v>117.819</v>
      </c>
      <c r="BF34" s="77">
        <f t="shared" si="5"/>
        <v>117.824</v>
      </c>
      <c r="BG34" s="77">
        <f t="shared" si="5"/>
        <v>148.471</v>
      </c>
      <c r="BH34" s="77">
        <f t="shared" si="5"/>
        <v>119.34099999999999</v>
      </c>
      <c r="BI34" s="77">
        <f t="shared" si="5"/>
        <v>132.92699999999999</v>
      </c>
      <c r="BJ34" s="77">
        <f t="shared" si="5"/>
        <v>128.30000000000001</v>
      </c>
      <c r="BK34" s="77">
        <f t="shared" si="5"/>
        <v>218.38300000000001</v>
      </c>
      <c r="BL34" s="77">
        <f t="shared" si="5"/>
        <v>229.916</v>
      </c>
      <c r="BM34" s="77">
        <f t="shared" si="5"/>
        <v>282.767</v>
      </c>
      <c r="BN34" s="77">
        <f t="shared" si="5"/>
        <v>468.375</v>
      </c>
      <c r="BO34" s="77">
        <f t="shared" ref="BO34:CW34" si="6">SUM(BO31:BO33)</f>
        <v>347.29</v>
      </c>
      <c r="BP34" s="77">
        <f t="shared" si="6"/>
        <v>167.84700000000001</v>
      </c>
      <c r="BQ34" s="77">
        <f t="shared" si="6"/>
        <v>7.0570000000000004</v>
      </c>
      <c r="BR34" s="77">
        <f t="shared" si="6"/>
        <v>60.216999999999999</v>
      </c>
      <c r="BS34" s="77">
        <f t="shared" si="6"/>
        <v>120.252</v>
      </c>
      <c r="BT34" s="77">
        <f t="shared" si="6"/>
        <v>0.26600000000000001</v>
      </c>
      <c r="BU34" s="77">
        <f t="shared" si="6"/>
        <v>120.288</v>
      </c>
      <c r="BV34" s="77">
        <f t="shared" si="6"/>
        <v>150.626</v>
      </c>
      <c r="BW34" s="77">
        <f t="shared" si="6"/>
        <v>0.28699999999999998</v>
      </c>
      <c r="BX34" s="77">
        <f t="shared" si="6"/>
        <v>344.86500000000001</v>
      </c>
      <c r="BY34" s="77">
        <f t="shared" si="6"/>
        <v>225.96299999999999</v>
      </c>
      <c r="BZ34" s="77">
        <f t="shared" si="6"/>
        <v>164.124</v>
      </c>
      <c r="CA34" s="77">
        <f t="shared" si="6"/>
        <v>209.79300000000001</v>
      </c>
      <c r="CB34" s="77">
        <f t="shared" si="6"/>
        <v>199.55199999999999</v>
      </c>
      <c r="CC34" s="77">
        <f t="shared" si="6"/>
        <v>348.62900000000002</v>
      </c>
      <c r="CD34" s="77">
        <f t="shared" si="6"/>
        <v>143.27500000000001</v>
      </c>
      <c r="CE34" s="77">
        <f t="shared" si="6"/>
        <v>141.31299999999999</v>
      </c>
      <c r="CF34" s="77">
        <f t="shared" si="6"/>
        <v>162.90799999999999</v>
      </c>
      <c r="CG34" s="77">
        <f t="shared" si="6"/>
        <v>141.59399999999999</v>
      </c>
      <c r="CH34" s="77">
        <f t="shared" si="6"/>
        <v>133.28299999999999</v>
      </c>
      <c r="CI34" s="77">
        <f t="shared" si="6"/>
        <v>0</v>
      </c>
      <c r="CJ34" s="77">
        <f t="shared" si="6"/>
        <v>0.111</v>
      </c>
      <c r="CK34" s="77">
        <f t="shared" si="6"/>
        <v>36.229999999999997</v>
      </c>
      <c r="CL34" s="77">
        <f t="shared" si="6"/>
        <v>4.0000000000000001E-3</v>
      </c>
      <c r="CM34" s="77">
        <f t="shared" si="6"/>
        <v>21.978999999999999</v>
      </c>
      <c r="CN34" s="77">
        <f t="shared" si="6"/>
        <v>119.46599999999999</v>
      </c>
      <c r="CO34" s="77">
        <f t="shared" si="6"/>
        <v>214.29</v>
      </c>
      <c r="CP34" s="77">
        <f t="shared" si="6"/>
        <v>273.32400000000001</v>
      </c>
      <c r="CQ34" s="77">
        <f t="shared" si="6"/>
        <v>265.435</v>
      </c>
      <c r="CR34" s="77">
        <f t="shared" si="6"/>
        <v>263.06599999999997</v>
      </c>
      <c r="CS34" s="77">
        <f t="shared" si="6"/>
        <v>275.714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3036.4749999999999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133.6</v>
      </c>
      <c r="C39" s="120">
        <v>23.1</v>
      </c>
      <c r="D39" s="120"/>
      <c r="E39" s="120">
        <v>10.6</v>
      </c>
      <c r="F39" s="120">
        <v>69.099999999999994</v>
      </c>
      <c r="G39" s="120">
        <v>94.6</v>
      </c>
      <c r="H39" s="120">
        <v>96.7</v>
      </c>
      <c r="I39" s="120">
        <v>39.1</v>
      </c>
      <c r="J39" s="120">
        <v>2.2000000000000002</v>
      </c>
      <c r="K39" s="120">
        <v>1.3</v>
      </c>
      <c r="L39" s="120">
        <v>1.5</v>
      </c>
      <c r="M39" s="120"/>
      <c r="N39" s="120"/>
      <c r="O39" s="120"/>
      <c r="P39" s="120"/>
      <c r="Q39" s="120"/>
      <c r="R39" s="120"/>
      <c r="S39" s="120">
        <v>1.5</v>
      </c>
      <c r="T39" s="120"/>
      <c r="U39" s="120"/>
      <c r="V39" s="120">
        <v>13.6</v>
      </c>
      <c r="W39" s="120"/>
      <c r="X39" s="120"/>
      <c r="Y39" s="120"/>
      <c r="Z39" s="120"/>
      <c r="AA39" s="120">
        <v>15</v>
      </c>
      <c r="AB39" s="120">
        <v>34.799999999999997</v>
      </c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>
        <v>139.19999999999999</v>
      </c>
      <c r="BU39" s="120"/>
      <c r="BV39" s="120">
        <v>7.6</v>
      </c>
      <c r="BW39" s="120">
        <v>244</v>
      </c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>
        <v>174.3</v>
      </c>
      <c r="CJ39" s="120">
        <v>122.9</v>
      </c>
      <c r="CK39" s="120">
        <v>67.099999999999994</v>
      </c>
      <c r="CL39" s="120">
        <v>204.9</v>
      </c>
      <c r="CM39" s="120">
        <v>164</v>
      </c>
      <c r="CN39" s="120">
        <v>65.5</v>
      </c>
      <c r="CO39" s="120"/>
      <c r="CP39" s="120">
        <v>160.19999999999999</v>
      </c>
      <c r="CQ39" s="120">
        <v>157.19999999999999</v>
      </c>
      <c r="CR39" s="120">
        <v>124.2</v>
      </c>
      <c r="CS39" s="120">
        <v>105.3</v>
      </c>
      <c r="CT39" s="122"/>
      <c r="CU39" s="122"/>
      <c r="CV39" s="122"/>
      <c r="CW39" s="121"/>
      <c r="CX39" s="97">
        <f t="array" ref="CX39">SUMPRODUCT(B39:CW39*0.25)</f>
        <v>568.27500000000009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133.6</v>
      </c>
      <c r="C42" s="107">
        <f t="shared" ref="C42:BN42" si="7">SUM(C37:C41)</f>
        <v>23.1</v>
      </c>
      <c r="D42" s="107">
        <f t="shared" si="7"/>
        <v>0</v>
      </c>
      <c r="E42" s="107">
        <f t="shared" si="7"/>
        <v>10.6</v>
      </c>
      <c r="F42" s="107">
        <f t="shared" si="7"/>
        <v>69.099999999999994</v>
      </c>
      <c r="G42" s="107">
        <f t="shared" si="7"/>
        <v>94.6</v>
      </c>
      <c r="H42" s="107">
        <f t="shared" si="7"/>
        <v>96.7</v>
      </c>
      <c r="I42" s="107">
        <f t="shared" si="7"/>
        <v>39.1</v>
      </c>
      <c r="J42" s="107">
        <f t="shared" si="7"/>
        <v>2.2000000000000002</v>
      </c>
      <c r="K42" s="107">
        <f t="shared" si="7"/>
        <v>1.3</v>
      </c>
      <c r="L42" s="107">
        <f t="shared" si="7"/>
        <v>1.5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1.5</v>
      </c>
      <c r="T42" s="107">
        <f t="shared" si="7"/>
        <v>0</v>
      </c>
      <c r="U42" s="107">
        <f t="shared" si="7"/>
        <v>0</v>
      </c>
      <c r="V42" s="107">
        <f t="shared" si="7"/>
        <v>13.6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15</v>
      </c>
      <c r="AB42" s="107">
        <f t="shared" si="7"/>
        <v>34.799999999999997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0</v>
      </c>
      <c r="BT42" s="107">
        <f t="shared" si="8"/>
        <v>139.19999999999999</v>
      </c>
      <c r="BU42" s="107">
        <f t="shared" si="8"/>
        <v>0</v>
      </c>
      <c r="BV42" s="107">
        <f t="shared" si="8"/>
        <v>7.6</v>
      </c>
      <c r="BW42" s="107">
        <f t="shared" si="8"/>
        <v>244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174.3</v>
      </c>
      <c r="CJ42" s="107">
        <f t="shared" si="8"/>
        <v>122.9</v>
      </c>
      <c r="CK42" s="107">
        <f t="shared" si="8"/>
        <v>67.099999999999994</v>
      </c>
      <c r="CL42" s="107">
        <f t="shared" si="8"/>
        <v>204.9</v>
      </c>
      <c r="CM42" s="107">
        <f t="shared" si="8"/>
        <v>164</v>
      </c>
      <c r="CN42" s="107">
        <f t="shared" si="8"/>
        <v>65.5</v>
      </c>
      <c r="CO42" s="107">
        <f t="shared" si="8"/>
        <v>0</v>
      </c>
      <c r="CP42" s="107">
        <f t="shared" si="8"/>
        <v>160.19999999999999</v>
      </c>
      <c r="CQ42" s="107">
        <f t="shared" si="8"/>
        <v>157.19999999999999</v>
      </c>
      <c r="CR42" s="107">
        <f t="shared" si="8"/>
        <v>124.2</v>
      </c>
      <c r="CS42" s="107">
        <f t="shared" si="8"/>
        <v>105.3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568.27500000000009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133.6</v>
      </c>
      <c r="C47" s="120">
        <v>23.1</v>
      </c>
      <c r="D47" s="120"/>
      <c r="E47" s="120">
        <v>10.6</v>
      </c>
      <c r="F47" s="120">
        <v>69.099999999999994</v>
      </c>
      <c r="G47" s="120">
        <v>94.6</v>
      </c>
      <c r="H47" s="120">
        <v>96.7</v>
      </c>
      <c r="I47" s="120">
        <v>39.1</v>
      </c>
      <c r="J47" s="120">
        <v>2.2000000000000002</v>
      </c>
      <c r="K47" s="120">
        <v>1.3</v>
      </c>
      <c r="L47" s="120">
        <v>1.5</v>
      </c>
      <c r="M47" s="120"/>
      <c r="N47" s="120"/>
      <c r="O47" s="120"/>
      <c r="P47" s="120"/>
      <c r="Q47" s="120"/>
      <c r="R47" s="120"/>
      <c r="S47" s="120">
        <v>1.5</v>
      </c>
      <c r="T47" s="120"/>
      <c r="U47" s="120"/>
      <c r="V47" s="120">
        <v>13.6</v>
      </c>
      <c r="W47" s="120"/>
      <c r="X47" s="120"/>
      <c r="Y47" s="120"/>
      <c r="Z47" s="120"/>
      <c r="AA47" s="120">
        <v>15</v>
      </c>
      <c r="AB47" s="120">
        <v>34.799999999999997</v>
      </c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>
        <v>139.19999999999999</v>
      </c>
      <c r="BU47" s="120"/>
      <c r="BV47" s="120">
        <v>7.6</v>
      </c>
      <c r="BW47" s="120">
        <v>244</v>
      </c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>
        <v>174.3</v>
      </c>
      <c r="CJ47" s="120">
        <v>122.9</v>
      </c>
      <c r="CK47" s="120">
        <v>67.099999999999994</v>
      </c>
      <c r="CL47" s="120">
        <v>204.9</v>
      </c>
      <c r="CM47" s="120">
        <v>164</v>
      </c>
      <c r="CN47" s="120">
        <v>65.5</v>
      </c>
      <c r="CO47" s="120"/>
      <c r="CP47" s="120">
        <v>160.19999999999999</v>
      </c>
      <c r="CQ47" s="120">
        <v>157.19999999999999</v>
      </c>
      <c r="CR47" s="120">
        <v>124.2</v>
      </c>
      <c r="CS47" s="120">
        <v>105.3</v>
      </c>
      <c r="CT47" s="122"/>
      <c r="CU47" s="122"/>
      <c r="CV47" s="122"/>
      <c r="CW47" s="121"/>
      <c r="CX47" s="97">
        <f t="array" ref="CX47">SUMPRODUCT(B47:CW47*0.25)</f>
        <v>568.27500000000009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133.6</v>
      </c>
      <c r="C51" s="107">
        <f t="shared" ref="C51:BN51" si="9">SUM(C45:C50)</f>
        <v>23.1</v>
      </c>
      <c r="D51" s="107">
        <f t="shared" si="9"/>
        <v>0</v>
      </c>
      <c r="E51" s="107">
        <f t="shared" si="9"/>
        <v>10.6</v>
      </c>
      <c r="F51" s="107">
        <f t="shared" si="9"/>
        <v>69.099999999999994</v>
      </c>
      <c r="G51" s="107">
        <f t="shared" si="9"/>
        <v>94.6</v>
      </c>
      <c r="H51" s="107">
        <f t="shared" si="9"/>
        <v>96.7</v>
      </c>
      <c r="I51" s="107">
        <f t="shared" si="9"/>
        <v>39.1</v>
      </c>
      <c r="J51" s="107">
        <f t="shared" si="9"/>
        <v>2.2000000000000002</v>
      </c>
      <c r="K51" s="107">
        <f t="shared" si="9"/>
        <v>1.3</v>
      </c>
      <c r="L51" s="107">
        <f t="shared" si="9"/>
        <v>1.5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1.5</v>
      </c>
      <c r="T51" s="107">
        <f t="shared" si="9"/>
        <v>0</v>
      </c>
      <c r="U51" s="107">
        <f t="shared" si="9"/>
        <v>0</v>
      </c>
      <c r="V51" s="107">
        <f t="shared" si="9"/>
        <v>13.6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15</v>
      </c>
      <c r="AB51" s="107">
        <f t="shared" si="9"/>
        <v>34.799999999999997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0</v>
      </c>
      <c r="BT51" s="107">
        <f t="shared" si="10"/>
        <v>139.19999999999999</v>
      </c>
      <c r="BU51" s="107">
        <f t="shared" si="10"/>
        <v>0</v>
      </c>
      <c r="BV51" s="107">
        <f t="shared" si="10"/>
        <v>7.6</v>
      </c>
      <c r="BW51" s="107">
        <f t="shared" si="10"/>
        <v>244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174.3</v>
      </c>
      <c r="CJ51" s="107">
        <f t="shared" si="10"/>
        <v>122.9</v>
      </c>
      <c r="CK51" s="107">
        <f t="shared" si="10"/>
        <v>67.099999999999994</v>
      </c>
      <c r="CL51" s="107">
        <f t="shared" si="10"/>
        <v>204.9</v>
      </c>
      <c r="CM51" s="107">
        <f t="shared" si="10"/>
        <v>164</v>
      </c>
      <c r="CN51" s="107">
        <f t="shared" si="10"/>
        <v>65.5</v>
      </c>
      <c r="CO51" s="107">
        <f t="shared" si="10"/>
        <v>0</v>
      </c>
      <c r="CP51" s="107">
        <f t="shared" si="10"/>
        <v>160.19999999999999</v>
      </c>
      <c r="CQ51" s="107">
        <f t="shared" si="10"/>
        <v>157.19999999999999</v>
      </c>
      <c r="CR51" s="107">
        <f t="shared" si="10"/>
        <v>124.2</v>
      </c>
      <c r="CS51" s="107">
        <f t="shared" si="10"/>
        <v>105.3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568.27500000000009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133.726</v>
      </c>
      <c r="C54" s="107">
        <f t="shared" ref="C54:BN54" si="13">C18+C28+C42</f>
        <v>103.12299999999999</v>
      </c>
      <c r="D54" s="107">
        <f t="shared" si="13"/>
        <v>80.019000000000005</v>
      </c>
      <c r="E54" s="107">
        <f t="shared" si="13"/>
        <v>91.584999999999994</v>
      </c>
      <c r="F54" s="107">
        <f t="shared" si="13"/>
        <v>108.06399999999999</v>
      </c>
      <c r="G54" s="107">
        <f t="shared" si="13"/>
        <v>103.077</v>
      </c>
      <c r="H54" s="107">
        <f t="shared" si="13"/>
        <v>104.46900000000001</v>
      </c>
      <c r="I54" s="107">
        <f t="shared" si="13"/>
        <v>50.19</v>
      </c>
      <c r="J54" s="107">
        <f t="shared" si="13"/>
        <v>42.2</v>
      </c>
      <c r="K54" s="107">
        <f t="shared" si="13"/>
        <v>41.3</v>
      </c>
      <c r="L54" s="107">
        <f t="shared" si="13"/>
        <v>41.526000000000003</v>
      </c>
      <c r="M54" s="107">
        <f t="shared" si="13"/>
        <v>40.058999999999997</v>
      </c>
      <c r="N54" s="107">
        <f t="shared" si="13"/>
        <v>45.06</v>
      </c>
      <c r="O54" s="107">
        <f t="shared" si="13"/>
        <v>45.030999999999999</v>
      </c>
      <c r="P54" s="107">
        <f t="shared" si="13"/>
        <v>42.695</v>
      </c>
      <c r="Q54" s="107">
        <f t="shared" si="13"/>
        <v>40</v>
      </c>
      <c r="R54" s="107">
        <f t="shared" si="13"/>
        <v>40</v>
      </c>
      <c r="S54" s="107">
        <f t="shared" si="13"/>
        <v>41.5</v>
      </c>
      <c r="T54" s="107">
        <f t="shared" si="13"/>
        <v>40</v>
      </c>
      <c r="U54" s="107">
        <f t="shared" si="13"/>
        <v>42.701999999999998</v>
      </c>
      <c r="V54" s="107">
        <f t="shared" si="13"/>
        <v>53.618000000000002</v>
      </c>
      <c r="W54" s="107">
        <f t="shared" si="13"/>
        <v>40.042000000000002</v>
      </c>
      <c r="X54" s="107">
        <f t="shared" si="13"/>
        <v>40.067999999999998</v>
      </c>
      <c r="Y54" s="107">
        <f t="shared" si="13"/>
        <v>40.193000000000005</v>
      </c>
      <c r="Z54" s="107">
        <f t="shared" si="13"/>
        <v>40.118000000000002</v>
      </c>
      <c r="AA54" s="107">
        <f t="shared" si="13"/>
        <v>51.898000000000003</v>
      </c>
      <c r="AB54" s="107">
        <f t="shared" si="13"/>
        <v>54.841999999999999</v>
      </c>
      <c r="AC54" s="107">
        <f t="shared" si="13"/>
        <v>40.177</v>
      </c>
      <c r="AD54" s="107">
        <f t="shared" si="13"/>
        <v>49.448999999999998</v>
      </c>
      <c r="AE54" s="107">
        <f t="shared" si="13"/>
        <v>34.137</v>
      </c>
      <c r="AF54" s="107">
        <f t="shared" si="13"/>
        <v>185.74</v>
      </c>
      <c r="AG54" s="107">
        <f t="shared" si="13"/>
        <v>287.78800000000001</v>
      </c>
      <c r="AH54" s="107">
        <f t="shared" si="13"/>
        <v>290.33299999999997</v>
      </c>
      <c r="AI54" s="107">
        <f t="shared" si="13"/>
        <v>272.108</v>
      </c>
      <c r="AJ54" s="107">
        <f t="shared" si="13"/>
        <v>224.50399999999999</v>
      </c>
      <c r="AK54" s="107">
        <f t="shared" si="13"/>
        <v>255.25299999999999</v>
      </c>
      <c r="AL54" s="107">
        <f t="shared" si="13"/>
        <v>195.74799999999999</v>
      </c>
      <c r="AM54" s="107">
        <f t="shared" si="13"/>
        <v>237.67699999999999</v>
      </c>
      <c r="AN54" s="107">
        <f t="shared" si="13"/>
        <v>148.60499999999999</v>
      </c>
      <c r="AO54" s="107">
        <f t="shared" si="13"/>
        <v>143.62100000000001</v>
      </c>
      <c r="AP54" s="107">
        <f t="shared" si="13"/>
        <v>221.13800000000001</v>
      </c>
      <c r="AQ54" s="107">
        <f t="shared" si="13"/>
        <v>217.08999999999997</v>
      </c>
      <c r="AR54" s="107">
        <f t="shared" si="13"/>
        <v>123.66200000000001</v>
      </c>
      <c r="AS54" s="107">
        <f t="shared" si="13"/>
        <v>123.155</v>
      </c>
      <c r="AT54" s="107">
        <f t="shared" si="13"/>
        <v>129.565</v>
      </c>
      <c r="AU54" s="107">
        <f t="shared" si="13"/>
        <v>141.29</v>
      </c>
      <c r="AV54" s="107">
        <f t="shared" si="13"/>
        <v>140.70599999999999</v>
      </c>
      <c r="AW54" s="107">
        <f t="shared" si="13"/>
        <v>140.93899999999999</v>
      </c>
      <c r="AX54" s="107">
        <f t="shared" si="13"/>
        <v>127.21299999999999</v>
      </c>
      <c r="AY54" s="107">
        <f t="shared" si="13"/>
        <v>130.685</v>
      </c>
      <c r="AZ54" s="107">
        <f t="shared" si="13"/>
        <v>129.43</v>
      </c>
      <c r="BA54" s="107">
        <f t="shared" si="13"/>
        <v>123.024</v>
      </c>
      <c r="BB54" s="107">
        <f t="shared" si="13"/>
        <v>116.11099999999999</v>
      </c>
      <c r="BC54" s="107">
        <f t="shared" si="13"/>
        <v>116.16800000000001</v>
      </c>
      <c r="BD54" s="107">
        <f t="shared" si="13"/>
        <v>117.00800000000001</v>
      </c>
      <c r="BE54" s="107">
        <f t="shared" si="13"/>
        <v>117.81899999999999</v>
      </c>
      <c r="BF54" s="107">
        <f t="shared" si="13"/>
        <v>117.824</v>
      </c>
      <c r="BG54" s="107">
        <f t="shared" si="13"/>
        <v>148.471</v>
      </c>
      <c r="BH54" s="107">
        <f t="shared" si="13"/>
        <v>119.34099999999999</v>
      </c>
      <c r="BI54" s="107">
        <f t="shared" si="13"/>
        <v>132.92700000000002</v>
      </c>
      <c r="BJ54" s="107">
        <f t="shared" si="13"/>
        <v>128.29999999999998</v>
      </c>
      <c r="BK54" s="107">
        <f t="shared" si="13"/>
        <v>218.38299999999998</v>
      </c>
      <c r="BL54" s="107">
        <f t="shared" si="13"/>
        <v>229.916</v>
      </c>
      <c r="BM54" s="107">
        <f t="shared" si="13"/>
        <v>282.767</v>
      </c>
      <c r="BN54" s="107">
        <f t="shared" si="13"/>
        <v>468.375</v>
      </c>
      <c r="BO54" s="107">
        <f t="shared" ref="BO54:CX54" si="14">BO18+BO28+BO42</f>
        <v>347.29</v>
      </c>
      <c r="BP54" s="107">
        <f t="shared" si="14"/>
        <v>167.84700000000001</v>
      </c>
      <c r="BQ54" s="107">
        <f t="shared" si="14"/>
        <v>7.0569999999999995</v>
      </c>
      <c r="BR54" s="107">
        <f t="shared" si="14"/>
        <v>60.216999999999999</v>
      </c>
      <c r="BS54" s="107">
        <f t="shared" si="14"/>
        <v>120.252</v>
      </c>
      <c r="BT54" s="107">
        <f t="shared" si="14"/>
        <v>139.46599999999998</v>
      </c>
      <c r="BU54" s="107">
        <f t="shared" si="14"/>
        <v>120.288</v>
      </c>
      <c r="BV54" s="107">
        <f t="shared" si="14"/>
        <v>158.226</v>
      </c>
      <c r="BW54" s="107">
        <f t="shared" si="14"/>
        <v>244.28700000000001</v>
      </c>
      <c r="BX54" s="107">
        <f t="shared" si="14"/>
        <v>344.86500000000001</v>
      </c>
      <c r="BY54" s="107">
        <f t="shared" si="14"/>
        <v>225.96300000000002</v>
      </c>
      <c r="BZ54" s="107">
        <f t="shared" si="14"/>
        <v>164.124</v>
      </c>
      <c r="CA54" s="107">
        <f t="shared" si="14"/>
        <v>209.79300000000001</v>
      </c>
      <c r="CB54" s="107">
        <f t="shared" si="14"/>
        <v>199.55199999999999</v>
      </c>
      <c r="CC54" s="107">
        <f t="shared" si="14"/>
        <v>348.62900000000002</v>
      </c>
      <c r="CD54" s="107">
        <f t="shared" si="14"/>
        <v>143.27499999999998</v>
      </c>
      <c r="CE54" s="107">
        <f t="shared" si="14"/>
        <v>141.31299999999999</v>
      </c>
      <c r="CF54" s="107">
        <f t="shared" si="14"/>
        <v>162.90799999999999</v>
      </c>
      <c r="CG54" s="107">
        <f t="shared" si="14"/>
        <v>141.59399999999999</v>
      </c>
      <c r="CH54" s="107">
        <f t="shared" si="14"/>
        <v>133.28300000000002</v>
      </c>
      <c r="CI54" s="107">
        <f t="shared" si="14"/>
        <v>174.3</v>
      </c>
      <c r="CJ54" s="107">
        <f t="shared" si="14"/>
        <v>123.01100000000001</v>
      </c>
      <c r="CK54" s="107">
        <f t="shared" si="14"/>
        <v>103.33</v>
      </c>
      <c r="CL54" s="107">
        <f t="shared" si="14"/>
        <v>204.904</v>
      </c>
      <c r="CM54" s="107">
        <f t="shared" si="14"/>
        <v>185.97899999999998</v>
      </c>
      <c r="CN54" s="107">
        <f t="shared" si="14"/>
        <v>184.96600000000001</v>
      </c>
      <c r="CO54" s="107">
        <f t="shared" si="14"/>
        <v>214.29000000000002</v>
      </c>
      <c r="CP54" s="107">
        <f t="shared" si="14"/>
        <v>433.52399999999994</v>
      </c>
      <c r="CQ54" s="107">
        <f t="shared" si="14"/>
        <v>422.63499999999999</v>
      </c>
      <c r="CR54" s="107">
        <f t="shared" si="14"/>
        <v>387.26600000000002</v>
      </c>
      <c r="CS54" s="107">
        <f t="shared" si="14"/>
        <v>381.01400000000007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3604.7500000000014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133.762</v>
      </c>
      <c r="C5" s="25">
        <v>103.149</v>
      </c>
      <c r="D5" s="25">
        <v>80.03</v>
      </c>
      <c r="E5" s="25">
        <v>91.603999999999999</v>
      </c>
      <c r="F5" s="25">
        <v>108.09</v>
      </c>
      <c r="G5" s="25">
        <v>103.06399999999999</v>
      </c>
      <c r="H5" s="25">
        <v>104.508</v>
      </c>
      <c r="I5" s="25">
        <v>50.158999999999999</v>
      </c>
      <c r="J5" s="25">
        <v>42.204000000000001</v>
      </c>
      <c r="K5" s="25">
        <v>41.341999999999999</v>
      </c>
      <c r="L5" s="25">
        <v>41.506999999999998</v>
      </c>
      <c r="M5" s="25">
        <v>40.017000000000003</v>
      </c>
      <c r="N5" s="25">
        <v>45.07</v>
      </c>
      <c r="O5" s="25">
        <v>45.055</v>
      </c>
      <c r="P5" s="25">
        <v>42.743000000000002</v>
      </c>
      <c r="Q5" s="25">
        <v>40.024000000000001</v>
      </c>
      <c r="R5" s="25">
        <v>40.046999999999997</v>
      </c>
      <c r="S5" s="25">
        <v>41.526000000000003</v>
      </c>
      <c r="T5" s="25">
        <v>40.011000000000003</v>
      </c>
      <c r="U5" s="25">
        <v>42.683999999999997</v>
      </c>
      <c r="V5" s="25">
        <v>53.57</v>
      </c>
      <c r="W5" s="25">
        <v>40.063000000000002</v>
      </c>
      <c r="X5" s="25">
        <v>40.093000000000004</v>
      </c>
      <c r="Y5" s="25">
        <v>40.179000000000002</v>
      </c>
      <c r="Z5" s="25">
        <v>40.081000000000003</v>
      </c>
      <c r="AA5" s="25">
        <v>51.860999999999997</v>
      </c>
      <c r="AB5" s="25">
        <v>54.89</v>
      </c>
      <c r="AC5" s="25">
        <v>40.186999999999998</v>
      </c>
      <c r="AD5" s="25">
        <v>49.448999999999998</v>
      </c>
      <c r="AE5" s="25">
        <v>34.137</v>
      </c>
      <c r="AF5" s="25">
        <v>185.74</v>
      </c>
      <c r="AG5" s="25">
        <v>287.78800000000001</v>
      </c>
      <c r="AH5" s="25">
        <v>290.33300000000003</v>
      </c>
      <c r="AI5" s="25">
        <v>272.108</v>
      </c>
      <c r="AJ5" s="25">
        <v>224.50399999999999</v>
      </c>
      <c r="AK5" s="25">
        <v>255.25299999999999</v>
      </c>
      <c r="AL5" s="25">
        <v>195.74799999999999</v>
      </c>
      <c r="AM5" s="25">
        <v>237.67699999999999</v>
      </c>
      <c r="AN5" s="25">
        <v>148.60499999999999</v>
      </c>
      <c r="AO5" s="25">
        <v>143.62100000000001</v>
      </c>
      <c r="AP5" s="25">
        <v>221.13800000000001</v>
      </c>
      <c r="AQ5" s="25">
        <v>217.09</v>
      </c>
      <c r="AR5" s="25">
        <v>123.66200000000001</v>
      </c>
      <c r="AS5" s="25">
        <v>123.155</v>
      </c>
      <c r="AT5" s="25">
        <v>129.565</v>
      </c>
      <c r="AU5" s="25">
        <v>141.29</v>
      </c>
      <c r="AV5" s="25">
        <v>140.70599999999999</v>
      </c>
      <c r="AW5" s="25">
        <v>140.93899999999999</v>
      </c>
      <c r="AX5" s="25">
        <v>127.21299999999999</v>
      </c>
      <c r="AY5" s="25">
        <v>130.685</v>
      </c>
      <c r="AZ5" s="25">
        <v>129.43</v>
      </c>
      <c r="BA5" s="25">
        <v>123.024</v>
      </c>
      <c r="BB5" s="25">
        <v>116.111</v>
      </c>
      <c r="BC5" s="25">
        <v>116.16800000000001</v>
      </c>
      <c r="BD5" s="25">
        <v>117.008</v>
      </c>
      <c r="BE5" s="25">
        <v>117.819</v>
      </c>
      <c r="BF5" s="25">
        <v>117.824</v>
      </c>
      <c r="BG5" s="25">
        <v>148.471</v>
      </c>
      <c r="BH5" s="25">
        <v>119.34099999999999</v>
      </c>
      <c r="BI5" s="25">
        <v>132.92699999999999</v>
      </c>
      <c r="BJ5" s="25">
        <v>128.30000000000001</v>
      </c>
      <c r="BK5" s="25">
        <v>218.38300000000001</v>
      </c>
      <c r="BL5" s="25">
        <v>229.916</v>
      </c>
      <c r="BM5" s="25">
        <v>282.767</v>
      </c>
      <c r="BN5" s="25">
        <v>468.375</v>
      </c>
      <c r="BO5" s="25">
        <v>347.29</v>
      </c>
      <c r="BP5" s="25">
        <v>167.84700000000001</v>
      </c>
      <c r="BQ5" s="25">
        <v>7.0570000000000004</v>
      </c>
      <c r="BR5" s="25">
        <v>60.216999999999999</v>
      </c>
      <c r="BS5" s="25">
        <v>120.252</v>
      </c>
      <c r="BT5" s="25">
        <v>139.44200000000001</v>
      </c>
      <c r="BU5" s="25">
        <v>120.30500000000001</v>
      </c>
      <c r="BV5" s="25">
        <v>158.221</v>
      </c>
      <c r="BW5" s="25">
        <v>244.24799999999999</v>
      </c>
      <c r="BX5" s="25">
        <v>344.84699999999998</v>
      </c>
      <c r="BY5" s="25">
        <v>225.971</v>
      </c>
      <c r="BZ5" s="25">
        <v>164.124</v>
      </c>
      <c r="CA5" s="25">
        <v>209.773</v>
      </c>
      <c r="CB5" s="25">
        <v>199.51400000000001</v>
      </c>
      <c r="CC5" s="25">
        <v>348.62900000000002</v>
      </c>
      <c r="CD5" s="25">
        <v>143.27500000000001</v>
      </c>
      <c r="CE5" s="25">
        <v>141.31299999999999</v>
      </c>
      <c r="CF5" s="25">
        <v>162.90799999999999</v>
      </c>
      <c r="CG5" s="25">
        <v>141.59399999999999</v>
      </c>
      <c r="CH5" s="25">
        <v>133.30799999999999</v>
      </c>
      <c r="CI5" s="25">
        <v>174.31</v>
      </c>
      <c r="CJ5" s="25">
        <v>122.96899999999999</v>
      </c>
      <c r="CK5" s="25">
        <v>103.364</v>
      </c>
      <c r="CL5" s="25">
        <v>204.91399999999999</v>
      </c>
      <c r="CM5" s="25">
        <v>185.94200000000001</v>
      </c>
      <c r="CN5" s="25">
        <v>185.01400000000001</v>
      </c>
      <c r="CO5" s="25">
        <v>214.29</v>
      </c>
      <c r="CP5" s="25">
        <v>433.53800000000001</v>
      </c>
      <c r="CQ5" s="25">
        <v>422.69499999999999</v>
      </c>
      <c r="CR5" s="25">
        <v>387.26100000000002</v>
      </c>
      <c r="CS5" s="25">
        <v>381.01499999999999</v>
      </c>
      <c r="CT5" s="26"/>
      <c r="CU5" s="26"/>
      <c r="CV5" s="26"/>
      <c r="CW5" s="27"/>
      <c r="CX5" s="28">
        <f t="array" ref="CX5">SUMPRODUCT(B5:CW5*0.25)</f>
        <v>3604.8092499999998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201.77</v>
      </c>
      <c r="C8" s="37">
        <v>197.2</v>
      </c>
      <c r="D8" s="37">
        <v>188.46</v>
      </c>
      <c r="E8" s="37">
        <v>180.32</v>
      </c>
      <c r="F8" s="37">
        <v>184.07</v>
      </c>
      <c r="G8" s="37">
        <v>177.96</v>
      </c>
      <c r="H8" s="37">
        <v>172.03</v>
      </c>
      <c r="I8" s="37">
        <v>168.7</v>
      </c>
      <c r="J8" s="37">
        <v>174.61</v>
      </c>
      <c r="K8" s="37">
        <v>172.45</v>
      </c>
      <c r="L8" s="37">
        <v>170</v>
      </c>
      <c r="M8" s="37">
        <v>167.5</v>
      </c>
      <c r="N8" s="37">
        <v>170.77</v>
      </c>
      <c r="O8" s="37">
        <v>167.69</v>
      </c>
      <c r="P8" s="37">
        <v>166</v>
      </c>
      <c r="Q8" s="37">
        <v>165.19</v>
      </c>
      <c r="R8" s="37">
        <v>165.19</v>
      </c>
      <c r="S8" s="37">
        <v>164.3</v>
      </c>
      <c r="T8" s="37">
        <v>164.3</v>
      </c>
      <c r="U8" s="37">
        <v>164.6</v>
      </c>
      <c r="V8" s="37">
        <v>166.85</v>
      </c>
      <c r="W8" s="37">
        <v>167.1</v>
      </c>
      <c r="X8" s="37">
        <v>168.19</v>
      </c>
      <c r="Y8" s="37">
        <v>170.27</v>
      </c>
      <c r="Z8" s="37">
        <v>174.27</v>
      </c>
      <c r="AA8" s="37">
        <v>187.25</v>
      </c>
      <c r="AB8" s="37">
        <v>188.9</v>
      </c>
      <c r="AC8" s="37">
        <v>190.03</v>
      </c>
      <c r="AD8" s="37">
        <v>154.58000000000001</v>
      </c>
      <c r="AE8" s="37">
        <v>2.11</v>
      </c>
      <c r="AF8" s="37">
        <v>-2.0099999999999998</v>
      </c>
      <c r="AG8" s="37">
        <v>-2.11</v>
      </c>
      <c r="AH8" s="37">
        <v>8.6199999999999992</v>
      </c>
      <c r="AI8" s="37">
        <v>9.58</v>
      </c>
      <c r="AJ8" s="37">
        <v>9.99</v>
      </c>
      <c r="AK8" s="37">
        <v>6.97</v>
      </c>
      <c r="AL8" s="37">
        <v>11.19</v>
      </c>
      <c r="AM8" s="37">
        <v>7.55</v>
      </c>
      <c r="AN8" s="37">
        <v>1.54</v>
      </c>
      <c r="AO8" s="37">
        <v>0.11</v>
      </c>
      <c r="AP8" s="37">
        <v>-0.95</v>
      </c>
      <c r="AQ8" s="37">
        <v>-4.9000000000000004</v>
      </c>
      <c r="AR8" s="37">
        <v>-9.61</v>
      </c>
      <c r="AS8" s="37">
        <v>-9.85</v>
      </c>
      <c r="AT8" s="37">
        <v>-9.58</v>
      </c>
      <c r="AU8" s="37">
        <v>-11.46</v>
      </c>
      <c r="AV8" s="37">
        <v>-11</v>
      </c>
      <c r="AW8" s="37">
        <v>-10.9</v>
      </c>
      <c r="AX8" s="37">
        <v>-10</v>
      </c>
      <c r="AY8" s="37">
        <v>-10</v>
      </c>
      <c r="AZ8" s="37">
        <v>-11.56</v>
      </c>
      <c r="BA8" s="37">
        <v>-14.22</v>
      </c>
      <c r="BB8" s="37">
        <v>-19.98</v>
      </c>
      <c r="BC8" s="37">
        <v>-19.97</v>
      </c>
      <c r="BD8" s="37">
        <v>-19.809999999999999</v>
      </c>
      <c r="BE8" s="37">
        <v>-17.87</v>
      </c>
      <c r="BF8" s="37">
        <v>-17</v>
      </c>
      <c r="BG8" s="37">
        <v>-10.26</v>
      </c>
      <c r="BH8" s="37">
        <v>-20</v>
      </c>
      <c r="BI8" s="37">
        <v>-8</v>
      </c>
      <c r="BJ8" s="37">
        <v>-15.54</v>
      </c>
      <c r="BK8" s="37">
        <v>-8</v>
      </c>
      <c r="BL8" s="37">
        <v>-2.15</v>
      </c>
      <c r="BM8" s="37">
        <v>4.2300000000000004</v>
      </c>
      <c r="BN8" s="37">
        <v>-9.9499999999999993</v>
      </c>
      <c r="BO8" s="37">
        <v>-9.91</v>
      </c>
      <c r="BP8" s="37">
        <v>0</v>
      </c>
      <c r="BQ8" s="37">
        <v>1.1100000000000001</v>
      </c>
      <c r="BR8" s="37">
        <v>144.18</v>
      </c>
      <c r="BS8" s="37">
        <v>183.93</v>
      </c>
      <c r="BT8" s="37">
        <v>195.03</v>
      </c>
      <c r="BU8" s="37">
        <v>178.75</v>
      </c>
      <c r="BV8" s="37">
        <v>188.7</v>
      </c>
      <c r="BW8" s="37">
        <v>195.04</v>
      </c>
      <c r="BX8" s="37">
        <v>168.25</v>
      </c>
      <c r="BY8" s="37">
        <v>169.04</v>
      </c>
      <c r="BZ8" s="37">
        <v>183.12</v>
      </c>
      <c r="CA8" s="37">
        <v>173.63</v>
      </c>
      <c r="CB8" s="37">
        <v>166.33</v>
      </c>
      <c r="CC8" s="37">
        <v>162.09</v>
      </c>
      <c r="CD8" s="37">
        <v>181.42</v>
      </c>
      <c r="CE8" s="37">
        <v>184.23</v>
      </c>
      <c r="CF8" s="37">
        <v>177.63</v>
      </c>
      <c r="CG8" s="37">
        <v>180.24</v>
      </c>
      <c r="CH8" s="37">
        <v>180.06</v>
      </c>
      <c r="CI8" s="37">
        <v>188.79</v>
      </c>
      <c r="CJ8" s="37">
        <v>200.33</v>
      </c>
      <c r="CK8" s="37">
        <v>198.71</v>
      </c>
      <c r="CL8" s="37">
        <v>200.08</v>
      </c>
      <c r="CM8" s="37">
        <v>200</v>
      </c>
      <c r="CN8" s="37">
        <v>196.41</v>
      </c>
      <c r="CO8" s="37">
        <v>201.43</v>
      </c>
      <c r="CP8" s="37">
        <v>201.53</v>
      </c>
      <c r="CQ8" s="37">
        <v>197.47</v>
      </c>
      <c r="CR8" s="37">
        <v>192.85</v>
      </c>
      <c r="CS8" s="37">
        <v>186.12</v>
      </c>
      <c r="CT8" s="38"/>
      <c r="CU8" s="38"/>
      <c r="CV8" s="38"/>
      <c r="CW8" s="39"/>
      <c r="CX8" s="40">
        <f>IF(SUM(B8:CW8)&lt;&gt;0,AVERAGEIF(B8:CW8,"&lt;&gt;"""),"")</f>
        <v>104.08697916666667</v>
      </c>
    </row>
    <row r="9" spans="1:102" ht="24.95" customHeight="1" thickBot="1" x14ac:dyDescent="0.25">
      <c r="A9" s="41" t="s">
        <v>6</v>
      </c>
      <c r="B9" s="42">
        <v>191.9375</v>
      </c>
      <c r="C9" s="43">
        <v>191.9375</v>
      </c>
      <c r="D9" s="43">
        <v>191.9375</v>
      </c>
      <c r="E9" s="43">
        <v>191.9375</v>
      </c>
      <c r="F9" s="43">
        <v>175.69</v>
      </c>
      <c r="G9" s="43">
        <v>175.69</v>
      </c>
      <c r="H9" s="43">
        <v>175.69</v>
      </c>
      <c r="I9" s="43">
        <v>175.69</v>
      </c>
      <c r="J9" s="43">
        <v>171.14</v>
      </c>
      <c r="K9" s="43">
        <v>171.14</v>
      </c>
      <c r="L9" s="43">
        <v>171.14</v>
      </c>
      <c r="M9" s="43">
        <v>171.14</v>
      </c>
      <c r="N9" s="43">
        <v>167.41249999999999</v>
      </c>
      <c r="O9" s="43">
        <v>167.41249999999999</v>
      </c>
      <c r="P9" s="43">
        <v>167.41249999999999</v>
      </c>
      <c r="Q9" s="43">
        <v>167.41249999999999</v>
      </c>
      <c r="R9" s="43">
        <v>164.5975</v>
      </c>
      <c r="S9" s="43">
        <v>164.5975</v>
      </c>
      <c r="T9" s="43">
        <v>164.5975</v>
      </c>
      <c r="U9" s="43">
        <v>164.5975</v>
      </c>
      <c r="V9" s="43">
        <v>168.10249999999999</v>
      </c>
      <c r="W9" s="43">
        <v>168.10249999999999</v>
      </c>
      <c r="X9" s="43">
        <v>168.10249999999999</v>
      </c>
      <c r="Y9" s="43">
        <v>168.10249999999999</v>
      </c>
      <c r="Z9" s="43">
        <v>185.11250000000001</v>
      </c>
      <c r="AA9" s="43">
        <v>185.11250000000001</v>
      </c>
      <c r="AB9" s="43">
        <v>185.11250000000001</v>
      </c>
      <c r="AC9" s="43">
        <v>185.11250000000001</v>
      </c>
      <c r="AD9" s="43">
        <v>38.142499999999998</v>
      </c>
      <c r="AE9" s="43">
        <v>38.142499999999998</v>
      </c>
      <c r="AF9" s="43">
        <v>38.142499999999998</v>
      </c>
      <c r="AG9" s="43">
        <v>38.142499999999998</v>
      </c>
      <c r="AH9" s="43">
        <v>8.7899999999999991</v>
      </c>
      <c r="AI9" s="43">
        <v>8.7899999999999991</v>
      </c>
      <c r="AJ9" s="43">
        <v>8.7899999999999991</v>
      </c>
      <c r="AK9" s="43">
        <v>8.7899999999999991</v>
      </c>
      <c r="AL9" s="43">
        <v>5.0975000000000001</v>
      </c>
      <c r="AM9" s="43">
        <v>5.0975000000000001</v>
      </c>
      <c r="AN9" s="43">
        <v>5.0975000000000001</v>
      </c>
      <c r="AO9" s="43">
        <v>5.0975000000000001</v>
      </c>
      <c r="AP9" s="43">
        <v>-6.3274999999999997</v>
      </c>
      <c r="AQ9" s="43">
        <v>-6.3274999999999997</v>
      </c>
      <c r="AR9" s="43">
        <v>-6.3274999999999997</v>
      </c>
      <c r="AS9" s="43">
        <v>-6.3274999999999997</v>
      </c>
      <c r="AT9" s="43">
        <v>-10.734999999999999</v>
      </c>
      <c r="AU9" s="43">
        <v>-10.734999999999999</v>
      </c>
      <c r="AV9" s="43">
        <v>-10.734999999999999</v>
      </c>
      <c r="AW9" s="43">
        <v>-10.734999999999999</v>
      </c>
      <c r="AX9" s="43">
        <v>-11.445</v>
      </c>
      <c r="AY9" s="43">
        <v>-11.445</v>
      </c>
      <c r="AZ9" s="43">
        <v>-11.445</v>
      </c>
      <c r="BA9" s="43">
        <v>-11.445</v>
      </c>
      <c r="BB9" s="43">
        <v>-19.407499999999999</v>
      </c>
      <c r="BC9" s="43">
        <v>-19.407499999999999</v>
      </c>
      <c r="BD9" s="43">
        <v>-19.407499999999999</v>
      </c>
      <c r="BE9" s="43">
        <v>-19.407499999999999</v>
      </c>
      <c r="BF9" s="43">
        <v>-13.815</v>
      </c>
      <c r="BG9" s="43">
        <v>-13.815</v>
      </c>
      <c r="BH9" s="43">
        <v>-13.815</v>
      </c>
      <c r="BI9" s="43">
        <v>-13.815</v>
      </c>
      <c r="BJ9" s="43">
        <v>-5.3650000000000002</v>
      </c>
      <c r="BK9" s="43">
        <v>-5.3650000000000002</v>
      </c>
      <c r="BL9" s="43">
        <v>-5.3650000000000002</v>
      </c>
      <c r="BM9" s="43">
        <v>-5.3650000000000002</v>
      </c>
      <c r="BN9" s="43">
        <v>-4.6875</v>
      </c>
      <c r="BO9" s="43">
        <v>-4.6875</v>
      </c>
      <c r="BP9" s="43">
        <v>-4.6875</v>
      </c>
      <c r="BQ9" s="43">
        <v>-4.6875</v>
      </c>
      <c r="BR9" s="43">
        <v>175.4725</v>
      </c>
      <c r="BS9" s="43">
        <v>175.4725</v>
      </c>
      <c r="BT9" s="43">
        <v>175.4725</v>
      </c>
      <c r="BU9" s="43">
        <v>175.4725</v>
      </c>
      <c r="BV9" s="43">
        <v>180.25749999999999</v>
      </c>
      <c r="BW9" s="43">
        <v>180.25749999999999</v>
      </c>
      <c r="BX9" s="43">
        <v>180.25749999999999</v>
      </c>
      <c r="BY9" s="43">
        <v>180.25749999999999</v>
      </c>
      <c r="BZ9" s="43">
        <v>171.29249999999999</v>
      </c>
      <c r="CA9" s="43">
        <v>171.29249999999999</v>
      </c>
      <c r="CB9" s="43">
        <v>171.29249999999999</v>
      </c>
      <c r="CC9" s="43">
        <v>171.29249999999999</v>
      </c>
      <c r="CD9" s="43">
        <v>180.88</v>
      </c>
      <c r="CE9" s="43">
        <v>180.88</v>
      </c>
      <c r="CF9" s="43">
        <v>180.88</v>
      </c>
      <c r="CG9" s="43">
        <v>180.88</v>
      </c>
      <c r="CH9" s="43">
        <v>191.9725</v>
      </c>
      <c r="CI9" s="43">
        <v>191.9725</v>
      </c>
      <c r="CJ9" s="43">
        <v>191.9725</v>
      </c>
      <c r="CK9" s="43">
        <v>191.9725</v>
      </c>
      <c r="CL9" s="43">
        <v>199.48</v>
      </c>
      <c r="CM9" s="43">
        <v>199.48</v>
      </c>
      <c r="CN9" s="43">
        <v>199.48</v>
      </c>
      <c r="CO9" s="43">
        <v>199.48</v>
      </c>
      <c r="CP9" s="43">
        <v>194.49250000000001</v>
      </c>
      <c r="CQ9" s="43">
        <v>194.49250000000001</v>
      </c>
      <c r="CR9" s="43">
        <v>194.49250000000001</v>
      </c>
      <c r="CS9" s="43">
        <v>194.49250000000001</v>
      </c>
      <c r="CT9" s="44"/>
      <c r="CU9" s="44"/>
      <c r="CV9" s="44"/>
      <c r="CW9" s="45"/>
      <c r="CX9" s="46">
        <f>IF(SUM(B9:CW9)&lt;&gt;0,AVERAGEIF(B9:CW9,"&lt;&gt;"""),"")</f>
        <v>104.08697916666664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57</v>
      </c>
      <c r="C13" s="65">
        <v>57</v>
      </c>
      <c r="D13" s="65">
        <v>57</v>
      </c>
      <c r="E13" s="65">
        <v>57</v>
      </c>
      <c r="F13" s="65">
        <v>57</v>
      </c>
      <c r="G13" s="65">
        <v>57</v>
      </c>
      <c r="H13" s="65">
        <v>57</v>
      </c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>
        <v>70</v>
      </c>
      <c r="AH13" s="65">
        <v>115</v>
      </c>
      <c r="AI13" s="65">
        <v>90</v>
      </c>
      <c r="AJ13" s="65">
        <v>45</v>
      </c>
      <c r="AK13" s="65">
        <v>30</v>
      </c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>
        <v>0.7</v>
      </c>
      <c r="BM13" s="65"/>
      <c r="BN13" s="65">
        <v>2.5</v>
      </c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188.05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27</v>
      </c>
      <c r="AM14" s="65">
        <v>27.5</v>
      </c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13.625</v>
      </c>
    </row>
    <row r="15" spans="1:102" ht="24.95" customHeight="1" x14ac:dyDescent="0.2">
      <c r="A15" s="69" t="s">
        <v>12</v>
      </c>
      <c r="B15" s="70">
        <v>25.259</v>
      </c>
      <c r="C15" s="71">
        <v>26.715</v>
      </c>
      <c r="D15" s="71">
        <v>10.654999999999999</v>
      </c>
      <c r="E15" s="71">
        <v>22.25</v>
      </c>
      <c r="F15" s="71">
        <v>28.137</v>
      </c>
      <c r="G15" s="71">
        <v>23.178999999999998</v>
      </c>
      <c r="H15" s="71">
        <v>24.146000000000001</v>
      </c>
      <c r="I15" s="71">
        <v>27.416</v>
      </c>
      <c r="J15" s="71">
        <v>20.222000000000001</v>
      </c>
      <c r="K15" s="71">
        <v>21.13</v>
      </c>
      <c r="L15" s="71">
        <v>21.652999999999999</v>
      </c>
      <c r="M15" s="71">
        <v>13.519</v>
      </c>
      <c r="N15" s="71">
        <v>22.318999999999999</v>
      </c>
      <c r="O15" s="71">
        <v>8.4120000000000008</v>
      </c>
      <c r="P15" s="71">
        <v>7.26</v>
      </c>
      <c r="Q15" s="71">
        <v>8.9160000000000004</v>
      </c>
      <c r="R15" s="71">
        <v>7.76</v>
      </c>
      <c r="S15" s="71">
        <v>20.07</v>
      </c>
      <c r="T15" s="71">
        <v>8.8930000000000007</v>
      </c>
      <c r="U15" s="71">
        <v>7.9619999999999997</v>
      </c>
      <c r="V15" s="71">
        <v>31.747</v>
      </c>
      <c r="W15" s="71">
        <v>7.1589999999999998</v>
      </c>
      <c r="X15" s="71">
        <v>6.6210000000000004</v>
      </c>
      <c r="Y15" s="71">
        <v>6.1020000000000003</v>
      </c>
      <c r="Z15" s="71">
        <v>6.0890000000000004</v>
      </c>
      <c r="AA15" s="71">
        <v>19.026</v>
      </c>
      <c r="AB15" s="71">
        <v>22.405999999999999</v>
      </c>
      <c r="AC15" s="71">
        <v>5.2880000000000003</v>
      </c>
      <c r="AD15" s="71">
        <v>19.568000000000001</v>
      </c>
      <c r="AE15" s="71">
        <v>12.2</v>
      </c>
      <c r="AF15" s="71">
        <v>159.833</v>
      </c>
      <c r="AG15" s="71">
        <v>202.63800000000001</v>
      </c>
      <c r="AH15" s="71">
        <v>168.64099999999999</v>
      </c>
      <c r="AI15" s="71">
        <v>174.917</v>
      </c>
      <c r="AJ15" s="71">
        <v>173.19499999999999</v>
      </c>
      <c r="AK15" s="71">
        <v>219.751</v>
      </c>
      <c r="AL15" s="71">
        <v>163.55000000000001</v>
      </c>
      <c r="AM15" s="71">
        <v>195.899</v>
      </c>
      <c r="AN15" s="71">
        <v>133.84399999999999</v>
      </c>
      <c r="AO15" s="71">
        <v>125.539</v>
      </c>
      <c r="AP15" s="71">
        <v>204.94</v>
      </c>
      <c r="AQ15" s="71">
        <v>200.8</v>
      </c>
      <c r="AR15" s="71">
        <v>107.9</v>
      </c>
      <c r="AS15" s="71">
        <v>107.9</v>
      </c>
      <c r="AT15" s="71">
        <v>107.9</v>
      </c>
      <c r="AU15" s="71">
        <v>119.084</v>
      </c>
      <c r="AV15" s="71">
        <v>119.053</v>
      </c>
      <c r="AW15" s="71">
        <v>118.943</v>
      </c>
      <c r="AX15" s="71">
        <v>110.95</v>
      </c>
      <c r="AY15" s="71">
        <v>114.13500000000001</v>
      </c>
      <c r="AZ15" s="71">
        <v>113.03100000000001</v>
      </c>
      <c r="BA15" s="71">
        <v>107.142</v>
      </c>
      <c r="BB15" s="71">
        <v>100.9</v>
      </c>
      <c r="BC15" s="71">
        <v>100.9</v>
      </c>
      <c r="BD15" s="71">
        <v>100.9</v>
      </c>
      <c r="BE15" s="71">
        <v>100.9</v>
      </c>
      <c r="BF15" s="71">
        <v>104.087</v>
      </c>
      <c r="BG15" s="71">
        <v>119.991</v>
      </c>
      <c r="BH15" s="71">
        <v>106.517</v>
      </c>
      <c r="BI15" s="71">
        <v>118.03</v>
      </c>
      <c r="BJ15" s="71">
        <v>107.833</v>
      </c>
      <c r="BK15" s="71">
        <v>203.48099999999999</v>
      </c>
      <c r="BL15" s="71">
        <v>223.46</v>
      </c>
      <c r="BM15" s="71">
        <v>269.08600000000001</v>
      </c>
      <c r="BN15" s="71">
        <v>432.88799999999998</v>
      </c>
      <c r="BO15" s="71">
        <v>314.923</v>
      </c>
      <c r="BP15" s="71">
        <v>160</v>
      </c>
      <c r="BQ15" s="71"/>
      <c r="BR15" s="71">
        <v>30.888000000000002</v>
      </c>
      <c r="BS15" s="71">
        <v>30.445</v>
      </c>
      <c r="BT15" s="71">
        <v>85.78</v>
      </c>
      <c r="BU15" s="71">
        <v>54.779000000000003</v>
      </c>
      <c r="BV15" s="71">
        <v>34.390999999999998</v>
      </c>
      <c r="BW15" s="71">
        <v>82.972999999999999</v>
      </c>
      <c r="BX15" s="71"/>
      <c r="BY15" s="71">
        <v>30.448</v>
      </c>
      <c r="BZ15" s="71">
        <v>22.744</v>
      </c>
      <c r="CA15" s="71">
        <v>21.786000000000001</v>
      </c>
      <c r="CB15" s="71">
        <v>32.054000000000002</v>
      </c>
      <c r="CC15" s="71"/>
      <c r="CD15" s="71">
        <v>25.449000000000002</v>
      </c>
      <c r="CE15" s="71">
        <v>25.456</v>
      </c>
      <c r="CF15" s="71">
        <v>23.314</v>
      </c>
      <c r="CG15" s="71">
        <v>25.073</v>
      </c>
      <c r="CH15" s="71">
        <v>24.454999999999998</v>
      </c>
      <c r="CI15" s="71">
        <v>111.67400000000001</v>
      </c>
      <c r="CJ15" s="71">
        <v>69.956000000000003</v>
      </c>
      <c r="CK15" s="71">
        <v>58.204000000000001</v>
      </c>
      <c r="CL15" s="71">
        <v>71.602999999999994</v>
      </c>
      <c r="CM15" s="71">
        <v>59.548999999999999</v>
      </c>
      <c r="CN15" s="71">
        <v>61.545000000000002</v>
      </c>
      <c r="CO15" s="71">
        <v>18.878</v>
      </c>
      <c r="CP15" s="71">
        <v>16.591000000000001</v>
      </c>
      <c r="CQ15" s="71">
        <v>14.532999999999999</v>
      </c>
      <c r="CR15" s="71">
        <v>5.63</v>
      </c>
      <c r="CS15" s="71">
        <v>8.0000000000000002E-3</v>
      </c>
      <c r="CT15" s="72"/>
      <c r="CU15" s="72"/>
      <c r="CV15" s="72"/>
      <c r="CW15" s="73"/>
      <c r="CX15" s="74">
        <f t="array" ref="CX15">SUMPRODUCT(B15:CW15*0.25)</f>
        <v>1835.9414999999999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>
        <v>5</v>
      </c>
      <c r="BU17" s="71">
        <v>26.899000000000001</v>
      </c>
      <c r="BV17" s="71">
        <v>42.843000000000004</v>
      </c>
      <c r="BW17" s="71">
        <v>71.680000000000007</v>
      </c>
      <c r="BX17" s="71"/>
      <c r="BY17" s="71">
        <v>23.45</v>
      </c>
      <c r="BZ17" s="71">
        <v>61.494</v>
      </c>
      <c r="CA17" s="71">
        <v>44.475999999999999</v>
      </c>
      <c r="CB17" s="71">
        <v>27.385999999999999</v>
      </c>
      <c r="CC17" s="71"/>
      <c r="CD17" s="71">
        <v>58.51</v>
      </c>
      <c r="CE17" s="71">
        <v>59.076999999999998</v>
      </c>
      <c r="CF17" s="71">
        <v>54.517000000000003</v>
      </c>
      <c r="CG17" s="71">
        <v>58.81</v>
      </c>
      <c r="CH17" s="71">
        <v>63.835000000000001</v>
      </c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149.49425000000002</v>
      </c>
    </row>
    <row r="18" spans="1:102" ht="30" customHeight="1" thickBot="1" x14ac:dyDescent="0.25">
      <c r="A18" s="75" t="s">
        <v>15</v>
      </c>
      <c r="B18" s="76">
        <f>SUM(B11:B17)</f>
        <v>82.259</v>
      </c>
      <c r="C18" s="77">
        <f t="shared" ref="C18:BN18" si="0">SUM(C11:C17)</f>
        <v>83.715000000000003</v>
      </c>
      <c r="D18" s="77">
        <f t="shared" si="0"/>
        <v>67.655000000000001</v>
      </c>
      <c r="E18" s="77">
        <f t="shared" si="0"/>
        <v>79.25</v>
      </c>
      <c r="F18" s="77">
        <f t="shared" si="0"/>
        <v>85.137</v>
      </c>
      <c r="G18" s="77">
        <f t="shared" si="0"/>
        <v>80.179000000000002</v>
      </c>
      <c r="H18" s="77">
        <f t="shared" si="0"/>
        <v>81.146000000000001</v>
      </c>
      <c r="I18" s="77">
        <f t="shared" si="0"/>
        <v>27.416</v>
      </c>
      <c r="J18" s="77">
        <f t="shared" si="0"/>
        <v>20.222000000000001</v>
      </c>
      <c r="K18" s="77">
        <f t="shared" si="0"/>
        <v>21.13</v>
      </c>
      <c r="L18" s="77">
        <f t="shared" si="0"/>
        <v>21.652999999999999</v>
      </c>
      <c r="M18" s="77">
        <f t="shared" si="0"/>
        <v>13.519</v>
      </c>
      <c r="N18" s="77">
        <f t="shared" si="0"/>
        <v>22.318999999999999</v>
      </c>
      <c r="O18" s="77">
        <f t="shared" si="0"/>
        <v>8.4120000000000008</v>
      </c>
      <c r="P18" s="77">
        <f t="shared" si="0"/>
        <v>7.26</v>
      </c>
      <c r="Q18" s="77">
        <f t="shared" si="0"/>
        <v>8.9160000000000004</v>
      </c>
      <c r="R18" s="77">
        <f t="shared" si="0"/>
        <v>7.76</v>
      </c>
      <c r="S18" s="77">
        <f t="shared" si="0"/>
        <v>20.07</v>
      </c>
      <c r="T18" s="77">
        <f t="shared" si="0"/>
        <v>8.8930000000000007</v>
      </c>
      <c r="U18" s="77">
        <f t="shared" si="0"/>
        <v>7.9619999999999997</v>
      </c>
      <c r="V18" s="77">
        <f t="shared" si="0"/>
        <v>31.747</v>
      </c>
      <c r="W18" s="77">
        <f t="shared" si="0"/>
        <v>7.1589999999999998</v>
      </c>
      <c r="X18" s="77">
        <f t="shared" si="0"/>
        <v>6.6210000000000004</v>
      </c>
      <c r="Y18" s="77">
        <f t="shared" si="0"/>
        <v>6.1020000000000003</v>
      </c>
      <c r="Z18" s="77">
        <f t="shared" si="0"/>
        <v>6.0890000000000004</v>
      </c>
      <c r="AA18" s="77">
        <f t="shared" si="0"/>
        <v>19.026</v>
      </c>
      <c r="AB18" s="77">
        <f t="shared" si="0"/>
        <v>22.405999999999999</v>
      </c>
      <c r="AC18" s="77">
        <f t="shared" si="0"/>
        <v>5.2880000000000003</v>
      </c>
      <c r="AD18" s="77">
        <f t="shared" si="0"/>
        <v>19.568000000000001</v>
      </c>
      <c r="AE18" s="77">
        <f t="shared" si="0"/>
        <v>12.2</v>
      </c>
      <c r="AF18" s="77">
        <f t="shared" si="0"/>
        <v>159.833</v>
      </c>
      <c r="AG18" s="77">
        <f t="shared" si="0"/>
        <v>272.63800000000003</v>
      </c>
      <c r="AH18" s="77">
        <f t="shared" si="0"/>
        <v>283.64099999999996</v>
      </c>
      <c r="AI18" s="77">
        <f t="shared" si="0"/>
        <v>264.91700000000003</v>
      </c>
      <c r="AJ18" s="77">
        <f t="shared" si="0"/>
        <v>218.19499999999999</v>
      </c>
      <c r="AK18" s="77">
        <f t="shared" si="0"/>
        <v>249.751</v>
      </c>
      <c r="AL18" s="77">
        <f t="shared" si="0"/>
        <v>190.55</v>
      </c>
      <c r="AM18" s="77">
        <f t="shared" si="0"/>
        <v>223.399</v>
      </c>
      <c r="AN18" s="77">
        <f t="shared" si="0"/>
        <v>133.84399999999999</v>
      </c>
      <c r="AO18" s="77">
        <f t="shared" si="0"/>
        <v>125.539</v>
      </c>
      <c r="AP18" s="77">
        <f t="shared" si="0"/>
        <v>204.94</v>
      </c>
      <c r="AQ18" s="77">
        <f t="shared" si="0"/>
        <v>200.8</v>
      </c>
      <c r="AR18" s="77">
        <f t="shared" si="0"/>
        <v>107.9</v>
      </c>
      <c r="AS18" s="77">
        <f t="shared" si="0"/>
        <v>107.9</v>
      </c>
      <c r="AT18" s="77">
        <f t="shared" si="0"/>
        <v>107.9</v>
      </c>
      <c r="AU18" s="77">
        <f t="shared" si="0"/>
        <v>119.084</v>
      </c>
      <c r="AV18" s="77">
        <f t="shared" si="0"/>
        <v>119.053</v>
      </c>
      <c r="AW18" s="77">
        <f t="shared" si="0"/>
        <v>118.943</v>
      </c>
      <c r="AX18" s="77">
        <f t="shared" si="0"/>
        <v>110.95</v>
      </c>
      <c r="AY18" s="77">
        <f t="shared" si="0"/>
        <v>114.13500000000001</v>
      </c>
      <c r="AZ18" s="77">
        <f t="shared" si="0"/>
        <v>113.03100000000001</v>
      </c>
      <c r="BA18" s="77">
        <f t="shared" si="0"/>
        <v>107.142</v>
      </c>
      <c r="BB18" s="77">
        <f t="shared" si="0"/>
        <v>100.9</v>
      </c>
      <c r="BC18" s="77">
        <f t="shared" si="0"/>
        <v>100.9</v>
      </c>
      <c r="BD18" s="77">
        <f t="shared" si="0"/>
        <v>100.9</v>
      </c>
      <c r="BE18" s="77">
        <f t="shared" si="0"/>
        <v>100.9</v>
      </c>
      <c r="BF18" s="77">
        <f t="shared" si="0"/>
        <v>104.087</v>
      </c>
      <c r="BG18" s="77">
        <f t="shared" si="0"/>
        <v>119.991</v>
      </c>
      <c r="BH18" s="77">
        <f t="shared" si="0"/>
        <v>106.517</v>
      </c>
      <c r="BI18" s="77">
        <f t="shared" si="0"/>
        <v>118.03</v>
      </c>
      <c r="BJ18" s="77">
        <f t="shared" si="0"/>
        <v>107.833</v>
      </c>
      <c r="BK18" s="77">
        <f t="shared" si="0"/>
        <v>203.48099999999999</v>
      </c>
      <c r="BL18" s="77">
        <f t="shared" si="0"/>
        <v>224.16</v>
      </c>
      <c r="BM18" s="77">
        <f t="shared" si="0"/>
        <v>269.08600000000001</v>
      </c>
      <c r="BN18" s="77">
        <f t="shared" si="0"/>
        <v>435.38799999999998</v>
      </c>
      <c r="BO18" s="77">
        <f t="shared" ref="BO18:CW18" si="1">SUM(BO11:BO17)</f>
        <v>314.923</v>
      </c>
      <c r="BP18" s="77">
        <f t="shared" si="1"/>
        <v>160</v>
      </c>
      <c r="BQ18" s="77">
        <f t="shared" si="1"/>
        <v>0</v>
      </c>
      <c r="BR18" s="77">
        <f t="shared" si="1"/>
        <v>30.888000000000002</v>
      </c>
      <c r="BS18" s="77">
        <f t="shared" si="1"/>
        <v>30.445</v>
      </c>
      <c r="BT18" s="77">
        <f t="shared" si="1"/>
        <v>90.78</v>
      </c>
      <c r="BU18" s="77">
        <f t="shared" si="1"/>
        <v>81.677999999999997</v>
      </c>
      <c r="BV18" s="77">
        <f t="shared" si="1"/>
        <v>77.234000000000009</v>
      </c>
      <c r="BW18" s="77">
        <f t="shared" si="1"/>
        <v>154.65300000000002</v>
      </c>
      <c r="BX18" s="77">
        <f t="shared" si="1"/>
        <v>0</v>
      </c>
      <c r="BY18" s="77">
        <f t="shared" si="1"/>
        <v>53.897999999999996</v>
      </c>
      <c r="BZ18" s="77">
        <f t="shared" si="1"/>
        <v>84.238</v>
      </c>
      <c r="CA18" s="77">
        <f t="shared" si="1"/>
        <v>66.262</v>
      </c>
      <c r="CB18" s="77">
        <f t="shared" si="1"/>
        <v>59.44</v>
      </c>
      <c r="CC18" s="77">
        <f t="shared" si="1"/>
        <v>0</v>
      </c>
      <c r="CD18" s="77">
        <f t="shared" si="1"/>
        <v>83.959000000000003</v>
      </c>
      <c r="CE18" s="77">
        <f t="shared" si="1"/>
        <v>84.533000000000001</v>
      </c>
      <c r="CF18" s="77">
        <f t="shared" si="1"/>
        <v>77.831000000000003</v>
      </c>
      <c r="CG18" s="77">
        <f t="shared" si="1"/>
        <v>83.88300000000001</v>
      </c>
      <c r="CH18" s="77">
        <f t="shared" si="1"/>
        <v>88.289999999999992</v>
      </c>
      <c r="CI18" s="77">
        <f t="shared" si="1"/>
        <v>111.67400000000001</v>
      </c>
      <c r="CJ18" s="77">
        <f t="shared" si="1"/>
        <v>69.956000000000003</v>
      </c>
      <c r="CK18" s="77">
        <f t="shared" si="1"/>
        <v>58.204000000000001</v>
      </c>
      <c r="CL18" s="77">
        <f t="shared" si="1"/>
        <v>71.602999999999994</v>
      </c>
      <c r="CM18" s="77">
        <f t="shared" si="1"/>
        <v>59.548999999999999</v>
      </c>
      <c r="CN18" s="77">
        <f t="shared" si="1"/>
        <v>61.545000000000002</v>
      </c>
      <c r="CO18" s="77">
        <f t="shared" si="1"/>
        <v>18.878</v>
      </c>
      <c r="CP18" s="77">
        <f t="shared" si="1"/>
        <v>16.591000000000001</v>
      </c>
      <c r="CQ18" s="77">
        <f t="shared" si="1"/>
        <v>14.532999999999999</v>
      </c>
      <c r="CR18" s="77">
        <f t="shared" si="1"/>
        <v>5.63</v>
      </c>
      <c r="CS18" s="77">
        <f t="shared" si="1"/>
        <v>8.0000000000000002E-3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2187.1107499999998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>
        <v>42</v>
      </c>
      <c r="BW21" s="88">
        <v>42</v>
      </c>
      <c r="BX21" s="88">
        <v>42</v>
      </c>
      <c r="BY21" s="88">
        <v>42</v>
      </c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42</v>
      </c>
    </row>
    <row r="22" spans="1:102" ht="24.95" customHeight="1" x14ac:dyDescent="0.2">
      <c r="A22" s="92" t="s">
        <v>18</v>
      </c>
      <c r="B22" s="93">
        <v>11.929</v>
      </c>
      <c r="C22" s="94">
        <v>9.3580000000000005</v>
      </c>
      <c r="D22" s="94">
        <v>6.351</v>
      </c>
      <c r="E22" s="94">
        <v>6.3529999999999998</v>
      </c>
      <c r="F22" s="94">
        <v>10.93</v>
      </c>
      <c r="G22" s="94">
        <v>11.196999999999999</v>
      </c>
      <c r="H22" s="94">
        <v>11.173999999999999</v>
      </c>
      <c r="I22" s="94">
        <v>10.282</v>
      </c>
      <c r="J22" s="94">
        <v>11.063000000000001</v>
      </c>
      <c r="K22" s="94">
        <v>10.817</v>
      </c>
      <c r="L22" s="94">
        <v>10.494</v>
      </c>
      <c r="M22" s="94">
        <v>10.436999999999999</v>
      </c>
      <c r="N22" s="94">
        <v>10.436999999999999</v>
      </c>
      <c r="O22" s="94">
        <v>10.648999999999999</v>
      </c>
      <c r="P22" s="94">
        <v>6.468</v>
      </c>
      <c r="Q22" s="94">
        <v>10.827999999999999</v>
      </c>
      <c r="R22" s="94">
        <v>6.6950000000000003</v>
      </c>
      <c r="S22" s="94">
        <v>10.949</v>
      </c>
      <c r="T22" s="94">
        <v>10.587</v>
      </c>
      <c r="U22" s="94">
        <v>6.16</v>
      </c>
      <c r="V22" s="94">
        <v>11.06</v>
      </c>
      <c r="W22" s="94">
        <v>10.983000000000001</v>
      </c>
      <c r="X22" s="94">
        <v>7.6790000000000003</v>
      </c>
      <c r="Y22" s="94">
        <v>7.5819999999999999</v>
      </c>
      <c r="Z22" s="94">
        <v>3.22</v>
      </c>
      <c r="AA22" s="94">
        <v>12.304</v>
      </c>
      <c r="AB22" s="94">
        <v>12.128</v>
      </c>
      <c r="AC22" s="94">
        <v>7.2119999999999997</v>
      </c>
      <c r="AD22" s="94">
        <v>12.468</v>
      </c>
      <c r="AE22" s="94">
        <v>2.2370000000000001</v>
      </c>
      <c r="AF22" s="94">
        <v>6.2430000000000003</v>
      </c>
      <c r="AG22" s="94">
        <v>7.6340000000000003</v>
      </c>
      <c r="AH22" s="94">
        <v>6.1319999999999997</v>
      </c>
      <c r="AI22" s="94">
        <v>6.6310000000000002</v>
      </c>
      <c r="AJ22" s="94">
        <v>6.3090000000000002</v>
      </c>
      <c r="AK22" s="94">
        <v>5.5019999999999998</v>
      </c>
      <c r="AL22" s="94">
        <v>5.1980000000000004</v>
      </c>
      <c r="AM22" s="94">
        <v>9.4090000000000007</v>
      </c>
      <c r="AN22" s="94">
        <v>9.8379999999999992</v>
      </c>
      <c r="AO22" s="94">
        <v>12.287000000000001</v>
      </c>
      <c r="AP22" s="94">
        <v>11.154</v>
      </c>
      <c r="AQ22" s="94">
        <v>11.164999999999999</v>
      </c>
      <c r="AR22" s="94">
        <v>10.664</v>
      </c>
      <c r="AS22" s="94">
        <v>10.122</v>
      </c>
      <c r="AT22" s="94">
        <v>9.7569999999999997</v>
      </c>
      <c r="AU22" s="94">
        <v>10.039</v>
      </c>
      <c r="AV22" s="94">
        <v>9.4949999999999992</v>
      </c>
      <c r="AW22" s="94">
        <v>8.9779999999999998</v>
      </c>
      <c r="AX22" s="94">
        <v>8.6110000000000007</v>
      </c>
      <c r="AY22" s="94">
        <v>8.9179999999999993</v>
      </c>
      <c r="AZ22" s="94">
        <v>8.6280000000000001</v>
      </c>
      <c r="BA22" s="94">
        <v>8.0649999999999995</v>
      </c>
      <c r="BB22" s="94">
        <v>7.64</v>
      </c>
      <c r="BC22" s="94">
        <v>7.9349999999999996</v>
      </c>
      <c r="BD22" s="94">
        <v>8.6769999999999996</v>
      </c>
      <c r="BE22" s="94">
        <v>9.0809999999999995</v>
      </c>
      <c r="BF22" s="94">
        <v>9.0730000000000004</v>
      </c>
      <c r="BG22" s="94">
        <v>9.4359999999999999</v>
      </c>
      <c r="BH22" s="94">
        <v>5.6920000000000002</v>
      </c>
      <c r="BI22" s="94">
        <v>10.413</v>
      </c>
      <c r="BJ22" s="94">
        <v>10.377000000000001</v>
      </c>
      <c r="BK22" s="94">
        <v>10.467000000000001</v>
      </c>
      <c r="BL22" s="94">
        <v>5.7560000000000002</v>
      </c>
      <c r="BM22" s="94">
        <v>9.2959999999999994</v>
      </c>
      <c r="BN22" s="94">
        <v>16.722000000000001</v>
      </c>
      <c r="BO22" s="94">
        <v>16.413</v>
      </c>
      <c r="BP22" s="94">
        <v>5.7869999999999999</v>
      </c>
      <c r="BQ22" s="94">
        <v>4.7850000000000001</v>
      </c>
      <c r="BR22" s="94">
        <v>12.782999999999999</v>
      </c>
      <c r="BS22" s="94">
        <v>12.574999999999999</v>
      </c>
      <c r="BT22" s="94">
        <v>15.599</v>
      </c>
      <c r="BU22" s="94">
        <v>8.3620000000000001</v>
      </c>
      <c r="BV22" s="94">
        <v>12.641</v>
      </c>
      <c r="BW22" s="94">
        <v>15.125</v>
      </c>
      <c r="BX22" s="94">
        <v>3.1469999999999998</v>
      </c>
      <c r="BY22" s="94">
        <v>9.73</v>
      </c>
      <c r="BZ22" s="94">
        <v>14.561</v>
      </c>
      <c r="CA22" s="94">
        <v>14.618</v>
      </c>
      <c r="CB22" s="94">
        <v>14.394</v>
      </c>
      <c r="CC22" s="94">
        <v>4.7910000000000004</v>
      </c>
      <c r="CD22" s="94">
        <v>13.105</v>
      </c>
      <c r="CE22" s="94">
        <v>12.472</v>
      </c>
      <c r="CF22" s="94">
        <v>12.367000000000001</v>
      </c>
      <c r="CG22" s="94">
        <v>12.206</v>
      </c>
      <c r="CH22" s="94">
        <v>12.206</v>
      </c>
      <c r="CI22" s="94">
        <v>13.760999999999999</v>
      </c>
      <c r="CJ22" s="94">
        <v>13.676</v>
      </c>
      <c r="CK22" s="94">
        <v>13.382</v>
      </c>
      <c r="CL22" s="94">
        <v>13.035</v>
      </c>
      <c r="CM22" s="94">
        <v>12.554</v>
      </c>
      <c r="CN22" s="94">
        <v>12.539</v>
      </c>
      <c r="CO22" s="94">
        <v>11.247</v>
      </c>
      <c r="CP22" s="94">
        <v>11.038</v>
      </c>
      <c r="CQ22" s="94">
        <v>10.976000000000001</v>
      </c>
      <c r="CR22" s="94">
        <v>6.9109999999999996</v>
      </c>
      <c r="CS22" s="94">
        <v>6.1130000000000004</v>
      </c>
      <c r="CT22" s="95"/>
      <c r="CU22" s="95"/>
      <c r="CV22" s="95"/>
      <c r="CW22" s="96"/>
      <c r="CX22" s="97">
        <f t="array" ref="CX22">SUMPRODUCT(B22:CW22*0.25)</f>
        <v>236.06850000000006</v>
      </c>
    </row>
    <row r="23" spans="1:102" ht="24.95" customHeight="1" x14ac:dyDescent="0.2">
      <c r="A23" s="92" t="s">
        <v>19</v>
      </c>
      <c r="B23" s="98">
        <v>39.573999999999998</v>
      </c>
      <c r="C23" s="99">
        <v>10.076000000000001</v>
      </c>
      <c r="D23" s="99">
        <v>5.024</v>
      </c>
      <c r="E23" s="99">
        <v>6.0010000000000003</v>
      </c>
      <c r="F23" s="99">
        <v>12.023</v>
      </c>
      <c r="G23" s="99">
        <v>11.688000000000001</v>
      </c>
      <c r="H23" s="99">
        <v>12.188000000000001</v>
      </c>
      <c r="I23" s="99">
        <v>12.461</v>
      </c>
      <c r="J23" s="99">
        <v>10.919</v>
      </c>
      <c r="K23" s="99">
        <v>9.3949999999999996</v>
      </c>
      <c r="L23" s="99">
        <v>9.36</v>
      </c>
      <c r="M23" s="99">
        <v>10.161</v>
      </c>
      <c r="N23" s="99">
        <v>10.013999999999999</v>
      </c>
      <c r="O23" s="99">
        <v>9.9939999999999998</v>
      </c>
      <c r="P23" s="99">
        <v>6.415</v>
      </c>
      <c r="Q23" s="99">
        <v>11.18</v>
      </c>
      <c r="R23" s="99">
        <v>6.492</v>
      </c>
      <c r="S23" s="99">
        <v>10.507</v>
      </c>
      <c r="T23" s="99">
        <v>10.831</v>
      </c>
      <c r="U23" s="99">
        <v>6.6619999999999999</v>
      </c>
      <c r="V23" s="99">
        <v>10.763</v>
      </c>
      <c r="W23" s="99">
        <v>10.920999999999999</v>
      </c>
      <c r="X23" s="99">
        <v>7.2930000000000001</v>
      </c>
      <c r="Y23" s="99">
        <v>6.7949999999999999</v>
      </c>
      <c r="Z23" s="99">
        <v>11.372</v>
      </c>
      <c r="AA23" s="99">
        <v>20.530999999999999</v>
      </c>
      <c r="AB23" s="99">
        <v>20.356000000000002</v>
      </c>
      <c r="AC23" s="99">
        <v>15.686999999999999</v>
      </c>
      <c r="AD23" s="99">
        <v>17.413</v>
      </c>
      <c r="AE23" s="99">
        <v>19.7</v>
      </c>
      <c r="AF23" s="99">
        <v>19.664000000000001</v>
      </c>
      <c r="AG23" s="99">
        <v>7.516</v>
      </c>
      <c r="AH23" s="99">
        <v>0.56000000000000005</v>
      </c>
      <c r="AI23" s="99">
        <v>0.56000000000000005</v>
      </c>
      <c r="AJ23" s="99"/>
      <c r="AK23" s="99"/>
      <c r="AL23" s="99"/>
      <c r="AM23" s="99">
        <v>4.8689999999999998</v>
      </c>
      <c r="AN23" s="99">
        <v>4.923</v>
      </c>
      <c r="AO23" s="99">
        <v>5.7949999999999999</v>
      </c>
      <c r="AP23" s="99">
        <v>5.0439999999999996</v>
      </c>
      <c r="AQ23" s="99">
        <v>5.125</v>
      </c>
      <c r="AR23" s="99">
        <v>5.0979999999999999</v>
      </c>
      <c r="AS23" s="99">
        <v>5.133</v>
      </c>
      <c r="AT23" s="99">
        <v>11.907999999999999</v>
      </c>
      <c r="AU23" s="99">
        <v>12.167</v>
      </c>
      <c r="AV23" s="99">
        <v>12.157999999999999</v>
      </c>
      <c r="AW23" s="99">
        <v>13.018000000000001</v>
      </c>
      <c r="AX23" s="99">
        <v>7.6520000000000001</v>
      </c>
      <c r="AY23" s="99">
        <v>7.6319999999999997</v>
      </c>
      <c r="AZ23" s="99">
        <v>7.7709999999999999</v>
      </c>
      <c r="BA23" s="99">
        <v>7.8170000000000002</v>
      </c>
      <c r="BB23" s="99">
        <v>7.5709999999999997</v>
      </c>
      <c r="BC23" s="99">
        <v>7.3330000000000002</v>
      </c>
      <c r="BD23" s="99">
        <v>7.431</v>
      </c>
      <c r="BE23" s="99">
        <v>7.8380000000000001</v>
      </c>
      <c r="BF23" s="99">
        <v>4.6639999999999997</v>
      </c>
      <c r="BG23" s="99">
        <v>19.044</v>
      </c>
      <c r="BH23" s="99">
        <v>7.1319999999999997</v>
      </c>
      <c r="BI23" s="99">
        <v>4.484</v>
      </c>
      <c r="BJ23" s="99">
        <v>10.09</v>
      </c>
      <c r="BK23" s="99">
        <v>4.4349999999999996</v>
      </c>
      <c r="BL23" s="99"/>
      <c r="BM23" s="99">
        <v>4.3849999999999998</v>
      </c>
      <c r="BN23" s="99">
        <v>16.265000000000001</v>
      </c>
      <c r="BO23" s="99">
        <v>15.954000000000001</v>
      </c>
      <c r="BP23" s="99">
        <v>2.06</v>
      </c>
      <c r="BQ23" s="99">
        <v>2.2719999999999998</v>
      </c>
      <c r="BR23" s="99">
        <v>16.545999999999999</v>
      </c>
      <c r="BS23" s="99">
        <v>23.532</v>
      </c>
      <c r="BT23" s="99">
        <v>33.063000000000002</v>
      </c>
      <c r="BU23" s="99">
        <v>17.864999999999998</v>
      </c>
      <c r="BV23" s="99">
        <v>26.346</v>
      </c>
      <c r="BW23" s="99">
        <v>32.47</v>
      </c>
      <c r="BX23" s="99">
        <v>2.2999999999999998</v>
      </c>
      <c r="BY23" s="99">
        <v>7.343</v>
      </c>
      <c r="BZ23" s="99">
        <v>28.925000000000001</v>
      </c>
      <c r="CA23" s="99">
        <v>23.492999999999999</v>
      </c>
      <c r="CB23" s="99">
        <v>13.58</v>
      </c>
      <c r="CC23" s="99">
        <v>2.4380000000000002</v>
      </c>
      <c r="CD23" s="99">
        <v>29.210999999999999</v>
      </c>
      <c r="CE23" s="99">
        <v>27.308</v>
      </c>
      <c r="CF23" s="99">
        <v>25.71</v>
      </c>
      <c r="CG23" s="99">
        <v>28.504999999999999</v>
      </c>
      <c r="CH23" s="99">
        <v>24.512</v>
      </c>
      <c r="CI23" s="99">
        <v>48.875</v>
      </c>
      <c r="CJ23" s="99">
        <v>39.337000000000003</v>
      </c>
      <c r="CK23" s="99">
        <v>31.777999999999999</v>
      </c>
      <c r="CL23" s="99">
        <v>38.276000000000003</v>
      </c>
      <c r="CM23" s="99">
        <v>31.838999999999999</v>
      </c>
      <c r="CN23" s="99">
        <v>28.93</v>
      </c>
      <c r="CO23" s="99">
        <v>49.664999999999999</v>
      </c>
      <c r="CP23" s="99">
        <v>40.209000000000003</v>
      </c>
      <c r="CQ23" s="99">
        <v>31.486000000000001</v>
      </c>
      <c r="CR23" s="99">
        <v>9.02</v>
      </c>
      <c r="CS23" s="99">
        <v>9.1940000000000008</v>
      </c>
      <c r="CT23" s="100"/>
      <c r="CU23" s="100"/>
      <c r="CV23" s="100"/>
      <c r="CW23" s="96"/>
      <c r="CX23" s="97">
        <f t="array" ref="CX23">SUMPRODUCT(B23:CW23*0.25)</f>
        <v>337.23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51.503</v>
      </c>
      <c r="C28" s="107">
        <f t="shared" ref="C28:BN28" si="2">SUM(C21:C27)</f>
        <v>19.434000000000001</v>
      </c>
      <c r="D28" s="107">
        <f t="shared" si="2"/>
        <v>11.375</v>
      </c>
      <c r="E28" s="107">
        <f t="shared" si="2"/>
        <v>12.353999999999999</v>
      </c>
      <c r="F28" s="107">
        <f t="shared" si="2"/>
        <v>22.952999999999999</v>
      </c>
      <c r="G28" s="107">
        <f t="shared" si="2"/>
        <v>22.884999999999998</v>
      </c>
      <c r="H28" s="107">
        <f t="shared" si="2"/>
        <v>23.362000000000002</v>
      </c>
      <c r="I28" s="107">
        <f t="shared" si="2"/>
        <v>22.743000000000002</v>
      </c>
      <c r="J28" s="107">
        <f t="shared" si="2"/>
        <v>21.981999999999999</v>
      </c>
      <c r="K28" s="107">
        <f t="shared" si="2"/>
        <v>20.212</v>
      </c>
      <c r="L28" s="107">
        <f t="shared" si="2"/>
        <v>19.853999999999999</v>
      </c>
      <c r="M28" s="107">
        <f t="shared" si="2"/>
        <v>20.597999999999999</v>
      </c>
      <c r="N28" s="107">
        <f t="shared" si="2"/>
        <v>20.451000000000001</v>
      </c>
      <c r="O28" s="107">
        <f t="shared" si="2"/>
        <v>20.643000000000001</v>
      </c>
      <c r="P28" s="107">
        <f t="shared" si="2"/>
        <v>12.882999999999999</v>
      </c>
      <c r="Q28" s="107">
        <f t="shared" si="2"/>
        <v>22.007999999999999</v>
      </c>
      <c r="R28" s="107">
        <f t="shared" si="2"/>
        <v>13.187000000000001</v>
      </c>
      <c r="S28" s="107">
        <f t="shared" si="2"/>
        <v>21.456</v>
      </c>
      <c r="T28" s="107">
        <f t="shared" si="2"/>
        <v>21.417999999999999</v>
      </c>
      <c r="U28" s="107">
        <f t="shared" si="2"/>
        <v>12.821999999999999</v>
      </c>
      <c r="V28" s="107">
        <f t="shared" si="2"/>
        <v>21.823</v>
      </c>
      <c r="W28" s="107">
        <f t="shared" si="2"/>
        <v>21.904</v>
      </c>
      <c r="X28" s="107">
        <f t="shared" si="2"/>
        <v>14.972000000000001</v>
      </c>
      <c r="Y28" s="107">
        <f t="shared" si="2"/>
        <v>14.376999999999999</v>
      </c>
      <c r="Z28" s="107">
        <f t="shared" si="2"/>
        <v>14.592000000000001</v>
      </c>
      <c r="AA28" s="107">
        <f t="shared" si="2"/>
        <v>32.835000000000001</v>
      </c>
      <c r="AB28" s="107">
        <f t="shared" si="2"/>
        <v>32.484000000000002</v>
      </c>
      <c r="AC28" s="107">
        <f t="shared" si="2"/>
        <v>22.899000000000001</v>
      </c>
      <c r="AD28" s="107">
        <f t="shared" si="2"/>
        <v>29.881</v>
      </c>
      <c r="AE28" s="107">
        <f t="shared" si="2"/>
        <v>21.936999999999998</v>
      </c>
      <c r="AF28" s="107">
        <f t="shared" si="2"/>
        <v>25.907000000000004</v>
      </c>
      <c r="AG28" s="107">
        <f t="shared" si="2"/>
        <v>15.15</v>
      </c>
      <c r="AH28" s="107">
        <f t="shared" si="2"/>
        <v>6.6920000000000002</v>
      </c>
      <c r="AI28" s="107">
        <f t="shared" si="2"/>
        <v>7.1910000000000007</v>
      </c>
      <c r="AJ28" s="107">
        <f t="shared" si="2"/>
        <v>6.3090000000000002</v>
      </c>
      <c r="AK28" s="107">
        <f t="shared" si="2"/>
        <v>5.5019999999999998</v>
      </c>
      <c r="AL28" s="107">
        <f t="shared" si="2"/>
        <v>5.1980000000000004</v>
      </c>
      <c r="AM28" s="107">
        <f t="shared" si="2"/>
        <v>14.278</v>
      </c>
      <c r="AN28" s="107">
        <f t="shared" si="2"/>
        <v>14.760999999999999</v>
      </c>
      <c r="AO28" s="107">
        <f t="shared" si="2"/>
        <v>18.082000000000001</v>
      </c>
      <c r="AP28" s="107">
        <f t="shared" si="2"/>
        <v>16.198</v>
      </c>
      <c r="AQ28" s="107">
        <f t="shared" si="2"/>
        <v>16.29</v>
      </c>
      <c r="AR28" s="107">
        <f t="shared" si="2"/>
        <v>15.762</v>
      </c>
      <c r="AS28" s="107">
        <f t="shared" si="2"/>
        <v>15.254999999999999</v>
      </c>
      <c r="AT28" s="107">
        <f t="shared" si="2"/>
        <v>21.664999999999999</v>
      </c>
      <c r="AU28" s="107">
        <f t="shared" si="2"/>
        <v>22.206</v>
      </c>
      <c r="AV28" s="107">
        <f t="shared" si="2"/>
        <v>21.652999999999999</v>
      </c>
      <c r="AW28" s="107">
        <f t="shared" si="2"/>
        <v>21.996000000000002</v>
      </c>
      <c r="AX28" s="107">
        <f t="shared" si="2"/>
        <v>16.263000000000002</v>
      </c>
      <c r="AY28" s="107">
        <f t="shared" si="2"/>
        <v>16.549999999999997</v>
      </c>
      <c r="AZ28" s="107">
        <f t="shared" si="2"/>
        <v>16.399000000000001</v>
      </c>
      <c r="BA28" s="107">
        <f t="shared" si="2"/>
        <v>15.882</v>
      </c>
      <c r="BB28" s="107">
        <f t="shared" si="2"/>
        <v>15.210999999999999</v>
      </c>
      <c r="BC28" s="107">
        <f t="shared" si="2"/>
        <v>15.268000000000001</v>
      </c>
      <c r="BD28" s="107">
        <f t="shared" si="2"/>
        <v>16.108000000000001</v>
      </c>
      <c r="BE28" s="107">
        <f t="shared" si="2"/>
        <v>16.919</v>
      </c>
      <c r="BF28" s="107">
        <f t="shared" si="2"/>
        <v>13.737</v>
      </c>
      <c r="BG28" s="107">
        <f t="shared" si="2"/>
        <v>28.48</v>
      </c>
      <c r="BH28" s="107">
        <f t="shared" si="2"/>
        <v>12.824</v>
      </c>
      <c r="BI28" s="107">
        <f t="shared" si="2"/>
        <v>14.897</v>
      </c>
      <c r="BJ28" s="107">
        <f t="shared" si="2"/>
        <v>20.466999999999999</v>
      </c>
      <c r="BK28" s="107">
        <f t="shared" si="2"/>
        <v>14.902000000000001</v>
      </c>
      <c r="BL28" s="107">
        <f t="shared" si="2"/>
        <v>5.7560000000000002</v>
      </c>
      <c r="BM28" s="107">
        <f t="shared" si="2"/>
        <v>13.680999999999999</v>
      </c>
      <c r="BN28" s="107">
        <f t="shared" si="2"/>
        <v>32.987000000000002</v>
      </c>
      <c r="BO28" s="107">
        <f t="shared" ref="BO28:CW28" si="3">SUM(BO21:BO27)</f>
        <v>32.367000000000004</v>
      </c>
      <c r="BP28" s="107">
        <f t="shared" si="3"/>
        <v>7.8469999999999995</v>
      </c>
      <c r="BQ28" s="107">
        <f t="shared" si="3"/>
        <v>7.0570000000000004</v>
      </c>
      <c r="BR28" s="107">
        <f t="shared" si="3"/>
        <v>29.329000000000001</v>
      </c>
      <c r="BS28" s="107">
        <f t="shared" si="3"/>
        <v>36.106999999999999</v>
      </c>
      <c r="BT28" s="107">
        <f t="shared" si="3"/>
        <v>48.662000000000006</v>
      </c>
      <c r="BU28" s="107">
        <f t="shared" si="3"/>
        <v>26.226999999999997</v>
      </c>
      <c r="BV28" s="107">
        <f t="shared" si="3"/>
        <v>80.986999999999995</v>
      </c>
      <c r="BW28" s="107">
        <f t="shared" si="3"/>
        <v>89.594999999999999</v>
      </c>
      <c r="BX28" s="107">
        <f t="shared" si="3"/>
        <v>47.446999999999996</v>
      </c>
      <c r="BY28" s="107">
        <f t="shared" si="3"/>
        <v>59.073000000000008</v>
      </c>
      <c r="BZ28" s="107">
        <f t="shared" si="3"/>
        <v>43.486000000000004</v>
      </c>
      <c r="CA28" s="107">
        <f t="shared" si="3"/>
        <v>38.110999999999997</v>
      </c>
      <c r="CB28" s="107">
        <f t="shared" si="3"/>
        <v>27.974</v>
      </c>
      <c r="CC28" s="107">
        <f t="shared" si="3"/>
        <v>7.229000000000001</v>
      </c>
      <c r="CD28" s="107">
        <f t="shared" si="3"/>
        <v>42.316000000000003</v>
      </c>
      <c r="CE28" s="107">
        <f t="shared" si="3"/>
        <v>39.78</v>
      </c>
      <c r="CF28" s="107">
        <f t="shared" si="3"/>
        <v>38.076999999999998</v>
      </c>
      <c r="CG28" s="107">
        <f t="shared" si="3"/>
        <v>40.710999999999999</v>
      </c>
      <c r="CH28" s="107">
        <f t="shared" si="3"/>
        <v>36.718000000000004</v>
      </c>
      <c r="CI28" s="107">
        <f t="shared" si="3"/>
        <v>62.635999999999996</v>
      </c>
      <c r="CJ28" s="107">
        <f t="shared" si="3"/>
        <v>53.013000000000005</v>
      </c>
      <c r="CK28" s="107">
        <f t="shared" si="3"/>
        <v>45.16</v>
      </c>
      <c r="CL28" s="107">
        <f t="shared" si="3"/>
        <v>51.311000000000007</v>
      </c>
      <c r="CM28" s="107">
        <f t="shared" si="3"/>
        <v>44.393000000000001</v>
      </c>
      <c r="CN28" s="107">
        <f t="shared" si="3"/>
        <v>41.469000000000001</v>
      </c>
      <c r="CO28" s="107">
        <f t="shared" si="3"/>
        <v>60.911999999999999</v>
      </c>
      <c r="CP28" s="107">
        <f t="shared" si="3"/>
        <v>51.247</v>
      </c>
      <c r="CQ28" s="107">
        <f t="shared" si="3"/>
        <v>42.462000000000003</v>
      </c>
      <c r="CR28" s="107">
        <f t="shared" si="3"/>
        <v>15.930999999999999</v>
      </c>
      <c r="CS28" s="107">
        <f t="shared" si="3"/>
        <v>15.307000000000002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615.2985000000001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133.762</v>
      </c>
      <c r="C32" s="94">
        <v>103.149</v>
      </c>
      <c r="D32" s="94">
        <v>79.03</v>
      </c>
      <c r="E32" s="94">
        <v>91.603999999999999</v>
      </c>
      <c r="F32" s="94">
        <v>108.09</v>
      </c>
      <c r="G32" s="94">
        <v>103.06399999999999</v>
      </c>
      <c r="H32" s="94">
        <v>104.508</v>
      </c>
      <c r="I32" s="94">
        <v>50.158999999999999</v>
      </c>
      <c r="J32" s="94">
        <v>42.204000000000001</v>
      </c>
      <c r="K32" s="94">
        <v>41.341999999999999</v>
      </c>
      <c r="L32" s="94">
        <v>41.506999999999998</v>
      </c>
      <c r="M32" s="94">
        <v>34.116999999999997</v>
      </c>
      <c r="N32" s="94">
        <v>42.77</v>
      </c>
      <c r="O32" s="94">
        <v>29.055</v>
      </c>
      <c r="P32" s="94">
        <v>20.143000000000001</v>
      </c>
      <c r="Q32" s="94">
        <v>30.923999999999999</v>
      </c>
      <c r="R32" s="94">
        <v>20.946999999999999</v>
      </c>
      <c r="S32" s="94">
        <v>41.526000000000003</v>
      </c>
      <c r="T32" s="94">
        <v>30.311</v>
      </c>
      <c r="U32" s="94">
        <v>20.783999999999999</v>
      </c>
      <c r="V32" s="94">
        <v>53.57</v>
      </c>
      <c r="W32" s="94">
        <v>29.062999999999999</v>
      </c>
      <c r="X32" s="94">
        <v>21.593</v>
      </c>
      <c r="Y32" s="94">
        <v>20.478999999999999</v>
      </c>
      <c r="Z32" s="94">
        <v>20.681000000000001</v>
      </c>
      <c r="AA32" s="94">
        <v>51.860999999999997</v>
      </c>
      <c r="AB32" s="94">
        <v>54.89</v>
      </c>
      <c r="AC32" s="94">
        <v>28.187000000000001</v>
      </c>
      <c r="AD32" s="94">
        <v>49.448999999999998</v>
      </c>
      <c r="AE32" s="94">
        <v>34.137</v>
      </c>
      <c r="AF32" s="94">
        <v>185.74</v>
      </c>
      <c r="AG32" s="94">
        <v>287.78800000000001</v>
      </c>
      <c r="AH32" s="94">
        <v>290.33300000000003</v>
      </c>
      <c r="AI32" s="94">
        <v>272.108</v>
      </c>
      <c r="AJ32" s="94">
        <v>224.50399999999999</v>
      </c>
      <c r="AK32" s="94">
        <v>255.25299999999999</v>
      </c>
      <c r="AL32" s="94">
        <v>195.74799999999999</v>
      </c>
      <c r="AM32" s="94">
        <v>237.67699999999999</v>
      </c>
      <c r="AN32" s="94">
        <v>148.60499999999999</v>
      </c>
      <c r="AO32" s="94">
        <v>143.62100000000001</v>
      </c>
      <c r="AP32" s="94">
        <v>221.13800000000001</v>
      </c>
      <c r="AQ32" s="94">
        <v>217.09</v>
      </c>
      <c r="AR32" s="94">
        <v>123.66200000000001</v>
      </c>
      <c r="AS32" s="94">
        <v>123.155</v>
      </c>
      <c r="AT32" s="94">
        <v>129.565</v>
      </c>
      <c r="AU32" s="94">
        <v>141.29</v>
      </c>
      <c r="AV32" s="94">
        <v>140.70599999999999</v>
      </c>
      <c r="AW32" s="94">
        <v>140.93899999999999</v>
      </c>
      <c r="AX32" s="94">
        <v>127.21299999999999</v>
      </c>
      <c r="AY32" s="94">
        <v>130.685</v>
      </c>
      <c r="AZ32" s="94">
        <v>129.43</v>
      </c>
      <c r="BA32" s="94">
        <v>123.024</v>
      </c>
      <c r="BB32" s="94">
        <v>116.111</v>
      </c>
      <c r="BC32" s="94">
        <v>116.16800000000001</v>
      </c>
      <c r="BD32" s="94">
        <v>117.008</v>
      </c>
      <c r="BE32" s="94">
        <v>117.819</v>
      </c>
      <c r="BF32" s="94">
        <v>117.824</v>
      </c>
      <c r="BG32" s="94">
        <v>148.471</v>
      </c>
      <c r="BH32" s="94">
        <v>119.34099999999999</v>
      </c>
      <c r="BI32" s="94">
        <v>132.92699999999999</v>
      </c>
      <c r="BJ32" s="94">
        <v>128.30000000000001</v>
      </c>
      <c r="BK32" s="94">
        <v>218.38300000000001</v>
      </c>
      <c r="BL32" s="94">
        <v>229.916</v>
      </c>
      <c r="BM32" s="94">
        <v>282.767</v>
      </c>
      <c r="BN32" s="94">
        <v>468.375</v>
      </c>
      <c r="BO32" s="94">
        <v>347.29</v>
      </c>
      <c r="BP32" s="94">
        <v>167.84700000000001</v>
      </c>
      <c r="BQ32" s="94">
        <v>7.0570000000000004</v>
      </c>
      <c r="BR32" s="94">
        <v>60.216999999999999</v>
      </c>
      <c r="BS32" s="94">
        <v>66.552000000000007</v>
      </c>
      <c r="BT32" s="94">
        <v>139.44200000000001</v>
      </c>
      <c r="BU32" s="94">
        <v>107.905</v>
      </c>
      <c r="BV32" s="94">
        <v>158.221</v>
      </c>
      <c r="BW32" s="94">
        <v>244.24799999999999</v>
      </c>
      <c r="BX32" s="94">
        <v>47.447000000000003</v>
      </c>
      <c r="BY32" s="94">
        <v>112.971</v>
      </c>
      <c r="BZ32" s="94">
        <v>127.724</v>
      </c>
      <c r="CA32" s="94">
        <v>104.373</v>
      </c>
      <c r="CB32" s="94">
        <v>87.414000000000001</v>
      </c>
      <c r="CC32" s="94">
        <v>7.2290000000000001</v>
      </c>
      <c r="CD32" s="94">
        <v>126.27500000000001</v>
      </c>
      <c r="CE32" s="94">
        <v>124.313</v>
      </c>
      <c r="CF32" s="94">
        <v>115.908</v>
      </c>
      <c r="CG32" s="94">
        <v>124.59399999999999</v>
      </c>
      <c r="CH32" s="94">
        <v>125.008</v>
      </c>
      <c r="CI32" s="94">
        <v>174.31</v>
      </c>
      <c r="CJ32" s="94">
        <v>122.96899999999999</v>
      </c>
      <c r="CK32" s="94">
        <v>103.364</v>
      </c>
      <c r="CL32" s="94">
        <v>122.914</v>
      </c>
      <c r="CM32" s="94">
        <v>103.94199999999999</v>
      </c>
      <c r="CN32" s="94">
        <v>103.014</v>
      </c>
      <c r="CO32" s="94">
        <v>79.790000000000006</v>
      </c>
      <c r="CP32" s="94">
        <v>67.837999999999994</v>
      </c>
      <c r="CQ32" s="94">
        <v>56.994999999999997</v>
      </c>
      <c r="CR32" s="94">
        <v>21.561</v>
      </c>
      <c r="CS32" s="94">
        <v>15.315</v>
      </c>
      <c r="CT32" s="95"/>
      <c r="CU32" s="95"/>
      <c r="CV32" s="95"/>
      <c r="CW32" s="96"/>
      <c r="CX32" s="97">
        <f t="array" ref="CX32">SUMPRODUCT(B32:CW32*0.25)</f>
        <v>2802.4092499999997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133.762</v>
      </c>
      <c r="C34" s="77">
        <f t="shared" ref="C34:BN34" si="4">SUM(C31:C33)</f>
        <v>103.149</v>
      </c>
      <c r="D34" s="77">
        <f t="shared" si="4"/>
        <v>79.03</v>
      </c>
      <c r="E34" s="77">
        <f t="shared" si="4"/>
        <v>91.603999999999999</v>
      </c>
      <c r="F34" s="77">
        <f t="shared" si="4"/>
        <v>108.09</v>
      </c>
      <c r="G34" s="77">
        <f t="shared" si="4"/>
        <v>103.06399999999999</v>
      </c>
      <c r="H34" s="77">
        <f t="shared" si="4"/>
        <v>104.508</v>
      </c>
      <c r="I34" s="77">
        <f t="shared" si="4"/>
        <v>50.158999999999999</v>
      </c>
      <c r="J34" s="77">
        <f t="shared" si="4"/>
        <v>42.204000000000001</v>
      </c>
      <c r="K34" s="77">
        <f t="shared" si="4"/>
        <v>41.341999999999999</v>
      </c>
      <c r="L34" s="77">
        <f t="shared" si="4"/>
        <v>41.506999999999998</v>
      </c>
      <c r="M34" s="77">
        <f t="shared" si="4"/>
        <v>34.116999999999997</v>
      </c>
      <c r="N34" s="77">
        <f t="shared" si="4"/>
        <v>42.77</v>
      </c>
      <c r="O34" s="77">
        <f t="shared" si="4"/>
        <v>29.055</v>
      </c>
      <c r="P34" s="77">
        <f t="shared" si="4"/>
        <v>20.143000000000001</v>
      </c>
      <c r="Q34" s="77">
        <f t="shared" si="4"/>
        <v>30.923999999999999</v>
      </c>
      <c r="R34" s="77">
        <f t="shared" si="4"/>
        <v>20.946999999999999</v>
      </c>
      <c r="S34" s="77">
        <f t="shared" si="4"/>
        <v>41.526000000000003</v>
      </c>
      <c r="T34" s="77">
        <f t="shared" si="4"/>
        <v>30.311</v>
      </c>
      <c r="U34" s="77">
        <f t="shared" si="4"/>
        <v>20.783999999999999</v>
      </c>
      <c r="V34" s="77">
        <f t="shared" si="4"/>
        <v>53.57</v>
      </c>
      <c r="W34" s="77">
        <f t="shared" si="4"/>
        <v>29.062999999999999</v>
      </c>
      <c r="X34" s="77">
        <f t="shared" si="4"/>
        <v>21.593</v>
      </c>
      <c r="Y34" s="77">
        <f t="shared" si="4"/>
        <v>20.478999999999999</v>
      </c>
      <c r="Z34" s="77">
        <f t="shared" si="4"/>
        <v>20.681000000000001</v>
      </c>
      <c r="AA34" s="77">
        <f t="shared" si="4"/>
        <v>51.860999999999997</v>
      </c>
      <c r="AB34" s="77">
        <f t="shared" si="4"/>
        <v>54.89</v>
      </c>
      <c r="AC34" s="77">
        <f t="shared" si="4"/>
        <v>28.187000000000001</v>
      </c>
      <c r="AD34" s="77">
        <f t="shared" si="4"/>
        <v>49.448999999999998</v>
      </c>
      <c r="AE34" s="77">
        <f t="shared" si="4"/>
        <v>34.137</v>
      </c>
      <c r="AF34" s="77">
        <f t="shared" si="4"/>
        <v>185.74</v>
      </c>
      <c r="AG34" s="77">
        <f t="shared" si="4"/>
        <v>287.78800000000001</v>
      </c>
      <c r="AH34" s="77">
        <f t="shared" si="4"/>
        <v>290.33300000000003</v>
      </c>
      <c r="AI34" s="77">
        <f t="shared" si="4"/>
        <v>272.108</v>
      </c>
      <c r="AJ34" s="77">
        <f t="shared" si="4"/>
        <v>224.50399999999999</v>
      </c>
      <c r="AK34" s="77">
        <f t="shared" si="4"/>
        <v>255.25299999999999</v>
      </c>
      <c r="AL34" s="77">
        <f t="shared" si="4"/>
        <v>195.74799999999999</v>
      </c>
      <c r="AM34" s="77">
        <f t="shared" si="4"/>
        <v>237.67699999999999</v>
      </c>
      <c r="AN34" s="77">
        <f t="shared" si="4"/>
        <v>148.60499999999999</v>
      </c>
      <c r="AO34" s="77">
        <f t="shared" si="4"/>
        <v>143.62100000000001</v>
      </c>
      <c r="AP34" s="77">
        <f t="shared" si="4"/>
        <v>221.13800000000001</v>
      </c>
      <c r="AQ34" s="77">
        <f t="shared" si="4"/>
        <v>217.09</v>
      </c>
      <c r="AR34" s="77">
        <f t="shared" si="4"/>
        <v>123.66200000000001</v>
      </c>
      <c r="AS34" s="77">
        <f t="shared" si="4"/>
        <v>123.155</v>
      </c>
      <c r="AT34" s="77">
        <f t="shared" si="4"/>
        <v>129.565</v>
      </c>
      <c r="AU34" s="77">
        <f t="shared" si="4"/>
        <v>141.29</v>
      </c>
      <c r="AV34" s="77">
        <f t="shared" si="4"/>
        <v>140.70599999999999</v>
      </c>
      <c r="AW34" s="77">
        <f t="shared" si="4"/>
        <v>140.93899999999999</v>
      </c>
      <c r="AX34" s="77">
        <f t="shared" si="4"/>
        <v>127.21299999999999</v>
      </c>
      <c r="AY34" s="77">
        <f t="shared" si="4"/>
        <v>130.685</v>
      </c>
      <c r="AZ34" s="77">
        <f t="shared" si="4"/>
        <v>129.43</v>
      </c>
      <c r="BA34" s="77">
        <f t="shared" si="4"/>
        <v>123.024</v>
      </c>
      <c r="BB34" s="77">
        <f t="shared" si="4"/>
        <v>116.111</v>
      </c>
      <c r="BC34" s="77">
        <f t="shared" si="4"/>
        <v>116.16800000000001</v>
      </c>
      <c r="BD34" s="77">
        <f t="shared" si="4"/>
        <v>117.008</v>
      </c>
      <c r="BE34" s="77">
        <f t="shared" si="4"/>
        <v>117.819</v>
      </c>
      <c r="BF34" s="77">
        <f t="shared" si="4"/>
        <v>117.824</v>
      </c>
      <c r="BG34" s="77">
        <f t="shared" si="4"/>
        <v>148.471</v>
      </c>
      <c r="BH34" s="77">
        <f t="shared" si="4"/>
        <v>119.34099999999999</v>
      </c>
      <c r="BI34" s="77">
        <f t="shared" si="4"/>
        <v>132.92699999999999</v>
      </c>
      <c r="BJ34" s="77">
        <f t="shared" si="4"/>
        <v>128.30000000000001</v>
      </c>
      <c r="BK34" s="77">
        <f t="shared" si="4"/>
        <v>218.38300000000001</v>
      </c>
      <c r="BL34" s="77">
        <f t="shared" si="4"/>
        <v>229.916</v>
      </c>
      <c r="BM34" s="77">
        <f t="shared" si="4"/>
        <v>282.767</v>
      </c>
      <c r="BN34" s="77">
        <f t="shared" si="4"/>
        <v>468.375</v>
      </c>
      <c r="BO34" s="77">
        <f t="shared" ref="BO34:CW34" si="5">SUM(BO31:BO33)</f>
        <v>347.29</v>
      </c>
      <c r="BP34" s="77">
        <f t="shared" si="5"/>
        <v>167.84700000000001</v>
      </c>
      <c r="BQ34" s="77">
        <f t="shared" si="5"/>
        <v>7.0570000000000004</v>
      </c>
      <c r="BR34" s="77">
        <f t="shared" si="5"/>
        <v>60.216999999999999</v>
      </c>
      <c r="BS34" s="77">
        <f t="shared" si="5"/>
        <v>66.552000000000007</v>
      </c>
      <c r="BT34" s="77">
        <f t="shared" si="5"/>
        <v>139.44200000000001</v>
      </c>
      <c r="BU34" s="77">
        <f t="shared" si="5"/>
        <v>107.905</v>
      </c>
      <c r="BV34" s="77">
        <f t="shared" si="5"/>
        <v>158.221</v>
      </c>
      <c r="BW34" s="77">
        <f t="shared" si="5"/>
        <v>244.24799999999999</v>
      </c>
      <c r="BX34" s="77">
        <f t="shared" si="5"/>
        <v>47.447000000000003</v>
      </c>
      <c r="BY34" s="77">
        <f t="shared" si="5"/>
        <v>112.971</v>
      </c>
      <c r="BZ34" s="77">
        <f t="shared" si="5"/>
        <v>127.724</v>
      </c>
      <c r="CA34" s="77">
        <f t="shared" si="5"/>
        <v>104.373</v>
      </c>
      <c r="CB34" s="77">
        <f t="shared" si="5"/>
        <v>87.414000000000001</v>
      </c>
      <c r="CC34" s="77">
        <f t="shared" si="5"/>
        <v>7.2290000000000001</v>
      </c>
      <c r="CD34" s="77">
        <f t="shared" si="5"/>
        <v>126.27500000000001</v>
      </c>
      <c r="CE34" s="77">
        <f t="shared" si="5"/>
        <v>124.313</v>
      </c>
      <c r="CF34" s="77">
        <f t="shared" si="5"/>
        <v>115.908</v>
      </c>
      <c r="CG34" s="77">
        <f t="shared" si="5"/>
        <v>124.59399999999999</v>
      </c>
      <c r="CH34" s="77">
        <f t="shared" si="5"/>
        <v>125.008</v>
      </c>
      <c r="CI34" s="77">
        <f t="shared" si="5"/>
        <v>174.31</v>
      </c>
      <c r="CJ34" s="77">
        <f t="shared" si="5"/>
        <v>122.96899999999999</v>
      </c>
      <c r="CK34" s="77">
        <f t="shared" si="5"/>
        <v>103.364</v>
      </c>
      <c r="CL34" s="77">
        <f t="shared" si="5"/>
        <v>122.914</v>
      </c>
      <c r="CM34" s="77">
        <f t="shared" si="5"/>
        <v>103.94199999999999</v>
      </c>
      <c r="CN34" s="77">
        <f t="shared" si="5"/>
        <v>103.014</v>
      </c>
      <c r="CO34" s="77">
        <f t="shared" si="5"/>
        <v>79.790000000000006</v>
      </c>
      <c r="CP34" s="77">
        <f t="shared" si="5"/>
        <v>67.837999999999994</v>
      </c>
      <c r="CQ34" s="77">
        <f t="shared" si="5"/>
        <v>56.994999999999997</v>
      </c>
      <c r="CR34" s="77">
        <f t="shared" si="5"/>
        <v>21.561</v>
      </c>
      <c r="CS34" s="77">
        <f t="shared" si="5"/>
        <v>15.315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2802.4092499999997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>
        <v>1</v>
      </c>
      <c r="E39" s="120"/>
      <c r="F39" s="120"/>
      <c r="G39" s="120"/>
      <c r="H39" s="120"/>
      <c r="I39" s="120"/>
      <c r="J39" s="120"/>
      <c r="K39" s="120"/>
      <c r="L39" s="120"/>
      <c r="M39" s="120">
        <v>5.9</v>
      </c>
      <c r="N39" s="120">
        <v>2.2999999999999998</v>
      </c>
      <c r="O39" s="120">
        <v>16</v>
      </c>
      <c r="P39" s="120">
        <v>22.6</v>
      </c>
      <c r="Q39" s="120">
        <v>9.1</v>
      </c>
      <c r="R39" s="120">
        <v>19.100000000000001</v>
      </c>
      <c r="S39" s="120"/>
      <c r="T39" s="120">
        <v>9.6999999999999993</v>
      </c>
      <c r="U39" s="120">
        <v>21.9</v>
      </c>
      <c r="V39" s="120"/>
      <c r="W39" s="120">
        <v>11</v>
      </c>
      <c r="X39" s="120">
        <v>18.5</v>
      </c>
      <c r="Y39" s="120">
        <v>19.7</v>
      </c>
      <c r="Z39" s="120">
        <v>19.399999999999999</v>
      </c>
      <c r="AA39" s="120"/>
      <c r="AB39" s="120"/>
      <c r="AC39" s="120">
        <v>12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53.7</v>
      </c>
      <c r="BT39" s="120"/>
      <c r="BU39" s="120">
        <v>12.4</v>
      </c>
      <c r="BV39" s="120"/>
      <c r="BW39" s="120"/>
      <c r="BX39" s="120">
        <v>297.39999999999998</v>
      </c>
      <c r="BY39" s="120">
        <v>113</v>
      </c>
      <c r="BZ39" s="120">
        <v>36.4</v>
      </c>
      <c r="CA39" s="120">
        <v>105.4</v>
      </c>
      <c r="CB39" s="120">
        <v>112.1</v>
      </c>
      <c r="CC39" s="120">
        <v>341.4</v>
      </c>
      <c r="CD39" s="120">
        <v>17</v>
      </c>
      <c r="CE39" s="120">
        <v>17</v>
      </c>
      <c r="CF39" s="120">
        <v>47</v>
      </c>
      <c r="CG39" s="120">
        <v>17</v>
      </c>
      <c r="CH39" s="120">
        <v>8.3000000000000007</v>
      </c>
      <c r="CI39" s="120"/>
      <c r="CJ39" s="120"/>
      <c r="CK39" s="120"/>
      <c r="CL39" s="120"/>
      <c r="CM39" s="120"/>
      <c r="CN39" s="120"/>
      <c r="CO39" s="120">
        <v>52.5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354.7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82</v>
      </c>
      <c r="CM41" s="120">
        <v>82</v>
      </c>
      <c r="CN41" s="120">
        <v>82</v>
      </c>
      <c r="CO41" s="120">
        <v>82</v>
      </c>
      <c r="CP41" s="120">
        <v>365.7</v>
      </c>
      <c r="CQ41" s="120">
        <v>365.7</v>
      </c>
      <c r="CR41" s="120">
        <v>365.7</v>
      </c>
      <c r="CS41" s="120">
        <v>365.7</v>
      </c>
      <c r="CT41" s="122"/>
      <c r="CU41" s="122"/>
      <c r="CV41" s="122"/>
      <c r="CW41" s="121"/>
      <c r="CX41" s="97">
        <f t="array" ref="CX41">SUMPRODUCT(B41:CW41*0.25)</f>
        <v>447.70000000000005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1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5.9</v>
      </c>
      <c r="N42" s="107">
        <f t="shared" si="6"/>
        <v>2.2999999999999998</v>
      </c>
      <c r="O42" s="107">
        <f t="shared" si="6"/>
        <v>16</v>
      </c>
      <c r="P42" s="107">
        <f t="shared" si="6"/>
        <v>22.6</v>
      </c>
      <c r="Q42" s="107">
        <f t="shared" si="6"/>
        <v>9.1</v>
      </c>
      <c r="R42" s="107">
        <f t="shared" si="6"/>
        <v>19.100000000000001</v>
      </c>
      <c r="S42" s="107">
        <f t="shared" si="6"/>
        <v>0</v>
      </c>
      <c r="T42" s="107">
        <f t="shared" si="6"/>
        <v>9.6999999999999993</v>
      </c>
      <c r="U42" s="107">
        <f t="shared" si="6"/>
        <v>21.9</v>
      </c>
      <c r="V42" s="107">
        <f t="shared" si="6"/>
        <v>0</v>
      </c>
      <c r="W42" s="107">
        <f t="shared" si="6"/>
        <v>11</v>
      </c>
      <c r="X42" s="107">
        <f t="shared" si="6"/>
        <v>18.5</v>
      </c>
      <c r="Y42" s="107">
        <f t="shared" si="6"/>
        <v>19.7</v>
      </c>
      <c r="Z42" s="107">
        <f t="shared" si="6"/>
        <v>19.399999999999999</v>
      </c>
      <c r="AA42" s="107">
        <f t="shared" si="6"/>
        <v>0</v>
      </c>
      <c r="AB42" s="107">
        <f t="shared" si="6"/>
        <v>0</v>
      </c>
      <c r="AC42" s="107">
        <f t="shared" si="6"/>
        <v>12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53.7</v>
      </c>
      <c r="BT42" s="107">
        <f t="shared" si="7"/>
        <v>0</v>
      </c>
      <c r="BU42" s="107">
        <f t="shared" si="7"/>
        <v>12.4</v>
      </c>
      <c r="BV42" s="107">
        <f t="shared" si="7"/>
        <v>0</v>
      </c>
      <c r="BW42" s="107">
        <f t="shared" si="7"/>
        <v>0</v>
      </c>
      <c r="BX42" s="107">
        <f t="shared" si="7"/>
        <v>297.39999999999998</v>
      </c>
      <c r="BY42" s="107">
        <f t="shared" si="7"/>
        <v>113</v>
      </c>
      <c r="BZ42" s="107">
        <f t="shared" si="7"/>
        <v>36.4</v>
      </c>
      <c r="CA42" s="107">
        <f t="shared" si="7"/>
        <v>105.4</v>
      </c>
      <c r="CB42" s="107">
        <f t="shared" si="7"/>
        <v>112.1</v>
      </c>
      <c r="CC42" s="107">
        <f t="shared" si="7"/>
        <v>341.4</v>
      </c>
      <c r="CD42" s="107">
        <f t="shared" si="7"/>
        <v>17</v>
      </c>
      <c r="CE42" s="107">
        <f t="shared" si="7"/>
        <v>17</v>
      </c>
      <c r="CF42" s="107">
        <f t="shared" si="7"/>
        <v>47</v>
      </c>
      <c r="CG42" s="107">
        <f t="shared" si="7"/>
        <v>17</v>
      </c>
      <c r="CH42" s="107">
        <f t="shared" si="7"/>
        <v>8.3000000000000007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82</v>
      </c>
      <c r="CM42" s="107">
        <f t="shared" si="7"/>
        <v>82</v>
      </c>
      <c r="CN42" s="107">
        <f t="shared" si="7"/>
        <v>82</v>
      </c>
      <c r="CO42" s="107">
        <f t="shared" si="7"/>
        <v>134.5</v>
      </c>
      <c r="CP42" s="107">
        <f t="shared" si="7"/>
        <v>365.7</v>
      </c>
      <c r="CQ42" s="107">
        <f t="shared" si="7"/>
        <v>365.7</v>
      </c>
      <c r="CR42" s="107">
        <f t="shared" si="7"/>
        <v>365.7</v>
      </c>
      <c r="CS42" s="107">
        <f t="shared" si="7"/>
        <v>365.7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802.40000000000009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>
        <v>1</v>
      </c>
      <c r="E47" s="120"/>
      <c r="F47" s="120"/>
      <c r="G47" s="120"/>
      <c r="H47" s="120"/>
      <c r="I47" s="120"/>
      <c r="J47" s="120"/>
      <c r="K47" s="120"/>
      <c r="L47" s="120"/>
      <c r="M47" s="120">
        <v>5.9</v>
      </c>
      <c r="N47" s="120">
        <v>2.2999999999999998</v>
      </c>
      <c r="O47" s="120">
        <v>16</v>
      </c>
      <c r="P47" s="120">
        <v>22.6</v>
      </c>
      <c r="Q47" s="120">
        <v>9.1</v>
      </c>
      <c r="R47" s="120">
        <v>19.100000000000001</v>
      </c>
      <c r="S47" s="120"/>
      <c r="T47" s="120">
        <v>9.6999999999999993</v>
      </c>
      <c r="U47" s="120">
        <v>21.9</v>
      </c>
      <c r="V47" s="120"/>
      <c r="W47" s="120">
        <v>11</v>
      </c>
      <c r="X47" s="120">
        <v>18.5</v>
      </c>
      <c r="Y47" s="120">
        <v>19.7</v>
      </c>
      <c r="Z47" s="120">
        <v>19.399999999999999</v>
      </c>
      <c r="AA47" s="120"/>
      <c r="AB47" s="120"/>
      <c r="AC47" s="120">
        <v>12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53.7</v>
      </c>
      <c r="BT47" s="120"/>
      <c r="BU47" s="120">
        <v>12.4</v>
      </c>
      <c r="BV47" s="120"/>
      <c r="BW47" s="120"/>
      <c r="BX47" s="120">
        <v>297.39999999999998</v>
      </c>
      <c r="BY47" s="120">
        <v>113</v>
      </c>
      <c r="BZ47" s="120">
        <v>36.4</v>
      </c>
      <c r="CA47" s="120">
        <v>105.4</v>
      </c>
      <c r="CB47" s="120">
        <v>112.1</v>
      </c>
      <c r="CC47" s="120">
        <v>341.4</v>
      </c>
      <c r="CD47" s="120">
        <v>17</v>
      </c>
      <c r="CE47" s="120">
        <v>17</v>
      </c>
      <c r="CF47" s="120">
        <v>47</v>
      </c>
      <c r="CG47" s="120">
        <v>17</v>
      </c>
      <c r="CH47" s="120">
        <v>8.3000000000000007</v>
      </c>
      <c r="CI47" s="120"/>
      <c r="CJ47" s="120"/>
      <c r="CK47" s="120"/>
      <c r="CL47" s="120"/>
      <c r="CM47" s="120"/>
      <c r="CN47" s="120"/>
      <c r="CO47" s="120">
        <v>52.5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354.7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82</v>
      </c>
      <c r="CM49" s="120">
        <v>82</v>
      </c>
      <c r="CN49" s="120">
        <v>82</v>
      </c>
      <c r="CO49" s="120">
        <v>82</v>
      </c>
      <c r="CP49" s="120">
        <v>365.7</v>
      </c>
      <c r="CQ49" s="120">
        <v>365.7</v>
      </c>
      <c r="CR49" s="120">
        <v>365.7</v>
      </c>
      <c r="CS49" s="120">
        <v>365.7</v>
      </c>
      <c r="CT49" s="122"/>
      <c r="CU49" s="122"/>
      <c r="CV49" s="122"/>
      <c r="CW49" s="121"/>
      <c r="CX49" s="97">
        <f t="array" ref="CX49">SUMPRODUCT(B49:CW49*0.25)</f>
        <v>447.70000000000005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1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5.9</v>
      </c>
      <c r="N51" s="107">
        <f t="shared" si="8"/>
        <v>2.2999999999999998</v>
      </c>
      <c r="O51" s="107">
        <f t="shared" si="8"/>
        <v>16</v>
      </c>
      <c r="P51" s="107">
        <f t="shared" si="8"/>
        <v>22.6</v>
      </c>
      <c r="Q51" s="107">
        <f t="shared" si="8"/>
        <v>9.1</v>
      </c>
      <c r="R51" s="107">
        <f t="shared" si="8"/>
        <v>19.100000000000001</v>
      </c>
      <c r="S51" s="107">
        <f t="shared" si="8"/>
        <v>0</v>
      </c>
      <c r="T51" s="107">
        <f t="shared" si="8"/>
        <v>9.6999999999999993</v>
      </c>
      <c r="U51" s="107">
        <f t="shared" si="8"/>
        <v>21.9</v>
      </c>
      <c r="V51" s="107">
        <f t="shared" si="8"/>
        <v>0</v>
      </c>
      <c r="W51" s="107">
        <f t="shared" si="8"/>
        <v>11</v>
      </c>
      <c r="X51" s="107">
        <f t="shared" si="8"/>
        <v>18.5</v>
      </c>
      <c r="Y51" s="107">
        <f t="shared" si="8"/>
        <v>19.7</v>
      </c>
      <c r="Z51" s="107">
        <f t="shared" si="8"/>
        <v>19.399999999999999</v>
      </c>
      <c r="AA51" s="107">
        <f t="shared" si="8"/>
        <v>0</v>
      </c>
      <c r="AB51" s="107">
        <f t="shared" si="8"/>
        <v>0</v>
      </c>
      <c r="AC51" s="107">
        <f t="shared" si="8"/>
        <v>12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53.7</v>
      </c>
      <c r="BT51" s="107">
        <f t="shared" si="9"/>
        <v>0</v>
      </c>
      <c r="BU51" s="107">
        <f t="shared" si="9"/>
        <v>12.4</v>
      </c>
      <c r="BV51" s="107">
        <f t="shared" si="9"/>
        <v>0</v>
      </c>
      <c r="BW51" s="107">
        <f t="shared" si="9"/>
        <v>0</v>
      </c>
      <c r="BX51" s="107">
        <f t="shared" si="9"/>
        <v>297.39999999999998</v>
      </c>
      <c r="BY51" s="107">
        <f t="shared" si="9"/>
        <v>113</v>
      </c>
      <c r="BZ51" s="107">
        <f t="shared" si="9"/>
        <v>36.4</v>
      </c>
      <c r="CA51" s="107">
        <f t="shared" si="9"/>
        <v>105.4</v>
      </c>
      <c r="CB51" s="107">
        <f t="shared" si="9"/>
        <v>112.1</v>
      </c>
      <c r="CC51" s="107">
        <f t="shared" si="9"/>
        <v>341.4</v>
      </c>
      <c r="CD51" s="107">
        <f t="shared" si="9"/>
        <v>17</v>
      </c>
      <c r="CE51" s="107">
        <f t="shared" si="9"/>
        <v>17</v>
      </c>
      <c r="CF51" s="107">
        <f t="shared" si="9"/>
        <v>47</v>
      </c>
      <c r="CG51" s="107">
        <f t="shared" si="9"/>
        <v>17</v>
      </c>
      <c r="CH51" s="107">
        <f t="shared" si="9"/>
        <v>8.3000000000000007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82</v>
      </c>
      <c r="CM51" s="107">
        <f t="shared" si="9"/>
        <v>82</v>
      </c>
      <c r="CN51" s="107">
        <f t="shared" si="9"/>
        <v>82</v>
      </c>
      <c r="CO51" s="107">
        <f t="shared" si="9"/>
        <v>134.5</v>
      </c>
      <c r="CP51" s="107">
        <f t="shared" si="9"/>
        <v>365.7</v>
      </c>
      <c r="CQ51" s="107">
        <f t="shared" si="9"/>
        <v>365.7</v>
      </c>
      <c r="CR51" s="107">
        <f t="shared" si="9"/>
        <v>365.7</v>
      </c>
      <c r="CS51" s="107">
        <f t="shared" si="9"/>
        <v>365.7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802.40000000000009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133.762</v>
      </c>
      <c r="C54" s="107">
        <f t="shared" ref="C54:BN54" si="12">C18+C28+C42</f>
        <v>103.149</v>
      </c>
      <c r="D54" s="107">
        <f t="shared" si="12"/>
        <v>80.03</v>
      </c>
      <c r="E54" s="107">
        <f t="shared" si="12"/>
        <v>91.603999999999999</v>
      </c>
      <c r="F54" s="107">
        <f t="shared" si="12"/>
        <v>108.09</v>
      </c>
      <c r="G54" s="107">
        <f t="shared" si="12"/>
        <v>103.06399999999999</v>
      </c>
      <c r="H54" s="107">
        <f t="shared" si="12"/>
        <v>104.50800000000001</v>
      </c>
      <c r="I54" s="107">
        <f t="shared" si="12"/>
        <v>50.159000000000006</v>
      </c>
      <c r="J54" s="107">
        <f t="shared" si="12"/>
        <v>42.204000000000001</v>
      </c>
      <c r="K54" s="107">
        <f t="shared" si="12"/>
        <v>41.341999999999999</v>
      </c>
      <c r="L54" s="107">
        <f t="shared" si="12"/>
        <v>41.506999999999998</v>
      </c>
      <c r="M54" s="107">
        <f t="shared" si="12"/>
        <v>40.016999999999996</v>
      </c>
      <c r="N54" s="107">
        <f t="shared" si="12"/>
        <v>45.069999999999993</v>
      </c>
      <c r="O54" s="107">
        <f t="shared" si="12"/>
        <v>45.055</v>
      </c>
      <c r="P54" s="107">
        <f t="shared" si="12"/>
        <v>42.743000000000002</v>
      </c>
      <c r="Q54" s="107">
        <f t="shared" si="12"/>
        <v>40.024000000000001</v>
      </c>
      <c r="R54" s="107">
        <f t="shared" si="12"/>
        <v>40.047000000000004</v>
      </c>
      <c r="S54" s="107">
        <f t="shared" si="12"/>
        <v>41.525999999999996</v>
      </c>
      <c r="T54" s="107">
        <f t="shared" si="12"/>
        <v>40.010999999999996</v>
      </c>
      <c r="U54" s="107">
        <f t="shared" si="12"/>
        <v>42.683999999999997</v>
      </c>
      <c r="V54" s="107">
        <f t="shared" si="12"/>
        <v>53.57</v>
      </c>
      <c r="W54" s="107">
        <f t="shared" si="12"/>
        <v>40.063000000000002</v>
      </c>
      <c r="X54" s="107">
        <f t="shared" si="12"/>
        <v>40.093000000000004</v>
      </c>
      <c r="Y54" s="107">
        <f t="shared" si="12"/>
        <v>40.179000000000002</v>
      </c>
      <c r="Z54" s="107">
        <f t="shared" si="12"/>
        <v>40.081000000000003</v>
      </c>
      <c r="AA54" s="107">
        <f t="shared" si="12"/>
        <v>51.861000000000004</v>
      </c>
      <c r="AB54" s="107">
        <f t="shared" si="12"/>
        <v>54.89</v>
      </c>
      <c r="AC54" s="107">
        <f t="shared" si="12"/>
        <v>40.186999999999998</v>
      </c>
      <c r="AD54" s="107">
        <f t="shared" si="12"/>
        <v>49.448999999999998</v>
      </c>
      <c r="AE54" s="107">
        <f t="shared" si="12"/>
        <v>34.137</v>
      </c>
      <c r="AF54" s="107">
        <f t="shared" si="12"/>
        <v>185.74</v>
      </c>
      <c r="AG54" s="107">
        <f t="shared" si="12"/>
        <v>287.78800000000001</v>
      </c>
      <c r="AH54" s="107">
        <f t="shared" si="12"/>
        <v>290.33299999999997</v>
      </c>
      <c r="AI54" s="107">
        <f t="shared" si="12"/>
        <v>272.108</v>
      </c>
      <c r="AJ54" s="107">
        <f t="shared" si="12"/>
        <v>224.50399999999999</v>
      </c>
      <c r="AK54" s="107">
        <f t="shared" si="12"/>
        <v>255.25300000000001</v>
      </c>
      <c r="AL54" s="107">
        <f t="shared" si="12"/>
        <v>195.74800000000002</v>
      </c>
      <c r="AM54" s="107">
        <f t="shared" si="12"/>
        <v>237.67699999999999</v>
      </c>
      <c r="AN54" s="107">
        <f t="shared" si="12"/>
        <v>148.60499999999999</v>
      </c>
      <c r="AO54" s="107">
        <f t="shared" si="12"/>
        <v>143.62100000000001</v>
      </c>
      <c r="AP54" s="107">
        <f t="shared" si="12"/>
        <v>221.13800000000001</v>
      </c>
      <c r="AQ54" s="107">
        <f t="shared" si="12"/>
        <v>217.09</v>
      </c>
      <c r="AR54" s="107">
        <f t="shared" si="12"/>
        <v>123.66200000000001</v>
      </c>
      <c r="AS54" s="107">
        <f t="shared" si="12"/>
        <v>123.155</v>
      </c>
      <c r="AT54" s="107">
        <f t="shared" si="12"/>
        <v>129.565</v>
      </c>
      <c r="AU54" s="107">
        <f t="shared" si="12"/>
        <v>141.29</v>
      </c>
      <c r="AV54" s="107">
        <f t="shared" si="12"/>
        <v>140.70599999999999</v>
      </c>
      <c r="AW54" s="107">
        <f t="shared" si="12"/>
        <v>140.93899999999999</v>
      </c>
      <c r="AX54" s="107">
        <f t="shared" si="12"/>
        <v>127.21300000000001</v>
      </c>
      <c r="AY54" s="107">
        <f t="shared" si="12"/>
        <v>130.685</v>
      </c>
      <c r="AZ54" s="107">
        <f t="shared" si="12"/>
        <v>129.43</v>
      </c>
      <c r="BA54" s="107">
        <f t="shared" si="12"/>
        <v>123.024</v>
      </c>
      <c r="BB54" s="107">
        <f t="shared" si="12"/>
        <v>116.111</v>
      </c>
      <c r="BC54" s="107">
        <f t="shared" si="12"/>
        <v>116.16800000000001</v>
      </c>
      <c r="BD54" s="107">
        <f t="shared" si="12"/>
        <v>117.00800000000001</v>
      </c>
      <c r="BE54" s="107">
        <f t="shared" si="12"/>
        <v>117.819</v>
      </c>
      <c r="BF54" s="107">
        <f t="shared" si="12"/>
        <v>117.824</v>
      </c>
      <c r="BG54" s="107">
        <f t="shared" si="12"/>
        <v>148.471</v>
      </c>
      <c r="BH54" s="107">
        <f t="shared" si="12"/>
        <v>119.34099999999999</v>
      </c>
      <c r="BI54" s="107">
        <f t="shared" si="12"/>
        <v>132.92699999999999</v>
      </c>
      <c r="BJ54" s="107">
        <f t="shared" si="12"/>
        <v>128.30000000000001</v>
      </c>
      <c r="BK54" s="107">
        <f t="shared" si="12"/>
        <v>218.38299999999998</v>
      </c>
      <c r="BL54" s="107">
        <f t="shared" si="12"/>
        <v>229.916</v>
      </c>
      <c r="BM54" s="107">
        <f t="shared" si="12"/>
        <v>282.767</v>
      </c>
      <c r="BN54" s="107">
        <f t="shared" si="12"/>
        <v>468.375</v>
      </c>
      <c r="BO54" s="107">
        <f t="shared" ref="BO54:CX54" si="13">BO18+BO28+BO42</f>
        <v>347.29</v>
      </c>
      <c r="BP54" s="107">
        <f t="shared" si="13"/>
        <v>167.84700000000001</v>
      </c>
      <c r="BQ54" s="107">
        <f t="shared" si="13"/>
        <v>7.0570000000000004</v>
      </c>
      <c r="BR54" s="107">
        <f t="shared" si="13"/>
        <v>60.216999999999999</v>
      </c>
      <c r="BS54" s="107">
        <f t="shared" si="13"/>
        <v>120.252</v>
      </c>
      <c r="BT54" s="107">
        <f t="shared" si="13"/>
        <v>139.44200000000001</v>
      </c>
      <c r="BU54" s="107">
        <f t="shared" si="13"/>
        <v>120.30500000000001</v>
      </c>
      <c r="BV54" s="107">
        <f t="shared" si="13"/>
        <v>158.221</v>
      </c>
      <c r="BW54" s="107">
        <f t="shared" si="13"/>
        <v>244.24800000000002</v>
      </c>
      <c r="BX54" s="107">
        <f t="shared" si="13"/>
        <v>344.84699999999998</v>
      </c>
      <c r="BY54" s="107">
        <f t="shared" si="13"/>
        <v>225.971</v>
      </c>
      <c r="BZ54" s="107">
        <f t="shared" si="13"/>
        <v>164.124</v>
      </c>
      <c r="CA54" s="107">
        <f t="shared" si="13"/>
        <v>209.773</v>
      </c>
      <c r="CB54" s="107">
        <f t="shared" si="13"/>
        <v>199.51400000000001</v>
      </c>
      <c r="CC54" s="107">
        <f t="shared" si="13"/>
        <v>348.62899999999996</v>
      </c>
      <c r="CD54" s="107">
        <f t="shared" si="13"/>
        <v>143.27500000000001</v>
      </c>
      <c r="CE54" s="107">
        <f t="shared" si="13"/>
        <v>141.31299999999999</v>
      </c>
      <c r="CF54" s="107">
        <f t="shared" si="13"/>
        <v>162.90800000000002</v>
      </c>
      <c r="CG54" s="107">
        <f t="shared" si="13"/>
        <v>141.59399999999999</v>
      </c>
      <c r="CH54" s="107">
        <f t="shared" si="13"/>
        <v>133.30799999999999</v>
      </c>
      <c r="CI54" s="107">
        <f t="shared" si="13"/>
        <v>174.31</v>
      </c>
      <c r="CJ54" s="107">
        <f t="shared" si="13"/>
        <v>122.96900000000001</v>
      </c>
      <c r="CK54" s="107">
        <f t="shared" si="13"/>
        <v>103.364</v>
      </c>
      <c r="CL54" s="107">
        <f t="shared" si="13"/>
        <v>204.91399999999999</v>
      </c>
      <c r="CM54" s="107">
        <f t="shared" si="13"/>
        <v>185.94200000000001</v>
      </c>
      <c r="CN54" s="107">
        <f t="shared" si="13"/>
        <v>185.01400000000001</v>
      </c>
      <c r="CO54" s="107">
        <f t="shared" si="13"/>
        <v>214.29</v>
      </c>
      <c r="CP54" s="107">
        <f t="shared" si="13"/>
        <v>433.53800000000001</v>
      </c>
      <c r="CQ54" s="107">
        <f t="shared" si="13"/>
        <v>422.69499999999999</v>
      </c>
      <c r="CR54" s="107">
        <f t="shared" si="13"/>
        <v>387.26099999999997</v>
      </c>
      <c r="CS54" s="107">
        <f t="shared" si="13"/>
        <v>381.01499999999999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3604.8092499999998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-133.6</v>
      </c>
      <c r="C5" s="25">
        <v>-23.1</v>
      </c>
      <c r="D5" s="25">
        <v>1</v>
      </c>
      <c r="E5" s="25">
        <v>-10.6</v>
      </c>
      <c r="F5" s="25">
        <v>-69.099999999999994</v>
      </c>
      <c r="G5" s="25">
        <v>-94.6</v>
      </c>
      <c r="H5" s="25">
        <v>-96.7</v>
      </c>
      <c r="I5" s="25">
        <v>-39.1</v>
      </c>
      <c r="J5" s="25">
        <v>-2.2000000000000002</v>
      </c>
      <c r="K5" s="25">
        <v>-1.3</v>
      </c>
      <c r="L5" s="25">
        <v>-1.5</v>
      </c>
      <c r="M5" s="25">
        <v>5.9</v>
      </c>
      <c r="N5" s="25">
        <v>2.2999999999999998</v>
      </c>
      <c r="O5" s="25">
        <v>16</v>
      </c>
      <c r="P5" s="25">
        <v>22.6</v>
      </c>
      <c r="Q5" s="25">
        <v>9.1</v>
      </c>
      <c r="R5" s="25">
        <v>19.100000000000001</v>
      </c>
      <c r="S5" s="25">
        <v>-1.5</v>
      </c>
      <c r="T5" s="25">
        <v>9.6999999999999993</v>
      </c>
      <c r="U5" s="25">
        <v>21.9</v>
      </c>
      <c r="V5" s="25">
        <v>-13.6</v>
      </c>
      <c r="W5" s="25">
        <v>11</v>
      </c>
      <c r="X5" s="25">
        <v>18.5</v>
      </c>
      <c r="Y5" s="25">
        <v>19.7</v>
      </c>
      <c r="Z5" s="25">
        <v>19.399999999999999</v>
      </c>
      <c r="AA5" s="25">
        <v>-15</v>
      </c>
      <c r="AB5" s="25">
        <v>-34.799999999999997</v>
      </c>
      <c r="AC5" s="25">
        <v>12</v>
      </c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>
        <v>53.7</v>
      </c>
      <c r="BT5" s="25">
        <v>-139.19999999999999</v>
      </c>
      <c r="BU5" s="25">
        <v>12.4</v>
      </c>
      <c r="BV5" s="25">
        <v>-7.6</v>
      </c>
      <c r="BW5" s="25">
        <v>-244</v>
      </c>
      <c r="BX5" s="25">
        <v>297.39999999999998</v>
      </c>
      <c r="BY5" s="25">
        <v>113</v>
      </c>
      <c r="BZ5" s="25">
        <v>36.4</v>
      </c>
      <c r="CA5" s="25">
        <v>105.4</v>
      </c>
      <c r="CB5" s="25">
        <v>112.1</v>
      </c>
      <c r="CC5" s="25">
        <v>341.4</v>
      </c>
      <c r="CD5" s="25">
        <v>17</v>
      </c>
      <c r="CE5" s="25">
        <v>17</v>
      </c>
      <c r="CF5" s="25">
        <v>47</v>
      </c>
      <c r="CG5" s="25">
        <v>17</v>
      </c>
      <c r="CH5" s="25">
        <v>8.3000000000000007</v>
      </c>
      <c r="CI5" s="25">
        <v>-174.3</v>
      </c>
      <c r="CJ5" s="25">
        <v>-122.9</v>
      </c>
      <c r="CK5" s="25">
        <v>-67.099999999999994</v>
      </c>
      <c r="CL5" s="25">
        <v>-122.9</v>
      </c>
      <c r="CM5" s="25">
        <v>-82</v>
      </c>
      <c r="CN5" s="25">
        <v>16.5</v>
      </c>
      <c r="CO5" s="25">
        <v>134.5</v>
      </c>
      <c r="CP5" s="25">
        <v>205.5</v>
      </c>
      <c r="CQ5" s="25">
        <v>208.5</v>
      </c>
      <c r="CR5" s="25">
        <v>241.5</v>
      </c>
      <c r="CS5" s="25">
        <v>260.39999999999998</v>
      </c>
      <c r="CT5" s="26"/>
      <c r="CU5" s="26"/>
      <c r="CV5" s="26"/>
      <c r="CW5" s="27"/>
      <c r="CX5" s="132">
        <f t="array" ref="CX5">SUMPRODUCT(B5:CW5*0.25)</f>
        <v>234.12499999999997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201.77</v>
      </c>
      <c r="C8" s="138">
        <v>197.2</v>
      </c>
      <c r="D8" s="138">
        <v>188.46</v>
      </c>
      <c r="E8" s="138">
        <v>180.32</v>
      </c>
      <c r="F8" s="138">
        <v>184.07</v>
      </c>
      <c r="G8" s="138">
        <v>177.96</v>
      </c>
      <c r="H8" s="138">
        <v>172.03</v>
      </c>
      <c r="I8" s="138">
        <v>168.7</v>
      </c>
      <c r="J8" s="138">
        <v>174.61</v>
      </c>
      <c r="K8" s="138">
        <v>172.45</v>
      </c>
      <c r="L8" s="138">
        <v>170</v>
      </c>
      <c r="M8" s="138">
        <v>167.5</v>
      </c>
      <c r="N8" s="138">
        <v>170.77</v>
      </c>
      <c r="O8" s="138">
        <v>167.69</v>
      </c>
      <c r="P8" s="138">
        <v>166</v>
      </c>
      <c r="Q8" s="138">
        <v>165.19</v>
      </c>
      <c r="R8" s="138">
        <v>165.19</v>
      </c>
      <c r="S8" s="138">
        <v>164.3</v>
      </c>
      <c r="T8" s="138">
        <v>164.3</v>
      </c>
      <c r="U8" s="138">
        <v>164.6</v>
      </c>
      <c r="V8" s="138">
        <v>166.85</v>
      </c>
      <c r="W8" s="138">
        <v>167.1</v>
      </c>
      <c r="X8" s="138">
        <v>168.19</v>
      </c>
      <c r="Y8" s="138">
        <v>170.27</v>
      </c>
      <c r="Z8" s="138">
        <v>174.27</v>
      </c>
      <c r="AA8" s="138">
        <v>187.25</v>
      </c>
      <c r="AB8" s="138">
        <v>188.9</v>
      </c>
      <c r="AC8" s="138">
        <v>190.03</v>
      </c>
      <c r="AD8" s="138">
        <v>154.58000000000001</v>
      </c>
      <c r="AE8" s="138">
        <v>2.11</v>
      </c>
      <c r="AF8" s="138">
        <v>-2.0099999999999998</v>
      </c>
      <c r="AG8" s="138">
        <v>-2.11</v>
      </c>
      <c r="AH8" s="138">
        <v>8.6199999999999992</v>
      </c>
      <c r="AI8" s="138">
        <v>9.58</v>
      </c>
      <c r="AJ8" s="138">
        <v>9.99</v>
      </c>
      <c r="AK8" s="138">
        <v>6.97</v>
      </c>
      <c r="AL8" s="138">
        <v>11.19</v>
      </c>
      <c r="AM8" s="138">
        <v>7.55</v>
      </c>
      <c r="AN8" s="138">
        <v>1.54</v>
      </c>
      <c r="AO8" s="138">
        <v>0.11</v>
      </c>
      <c r="AP8" s="138">
        <v>-0.95</v>
      </c>
      <c r="AQ8" s="138">
        <v>-4.9000000000000004</v>
      </c>
      <c r="AR8" s="138">
        <v>-9.61</v>
      </c>
      <c r="AS8" s="138">
        <v>-9.85</v>
      </c>
      <c r="AT8" s="138">
        <v>-9.58</v>
      </c>
      <c r="AU8" s="138">
        <v>-11.46</v>
      </c>
      <c r="AV8" s="138">
        <v>-11</v>
      </c>
      <c r="AW8" s="138">
        <v>-10.9</v>
      </c>
      <c r="AX8" s="138">
        <v>-10</v>
      </c>
      <c r="AY8" s="138">
        <v>-10</v>
      </c>
      <c r="AZ8" s="138">
        <v>-11.56</v>
      </c>
      <c r="BA8" s="138">
        <v>-14.22</v>
      </c>
      <c r="BB8" s="138">
        <v>-19.98</v>
      </c>
      <c r="BC8" s="138">
        <v>-19.97</v>
      </c>
      <c r="BD8" s="138">
        <v>-19.809999999999999</v>
      </c>
      <c r="BE8" s="138">
        <v>-17.87</v>
      </c>
      <c r="BF8" s="138">
        <v>-17</v>
      </c>
      <c r="BG8" s="138">
        <v>-10.26</v>
      </c>
      <c r="BH8" s="138">
        <v>-20</v>
      </c>
      <c r="BI8" s="138">
        <v>-8</v>
      </c>
      <c r="BJ8" s="138">
        <v>-15.54</v>
      </c>
      <c r="BK8" s="138">
        <v>-8</v>
      </c>
      <c r="BL8" s="138">
        <v>-2.15</v>
      </c>
      <c r="BM8" s="138">
        <v>4.2300000000000004</v>
      </c>
      <c r="BN8" s="138">
        <v>-9.9499999999999993</v>
      </c>
      <c r="BO8" s="138">
        <v>-9.91</v>
      </c>
      <c r="BP8" s="138">
        <v>0</v>
      </c>
      <c r="BQ8" s="138">
        <v>1.1100000000000001</v>
      </c>
      <c r="BR8" s="138">
        <v>144.18</v>
      </c>
      <c r="BS8" s="138">
        <v>183.93</v>
      </c>
      <c r="BT8" s="138">
        <v>195.03</v>
      </c>
      <c r="BU8" s="138">
        <v>178.75</v>
      </c>
      <c r="BV8" s="138">
        <v>188.7</v>
      </c>
      <c r="BW8" s="138">
        <v>195.04</v>
      </c>
      <c r="BX8" s="138">
        <v>168.25</v>
      </c>
      <c r="BY8" s="138">
        <v>169.04</v>
      </c>
      <c r="BZ8" s="138">
        <v>183.12</v>
      </c>
      <c r="CA8" s="138">
        <v>173.63</v>
      </c>
      <c r="CB8" s="138">
        <v>166.33</v>
      </c>
      <c r="CC8" s="138">
        <v>162.09</v>
      </c>
      <c r="CD8" s="138">
        <v>181.42</v>
      </c>
      <c r="CE8" s="138">
        <v>184.23</v>
      </c>
      <c r="CF8" s="138">
        <v>177.63</v>
      </c>
      <c r="CG8" s="138">
        <v>180.24</v>
      </c>
      <c r="CH8" s="138">
        <v>180.06</v>
      </c>
      <c r="CI8" s="138">
        <v>188.79</v>
      </c>
      <c r="CJ8" s="138">
        <v>200.33</v>
      </c>
      <c r="CK8" s="138">
        <v>198.71</v>
      </c>
      <c r="CL8" s="138">
        <v>200.08</v>
      </c>
      <c r="CM8" s="138">
        <v>200</v>
      </c>
      <c r="CN8" s="138">
        <v>196.41</v>
      </c>
      <c r="CO8" s="138">
        <v>201.43</v>
      </c>
      <c r="CP8" s="138">
        <v>201.53</v>
      </c>
      <c r="CQ8" s="138">
        <v>197.47</v>
      </c>
      <c r="CR8" s="138">
        <v>192.85</v>
      </c>
      <c r="CS8" s="138">
        <v>186.12</v>
      </c>
      <c r="CT8" s="139"/>
      <c r="CU8" s="139"/>
      <c r="CV8" s="139"/>
      <c r="CW8" s="140"/>
      <c r="CX8" s="141">
        <f>IF(SUM(B8:CW8)&lt;&gt;0,AVERAGEIF(B8:CW8,"&lt;&gt;"""),"")</f>
        <v>104.08697916666667</v>
      </c>
    </row>
    <row r="9" spans="1:102" ht="24.95" customHeight="1" thickBot="1" x14ac:dyDescent="0.25">
      <c r="A9" s="133" t="s">
        <v>6</v>
      </c>
      <c r="B9" s="42">
        <v>191.9375</v>
      </c>
      <c r="C9" s="43">
        <v>191.9375</v>
      </c>
      <c r="D9" s="43">
        <v>191.9375</v>
      </c>
      <c r="E9" s="43">
        <v>191.9375</v>
      </c>
      <c r="F9" s="43">
        <v>175.69</v>
      </c>
      <c r="G9" s="43">
        <v>175.69</v>
      </c>
      <c r="H9" s="43">
        <v>175.69</v>
      </c>
      <c r="I9" s="43">
        <v>175.69</v>
      </c>
      <c r="J9" s="43">
        <v>171.14</v>
      </c>
      <c r="K9" s="43">
        <v>171.14</v>
      </c>
      <c r="L9" s="43">
        <v>171.14</v>
      </c>
      <c r="M9" s="43">
        <v>171.14</v>
      </c>
      <c r="N9" s="43">
        <v>167.41249999999999</v>
      </c>
      <c r="O9" s="43">
        <v>167.41249999999999</v>
      </c>
      <c r="P9" s="43">
        <v>167.41249999999999</v>
      </c>
      <c r="Q9" s="43">
        <v>167.41249999999999</v>
      </c>
      <c r="R9" s="43">
        <v>164.5975</v>
      </c>
      <c r="S9" s="43">
        <v>164.5975</v>
      </c>
      <c r="T9" s="43">
        <v>164.5975</v>
      </c>
      <c r="U9" s="43">
        <v>164.5975</v>
      </c>
      <c r="V9" s="43">
        <v>168.10249999999999</v>
      </c>
      <c r="W9" s="43">
        <v>168.10249999999999</v>
      </c>
      <c r="X9" s="43">
        <v>168.10249999999999</v>
      </c>
      <c r="Y9" s="43">
        <v>168.10249999999999</v>
      </c>
      <c r="Z9" s="43">
        <v>185.11250000000001</v>
      </c>
      <c r="AA9" s="43">
        <v>185.11250000000001</v>
      </c>
      <c r="AB9" s="43">
        <v>185.11250000000001</v>
      </c>
      <c r="AC9" s="43">
        <v>185.11250000000001</v>
      </c>
      <c r="AD9" s="43">
        <v>38.142499999999998</v>
      </c>
      <c r="AE9" s="43">
        <v>38.142499999999998</v>
      </c>
      <c r="AF9" s="43">
        <v>38.142499999999998</v>
      </c>
      <c r="AG9" s="43">
        <v>38.142499999999998</v>
      </c>
      <c r="AH9" s="43">
        <v>8.7899999999999991</v>
      </c>
      <c r="AI9" s="43">
        <v>8.7899999999999991</v>
      </c>
      <c r="AJ9" s="43">
        <v>8.7899999999999991</v>
      </c>
      <c r="AK9" s="43">
        <v>8.7899999999999991</v>
      </c>
      <c r="AL9" s="43">
        <v>5.0975000000000001</v>
      </c>
      <c r="AM9" s="43">
        <v>5.0975000000000001</v>
      </c>
      <c r="AN9" s="43">
        <v>5.0975000000000001</v>
      </c>
      <c r="AO9" s="43">
        <v>5.0975000000000001</v>
      </c>
      <c r="AP9" s="43">
        <v>-6.3274999999999997</v>
      </c>
      <c r="AQ9" s="43">
        <v>-6.3274999999999997</v>
      </c>
      <c r="AR9" s="43">
        <v>-6.3274999999999997</v>
      </c>
      <c r="AS9" s="43">
        <v>-6.3274999999999997</v>
      </c>
      <c r="AT9" s="43">
        <v>-10.734999999999999</v>
      </c>
      <c r="AU9" s="43">
        <v>-10.734999999999999</v>
      </c>
      <c r="AV9" s="43">
        <v>-10.734999999999999</v>
      </c>
      <c r="AW9" s="43">
        <v>-10.734999999999999</v>
      </c>
      <c r="AX9" s="43">
        <v>-11.445</v>
      </c>
      <c r="AY9" s="43">
        <v>-11.445</v>
      </c>
      <c r="AZ9" s="43">
        <v>-11.445</v>
      </c>
      <c r="BA9" s="43">
        <v>-11.445</v>
      </c>
      <c r="BB9" s="43">
        <v>-19.407499999999999</v>
      </c>
      <c r="BC9" s="43">
        <v>-19.407499999999999</v>
      </c>
      <c r="BD9" s="43">
        <v>-19.407499999999999</v>
      </c>
      <c r="BE9" s="43">
        <v>-19.407499999999999</v>
      </c>
      <c r="BF9" s="43">
        <v>-13.815</v>
      </c>
      <c r="BG9" s="43">
        <v>-13.815</v>
      </c>
      <c r="BH9" s="43">
        <v>-13.815</v>
      </c>
      <c r="BI9" s="43">
        <v>-13.815</v>
      </c>
      <c r="BJ9" s="43">
        <v>-5.3650000000000002</v>
      </c>
      <c r="BK9" s="43">
        <v>-5.3650000000000002</v>
      </c>
      <c r="BL9" s="43">
        <v>-5.3650000000000002</v>
      </c>
      <c r="BM9" s="43">
        <v>-5.3650000000000002</v>
      </c>
      <c r="BN9" s="43">
        <v>-4.6875</v>
      </c>
      <c r="BO9" s="43">
        <v>-4.6875</v>
      </c>
      <c r="BP9" s="43">
        <v>-4.6875</v>
      </c>
      <c r="BQ9" s="43">
        <v>-4.6875</v>
      </c>
      <c r="BR9" s="43">
        <v>175.4725</v>
      </c>
      <c r="BS9" s="43">
        <v>175.4725</v>
      </c>
      <c r="BT9" s="43">
        <v>175.4725</v>
      </c>
      <c r="BU9" s="43">
        <v>175.4725</v>
      </c>
      <c r="BV9" s="43">
        <v>180.25749999999999</v>
      </c>
      <c r="BW9" s="43">
        <v>180.25749999999999</v>
      </c>
      <c r="BX9" s="43">
        <v>180.25749999999999</v>
      </c>
      <c r="BY9" s="43">
        <v>180.25749999999999</v>
      </c>
      <c r="BZ9" s="43">
        <v>171.29249999999999</v>
      </c>
      <c r="CA9" s="43">
        <v>171.29249999999999</v>
      </c>
      <c r="CB9" s="43">
        <v>171.29249999999999</v>
      </c>
      <c r="CC9" s="43">
        <v>171.29249999999999</v>
      </c>
      <c r="CD9" s="43">
        <v>180.88</v>
      </c>
      <c r="CE9" s="43">
        <v>180.88</v>
      </c>
      <c r="CF9" s="43">
        <v>180.88</v>
      </c>
      <c r="CG9" s="43">
        <v>180.88</v>
      </c>
      <c r="CH9" s="43">
        <v>191.9725</v>
      </c>
      <c r="CI9" s="43">
        <v>191.9725</v>
      </c>
      <c r="CJ9" s="43">
        <v>191.9725</v>
      </c>
      <c r="CK9" s="43">
        <v>191.9725</v>
      </c>
      <c r="CL9" s="43">
        <v>199.48</v>
      </c>
      <c r="CM9" s="43">
        <v>199.48</v>
      </c>
      <c r="CN9" s="43">
        <v>199.48</v>
      </c>
      <c r="CO9" s="43">
        <v>199.48</v>
      </c>
      <c r="CP9" s="43">
        <v>194.49250000000001</v>
      </c>
      <c r="CQ9" s="43">
        <v>194.49250000000001</v>
      </c>
      <c r="CR9" s="43">
        <v>194.49250000000001</v>
      </c>
      <c r="CS9" s="43">
        <v>194.49250000000001</v>
      </c>
      <c r="CT9" s="44"/>
      <c r="CU9" s="44"/>
      <c r="CV9" s="44"/>
      <c r="CW9" s="45"/>
      <c r="CX9" s="142">
        <f>IF(SUM(B9:CW9)&lt;&gt;0,AVERAGEIF(B9:CW9,"&lt;&gt;"""),"")</f>
        <v>104.08697916666664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133.6</v>
      </c>
      <c r="C14" s="149">
        <v>23.1</v>
      </c>
      <c r="D14" s="149"/>
      <c r="E14" s="149">
        <v>10.6</v>
      </c>
      <c r="F14" s="149">
        <v>69.099999999999994</v>
      </c>
      <c r="G14" s="149">
        <v>94.6</v>
      </c>
      <c r="H14" s="149">
        <v>96.7</v>
      </c>
      <c r="I14" s="149">
        <v>39.1</v>
      </c>
      <c r="J14" s="149">
        <v>2.2000000000000002</v>
      </c>
      <c r="K14" s="149">
        <v>1.3</v>
      </c>
      <c r="L14" s="149">
        <v>1.5</v>
      </c>
      <c r="M14" s="149"/>
      <c r="N14" s="149"/>
      <c r="O14" s="149"/>
      <c r="P14" s="149"/>
      <c r="Q14" s="149"/>
      <c r="R14" s="149"/>
      <c r="S14" s="149">
        <v>1.5</v>
      </c>
      <c r="T14" s="149"/>
      <c r="U14" s="149"/>
      <c r="V14" s="149">
        <v>13.6</v>
      </c>
      <c r="W14" s="149"/>
      <c r="X14" s="149"/>
      <c r="Y14" s="149"/>
      <c r="Z14" s="149"/>
      <c r="AA14" s="149">
        <v>15</v>
      </c>
      <c r="AB14" s="149">
        <v>34.799999999999997</v>
      </c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>
        <v>139.19999999999999</v>
      </c>
      <c r="BU14" s="149"/>
      <c r="BV14" s="149">
        <v>7.6</v>
      </c>
      <c r="BW14" s="149">
        <v>244</v>
      </c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>
        <v>174.3</v>
      </c>
      <c r="CJ14" s="149">
        <v>122.9</v>
      </c>
      <c r="CK14" s="149">
        <v>67.099999999999994</v>
      </c>
      <c r="CL14" s="149">
        <v>204.9</v>
      </c>
      <c r="CM14" s="149">
        <v>164</v>
      </c>
      <c r="CN14" s="149">
        <v>65.5</v>
      </c>
      <c r="CO14" s="149"/>
      <c r="CP14" s="149">
        <v>160.19999999999999</v>
      </c>
      <c r="CQ14" s="149">
        <v>157.19999999999999</v>
      </c>
      <c r="CR14" s="149">
        <v>124.2</v>
      </c>
      <c r="CS14" s="149">
        <v>105.3</v>
      </c>
      <c r="CT14" s="150"/>
      <c r="CU14" s="150"/>
      <c r="CV14" s="150"/>
      <c r="CW14" s="151"/>
      <c r="CX14" s="152">
        <f t="array" ref="CX14">SUMPRODUCT(B14:CW14*0.25)</f>
        <v>568.27500000000009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133.6</v>
      </c>
      <c r="C17" s="160">
        <f t="shared" ref="C17:BN17" si="0">SUM(C12:C16)</f>
        <v>23.1</v>
      </c>
      <c r="D17" s="160">
        <f t="shared" si="0"/>
        <v>0</v>
      </c>
      <c r="E17" s="160">
        <f t="shared" si="0"/>
        <v>10.6</v>
      </c>
      <c r="F17" s="160">
        <f t="shared" si="0"/>
        <v>69.099999999999994</v>
      </c>
      <c r="G17" s="160">
        <f t="shared" si="0"/>
        <v>94.6</v>
      </c>
      <c r="H17" s="160">
        <f t="shared" si="0"/>
        <v>96.7</v>
      </c>
      <c r="I17" s="160">
        <f t="shared" si="0"/>
        <v>39.1</v>
      </c>
      <c r="J17" s="160">
        <f t="shared" si="0"/>
        <v>2.2000000000000002</v>
      </c>
      <c r="K17" s="160">
        <f t="shared" si="0"/>
        <v>1.3</v>
      </c>
      <c r="L17" s="160">
        <f t="shared" si="0"/>
        <v>1.5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1.5</v>
      </c>
      <c r="T17" s="160">
        <f t="shared" si="0"/>
        <v>0</v>
      </c>
      <c r="U17" s="160">
        <f t="shared" si="0"/>
        <v>0</v>
      </c>
      <c r="V17" s="160">
        <f t="shared" si="0"/>
        <v>13.6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15</v>
      </c>
      <c r="AB17" s="160">
        <f t="shared" si="0"/>
        <v>34.799999999999997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0</v>
      </c>
      <c r="BT17" s="160">
        <f t="shared" si="1"/>
        <v>139.19999999999999</v>
      </c>
      <c r="BU17" s="160">
        <f t="shared" si="1"/>
        <v>0</v>
      </c>
      <c r="BV17" s="160">
        <f t="shared" si="1"/>
        <v>7.6</v>
      </c>
      <c r="BW17" s="160">
        <f t="shared" si="1"/>
        <v>244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174.3</v>
      </c>
      <c r="CJ17" s="160">
        <f t="shared" si="1"/>
        <v>122.9</v>
      </c>
      <c r="CK17" s="160">
        <f t="shared" si="1"/>
        <v>67.099999999999994</v>
      </c>
      <c r="CL17" s="160">
        <f t="shared" si="1"/>
        <v>204.9</v>
      </c>
      <c r="CM17" s="160">
        <f t="shared" si="1"/>
        <v>164</v>
      </c>
      <c r="CN17" s="160">
        <f t="shared" si="1"/>
        <v>65.5</v>
      </c>
      <c r="CO17" s="160">
        <f t="shared" si="1"/>
        <v>0</v>
      </c>
      <c r="CP17" s="160">
        <f t="shared" si="1"/>
        <v>160.19999999999999</v>
      </c>
      <c r="CQ17" s="160">
        <f t="shared" si="1"/>
        <v>157.19999999999999</v>
      </c>
      <c r="CR17" s="160">
        <f t="shared" si="1"/>
        <v>124.2</v>
      </c>
      <c r="CS17" s="160">
        <f t="shared" si="1"/>
        <v>105.3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568.27500000000009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>
        <v>1</v>
      </c>
      <c r="E22" s="149"/>
      <c r="F22" s="149"/>
      <c r="G22" s="149"/>
      <c r="H22" s="149"/>
      <c r="I22" s="149"/>
      <c r="J22" s="149"/>
      <c r="K22" s="149"/>
      <c r="L22" s="149"/>
      <c r="M22" s="149">
        <v>5.9</v>
      </c>
      <c r="N22" s="149">
        <v>2.2999999999999998</v>
      </c>
      <c r="O22" s="149">
        <v>16</v>
      </c>
      <c r="P22" s="149">
        <v>22.6</v>
      </c>
      <c r="Q22" s="149">
        <v>9.1</v>
      </c>
      <c r="R22" s="149">
        <v>19.100000000000001</v>
      </c>
      <c r="S22" s="149"/>
      <c r="T22" s="149">
        <v>9.6999999999999993</v>
      </c>
      <c r="U22" s="149">
        <v>21.9</v>
      </c>
      <c r="V22" s="149"/>
      <c r="W22" s="149">
        <v>11</v>
      </c>
      <c r="X22" s="149">
        <v>18.5</v>
      </c>
      <c r="Y22" s="149">
        <v>19.7</v>
      </c>
      <c r="Z22" s="149">
        <v>19.399999999999999</v>
      </c>
      <c r="AA22" s="149"/>
      <c r="AB22" s="149"/>
      <c r="AC22" s="149">
        <v>12</v>
      </c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>
        <v>53.7</v>
      </c>
      <c r="BT22" s="149"/>
      <c r="BU22" s="149">
        <v>12.4</v>
      </c>
      <c r="BV22" s="149"/>
      <c r="BW22" s="149"/>
      <c r="BX22" s="149">
        <v>297.39999999999998</v>
      </c>
      <c r="BY22" s="149">
        <v>113</v>
      </c>
      <c r="BZ22" s="149">
        <v>36.4</v>
      </c>
      <c r="CA22" s="149">
        <v>105.4</v>
      </c>
      <c r="CB22" s="149">
        <v>112.1</v>
      </c>
      <c r="CC22" s="149">
        <v>341.4</v>
      </c>
      <c r="CD22" s="149">
        <v>17</v>
      </c>
      <c r="CE22" s="149">
        <v>17</v>
      </c>
      <c r="CF22" s="149">
        <v>47</v>
      </c>
      <c r="CG22" s="149">
        <v>17</v>
      </c>
      <c r="CH22" s="149">
        <v>8.3000000000000007</v>
      </c>
      <c r="CI22" s="149"/>
      <c r="CJ22" s="149"/>
      <c r="CK22" s="149"/>
      <c r="CL22" s="149"/>
      <c r="CM22" s="149"/>
      <c r="CN22" s="149"/>
      <c r="CO22" s="149">
        <v>52.5</v>
      </c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354.7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>
        <v>82</v>
      </c>
      <c r="CM24" s="155">
        <v>82</v>
      </c>
      <c r="CN24" s="155">
        <v>82</v>
      </c>
      <c r="CO24" s="155">
        <v>82</v>
      </c>
      <c r="CP24" s="155">
        <v>365.7</v>
      </c>
      <c r="CQ24" s="155">
        <v>365.7</v>
      </c>
      <c r="CR24" s="155">
        <v>365.7</v>
      </c>
      <c r="CS24" s="155">
        <v>365.7</v>
      </c>
      <c r="CT24" s="156"/>
      <c r="CU24" s="156"/>
      <c r="CV24" s="156"/>
      <c r="CW24" s="157"/>
      <c r="CX24" s="158">
        <f t="array" ref="CX24">SUMPRODUCT(B24:CW24*0.25)</f>
        <v>447.70000000000005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1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5.9</v>
      </c>
      <c r="N25" s="160">
        <f t="shared" si="2"/>
        <v>2.2999999999999998</v>
      </c>
      <c r="O25" s="160">
        <f t="shared" si="2"/>
        <v>16</v>
      </c>
      <c r="P25" s="160">
        <f t="shared" si="2"/>
        <v>22.6</v>
      </c>
      <c r="Q25" s="160">
        <f t="shared" si="2"/>
        <v>9.1</v>
      </c>
      <c r="R25" s="160">
        <f t="shared" si="2"/>
        <v>19.100000000000001</v>
      </c>
      <c r="S25" s="160">
        <f t="shared" si="2"/>
        <v>0</v>
      </c>
      <c r="T25" s="160">
        <f t="shared" si="2"/>
        <v>9.6999999999999993</v>
      </c>
      <c r="U25" s="160">
        <f t="shared" si="2"/>
        <v>21.9</v>
      </c>
      <c r="V25" s="160">
        <f t="shared" si="2"/>
        <v>0</v>
      </c>
      <c r="W25" s="160">
        <f t="shared" si="2"/>
        <v>11</v>
      </c>
      <c r="X25" s="160">
        <f t="shared" si="2"/>
        <v>18.5</v>
      </c>
      <c r="Y25" s="160">
        <f t="shared" si="2"/>
        <v>19.7</v>
      </c>
      <c r="Z25" s="160">
        <f t="shared" si="2"/>
        <v>19.399999999999999</v>
      </c>
      <c r="AA25" s="160">
        <f t="shared" si="2"/>
        <v>0</v>
      </c>
      <c r="AB25" s="160">
        <f t="shared" si="2"/>
        <v>0</v>
      </c>
      <c r="AC25" s="160">
        <f t="shared" si="2"/>
        <v>12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53.7</v>
      </c>
      <c r="BT25" s="160">
        <f t="shared" si="3"/>
        <v>0</v>
      </c>
      <c r="BU25" s="160">
        <f t="shared" si="3"/>
        <v>12.4</v>
      </c>
      <c r="BV25" s="160">
        <f t="shared" si="3"/>
        <v>0</v>
      </c>
      <c r="BW25" s="160">
        <f t="shared" si="3"/>
        <v>0</v>
      </c>
      <c r="BX25" s="160">
        <f t="shared" si="3"/>
        <v>297.39999999999998</v>
      </c>
      <c r="BY25" s="160">
        <f t="shared" si="3"/>
        <v>113</v>
      </c>
      <c r="BZ25" s="160">
        <f t="shared" si="3"/>
        <v>36.4</v>
      </c>
      <c r="CA25" s="160">
        <f t="shared" si="3"/>
        <v>105.4</v>
      </c>
      <c r="CB25" s="160">
        <f t="shared" si="3"/>
        <v>112.1</v>
      </c>
      <c r="CC25" s="160">
        <f t="shared" si="3"/>
        <v>341.4</v>
      </c>
      <c r="CD25" s="160">
        <f t="shared" si="3"/>
        <v>17</v>
      </c>
      <c r="CE25" s="160">
        <f t="shared" si="3"/>
        <v>17</v>
      </c>
      <c r="CF25" s="160">
        <f t="shared" si="3"/>
        <v>47</v>
      </c>
      <c r="CG25" s="160">
        <f t="shared" si="3"/>
        <v>17</v>
      </c>
      <c r="CH25" s="160">
        <f t="shared" si="3"/>
        <v>8.3000000000000007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82</v>
      </c>
      <c r="CM25" s="160">
        <f t="shared" si="3"/>
        <v>82</v>
      </c>
      <c r="CN25" s="160">
        <f t="shared" si="3"/>
        <v>82</v>
      </c>
      <c r="CO25" s="160">
        <f t="shared" si="3"/>
        <v>134.5</v>
      </c>
      <c r="CP25" s="160">
        <f t="shared" si="3"/>
        <v>365.7</v>
      </c>
      <c r="CQ25" s="160">
        <f t="shared" si="3"/>
        <v>365.7</v>
      </c>
      <c r="CR25" s="160">
        <f t="shared" si="3"/>
        <v>365.7</v>
      </c>
      <c r="CS25" s="160">
        <f t="shared" si="3"/>
        <v>365.7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802.40000000000009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2026-10-02T13:31:39Z</dcterms:created>
  <dcterms:modified xsi:type="dcterms:W3CDTF">2026-10-02T13:31:41Z</dcterms:modified>
</cp:coreProperties>
</file>