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4" l="1"/>
</calcChain>
</file>

<file path=xl/sharedStrings.xml><?xml version="1.0" encoding="utf-8"?>
<sst xmlns="http://schemas.openxmlformats.org/spreadsheetml/2006/main" count="119" uniqueCount="54">
  <si>
    <t>Publication on: 18/03/2025 23:36:46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</si>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</sst>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AFA0-4CA5-880C-C75248CFF8F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AFA0-4CA5-880C-C75248CFF8F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">
                  <c:v>2.5499999999999998</c:v>
                </c:pt>
                <c:pt idx="2">
                  <c:v>2.548</c:v>
                </c:pt>
                <c:pt idx="3">
                  <c:v>2.5739999999999998</c:v>
                </c:pt>
                <c:pt idx="4">
                  <c:v>2.6549999999999998</c:v>
                </c:pt>
                <c:pt idx="5">
                  <c:v>3.012</c:v>
                </c:pt>
                <c:pt idx="6">
                  <c:v>3.5289999999999999</c:v>
                </c:pt>
                <c:pt idx="8">
                  <c:v>5</c:v>
                </c:pt>
                <c:pt idx="9">
                  <c:v>3.7109999999999999</c:v>
                </c:pt>
                <c:pt idx="12">
                  <c:v>3.4140000000000001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FA0-4CA5-880C-C75248CFF8F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">
                  <c:v>1.8169999999999999</c:v>
                </c:pt>
                <c:pt idx="2">
                  <c:v>1.5920000000000001</c:v>
                </c:pt>
                <c:pt idx="3">
                  <c:v>1.891</c:v>
                </c:pt>
                <c:pt idx="4">
                  <c:v>1.641</c:v>
                </c:pt>
                <c:pt idx="5">
                  <c:v>1.7629999999999999</c:v>
                </c:pt>
                <c:pt idx="6">
                  <c:v>2.3420000000000001</c:v>
                </c:pt>
                <c:pt idx="8">
                  <c:v>3.9E-2</c:v>
                </c:pt>
                <c:pt idx="9">
                  <c:v>3.258</c:v>
                </c:pt>
                <c:pt idx="10">
                  <c:v>1.6E-2</c:v>
                </c:pt>
                <c:pt idx="12">
                  <c:v>3.0329999999999999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FA0-4CA5-880C-C75248CFF8F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AFA0-4CA5-880C-C75248CFF8F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AFA0-4CA5-880C-C75248CFF8F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AFA0-4CA5-880C-C75248CFF8F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AFA0-4CA5-880C-C75248CFF8F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AFA0-4CA5-880C-C75248CFF8F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5">
                  <c:v>70</c:v>
                </c:pt>
                <c:pt idx="6">
                  <c:v>10.818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FA0-4CA5-880C-C75248CFF8F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22.8</c:v>
                </c:pt>
                <c:pt idx="1">
                  <c:v>15.9</c:v>
                </c:pt>
                <c:pt idx="2">
                  <c:v>24.4</c:v>
                </c:pt>
                <c:pt idx="3">
                  <c:v>7.5</c:v>
                </c:pt>
                <c:pt idx="4">
                  <c:v>12.8</c:v>
                </c:pt>
                <c:pt idx="5">
                  <c:v>0</c:v>
                </c:pt>
                <c:pt idx="6">
                  <c:v>48.3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71.7</c:v>
                </c:pt>
                <c:pt idx="12">
                  <c:v>0</c:v>
                </c:pt>
                <c:pt idx="13">
                  <c:v>110.3</c:v>
                </c:pt>
                <c:pt idx="14">
                  <c:v>82.8</c:v>
                </c:pt>
                <c:pt idx="15">
                  <c:v>226.5</c:v>
                </c:pt>
                <c:pt idx="16">
                  <c:v>166.3</c:v>
                </c:pt>
                <c:pt idx="17">
                  <c:v>130.4</c:v>
                </c:pt>
                <c:pt idx="18">
                  <c:v>228.4</c:v>
                </c:pt>
                <c:pt idx="19">
                  <c:v>185.2</c:v>
                </c:pt>
                <c:pt idx="20">
                  <c:v>179.9</c:v>
                </c:pt>
                <c:pt idx="21">
                  <c:v>118.7</c:v>
                </c:pt>
                <c:pt idx="22">
                  <c:v>83.3</c:v>
                </c:pt>
                <c:pt idx="23">
                  <c:v>93.9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FA0-4CA5-880C-C75248CFF8F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0.98599999999999999</c:v>
                </c:pt>
                <c:pt idx="1">
                  <c:v>0.98599999999999999</c:v>
                </c:pt>
                <c:pt idx="2">
                  <c:v>1.712</c:v>
                </c:pt>
                <c:pt idx="3">
                  <c:v>4.891</c:v>
                </c:pt>
                <c:pt idx="4">
                  <c:v>3.5590000000000002</c:v>
                </c:pt>
                <c:pt idx="5">
                  <c:v>4.4269999999999996</c:v>
                </c:pt>
                <c:pt idx="6">
                  <c:v>1.355</c:v>
                </c:pt>
                <c:pt idx="7">
                  <c:v>11.553999999999998</c:v>
                </c:pt>
                <c:pt idx="8">
                  <c:v>6.8720000000000008</c:v>
                </c:pt>
                <c:pt idx="9">
                  <c:v>46.030999999999999</c:v>
                </c:pt>
                <c:pt idx="10">
                  <c:v>33.808999999999997</c:v>
                </c:pt>
                <c:pt idx="12">
                  <c:v>32.64</c:v>
                </c:pt>
                <c:pt idx="15">
                  <c:v>2.194</c:v>
                </c:pt>
                <c:pt idx="16">
                  <c:v>1.575</c:v>
                </c:pt>
                <c:pt idx="17">
                  <c:v>6.0729999999999995</c:v>
                </c:pt>
                <c:pt idx="18">
                  <c:v>0.90200000000000002</c:v>
                </c:pt>
                <c:pt idx="19">
                  <c:v>0.878</c:v>
                </c:pt>
                <c:pt idx="20">
                  <c:v>0.85599999999999998</c:v>
                </c:pt>
                <c:pt idx="21">
                  <c:v>1.325</c:v>
                </c:pt>
                <c:pt idx="22">
                  <c:v>1.4670000000000001</c:v>
                </c:pt>
                <c:pt idx="23">
                  <c:v>1.6890000000000001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FA0-4CA5-880C-C75248CFF8F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AFA0-4CA5-880C-C75248CFF8F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AFA0-4CA5-880C-C75248CFF8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102.86</c:v>
                </c:pt>
                <c:pt idx="1">
                  <c:v>100.38</c:v>
                </c:pt>
                <c:pt idx="2">
                  <c:v>96.5</c:v>
                </c:pt>
                <c:pt idx="3">
                  <c:v>99.93</c:v>
                </c:pt>
                <c:pt idx="4">
                  <c:v>105.6</c:v>
                </c:pt>
                <c:pt idx="5">
                  <c:v>121.62</c:v>
                </c:pt>
                <c:pt idx="6">
                  <c:v>148.94999999999999</c:v>
                </c:pt>
                <c:pt idx="7">
                  <c:v>134.03</c:v>
                </c:pt>
                <c:pt idx="8">
                  <c:v>60.43</c:v>
                </c:pt>
                <c:pt idx="9">
                  <c:v>35.69</c:v>
                </c:pt>
                <c:pt idx="10">
                  <c:v>21.23</c:v>
                </c:pt>
                <c:pt idx="11">
                  <c:v>-1</c:v>
                </c:pt>
                <c:pt idx="12">
                  <c:v>10.039999999999999</c:v>
                </c:pt>
                <c:pt idx="13">
                  <c:v>-5</c:v>
                </c:pt>
                <c:pt idx="14">
                  <c:v>2.33</c:v>
                </c:pt>
                <c:pt idx="15">
                  <c:v>55.19</c:v>
                </c:pt>
                <c:pt idx="16">
                  <c:v>125.47</c:v>
                </c:pt>
                <c:pt idx="17">
                  <c:v>180.4</c:v>
                </c:pt>
                <c:pt idx="18">
                  <c:v>247.96</c:v>
                </c:pt>
                <c:pt idx="19">
                  <c:v>218.95</c:v>
                </c:pt>
                <c:pt idx="20">
                  <c:v>177.59</c:v>
                </c:pt>
                <c:pt idx="21">
                  <c:v>138.56</c:v>
                </c:pt>
                <c:pt idx="22">
                  <c:v>122.27</c:v>
                </c:pt>
                <c:pt idx="23">
                  <c:v>111.1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FA0-4CA5-880C-C75248CFF8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C199-4BFC-BF64-929D1E2962B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8">
                  <c:v>13.1</c:v>
                </c:pt>
                <c:pt idx="19">
                  <c:v>13.2</c:v>
                </c:pt>
                <c:pt idx="20">
                  <c:v>9.9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199-4BFC-BF64-929D1E2962B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0.90500000000000003</c:v>
                </c:pt>
                <c:pt idx="1">
                  <c:v>3.32</c:v>
                </c:pt>
                <c:pt idx="2">
                  <c:v>4.5750000000000002</c:v>
                </c:pt>
                <c:pt idx="3">
                  <c:v>1.7849999999999999</c:v>
                </c:pt>
                <c:pt idx="4">
                  <c:v>2.335</c:v>
                </c:pt>
                <c:pt idx="5">
                  <c:v>41.48</c:v>
                </c:pt>
                <c:pt idx="6">
                  <c:v>12.675000000000001</c:v>
                </c:pt>
                <c:pt idx="7">
                  <c:v>0.23</c:v>
                </c:pt>
                <c:pt idx="11">
                  <c:v>13.475</c:v>
                </c:pt>
                <c:pt idx="13">
                  <c:v>16.07</c:v>
                </c:pt>
                <c:pt idx="14">
                  <c:v>7.2549999999999999</c:v>
                </c:pt>
                <c:pt idx="15">
                  <c:v>3.6819999999999999</c:v>
                </c:pt>
                <c:pt idx="16">
                  <c:v>11.635000000000002</c:v>
                </c:pt>
                <c:pt idx="17">
                  <c:v>59.244999999999997</c:v>
                </c:pt>
                <c:pt idx="18">
                  <c:v>88.365000000000009</c:v>
                </c:pt>
                <c:pt idx="19">
                  <c:v>113.2</c:v>
                </c:pt>
                <c:pt idx="20">
                  <c:v>112.58000000000001</c:v>
                </c:pt>
                <c:pt idx="21">
                  <c:v>78</c:v>
                </c:pt>
                <c:pt idx="22">
                  <c:v>50.244999999999997</c:v>
                </c:pt>
                <c:pt idx="23">
                  <c:v>67.394999999999996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199-4BFC-BF64-929D1E2962B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15.173</c:v>
                </c:pt>
                <c:pt idx="1">
                  <c:v>16.079999999999998</c:v>
                </c:pt>
                <c:pt idx="2">
                  <c:v>20.914000000000001</c:v>
                </c:pt>
                <c:pt idx="3">
                  <c:v>13.315000000000001</c:v>
                </c:pt>
                <c:pt idx="4">
                  <c:v>13.586000000000002</c:v>
                </c:pt>
                <c:pt idx="5">
                  <c:v>21.209</c:v>
                </c:pt>
                <c:pt idx="6">
                  <c:v>42.724000000000004</c:v>
                </c:pt>
                <c:pt idx="7">
                  <c:v>3.9119999999999999</c:v>
                </c:pt>
                <c:pt idx="8">
                  <c:v>1.71</c:v>
                </c:pt>
                <c:pt idx="10">
                  <c:v>3.93</c:v>
                </c:pt>
                <c:pt idx="11">
                  <c:v>32.802</c:v>
                </c:pt>
                <c:pt idx="12">
                  <c:v>5.9290000000000003</c:v>
                </c:pt>
                <c:pt idx="13">
                  <c:v>37.518000000000001</c:v>
                </c:pt>
                <c:pt idx="14">
                  <c:v>10.976999999999999</c:v>
                </c:pt>
                <c:pt idx="15">
                  <c:v>32.332000000000001</c:v>
                </c:pt>
                <c:pt idx="16">
                  <c:v>24.492000000000001</c:v>
                </c:pt>
                <c:pt idx="17">
                  <c:v>38.677999999999997</c:v>
                </c:pt>
                <c:pt idx="18">
                  <c:v>52.774000000000001</c:v>
                </c:pt>
                <c:pt idx="19">
                  <c:v>48.818999999999996</c:v>
                </c:pt>
                <c:pt idx="20">
                  <c:v>45.055999999999997</c:v>
                </c:pt>
                <c:pt idx="21">
                  <c:v>34.572000000000003</c:v>
                </c:pt>
                <c:pt idx="22">
                  <c:v>29.567</c:v>
                </c:pt>
                <c:pt idx="23">
                  <c:v>26.377000000000002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199-4BFC-BF64-929D1E2962B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C199-4BFC-BF64-929D1E2962B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C199-4BFC-BF64-929D1E2962B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1">
                  <c:v>11.9</c:v>
                </c:pt>
                <c:pt idx="12">
                  <c:v>32.786999999999999</c:v>
                </c:pt>
                <c:pt idx="13">
                  <c:v>35.299999999999997</c:v>
                </c:pt>
                <c:pt idx="14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199-4BFC-BF64-929D1E2962B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C199-4BFC-BF64-929D1E2962B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C199-4BFC-BF64-929D1E2962B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5">
                  <c:v>174</c:v>
                </c:pt>
                <c:pt idx="16">
                  <c:v>123.717</c:v>
                </c:pt>
                <c:pt idx="17">
                  <c:v>38</c:v>
                </c:pt>
                <c:pt idx="18">
                  <c:v>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199-4BFC-BF64-929D1E2962B9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13.5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53</c:v>
                </c:pt>
                <c:pt idx="10">
                  <c:v>29.4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199-4BFC-BF64-929D1E2962B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7.7490000000000006</c:v>
                </c:pt>
                <c:pt idx="1">
                  <c:v>1.8929999999999998</c:v>
                </c:pt>
                <c:pt idx="2">
                  <c:v>4.7220000000000004</c:v>
                </c:pt>
                <c:pt idx="3">
                  <c:v>1.7470000000000001</c:v>
                </c:pt>
                <c:pt idx="4">
                  <c:v>4.6950000000000003</c:v>
                </c:pt>
                <c:pt idx="5">
                  <c:v>2.9980000000000002</c:v>
                </c:pt>
                <c:pt idx="6">
                  <c:v>10.989000000000001</c:v>
                </c:pt>
                <c:pt idx="7">
                  <c:v>7.4119999999999999</c:v>
                </c:pt>
                <c:pt idx="8">
                  <c:v>10.201000000000001</c:v>
                </c:pt>
                <c:pt idx="10">
                  <c:v>0.45</c:v>
                </c:pt>
                <c:pt idx="11">
                  <c:v>13.515000000000001</c:v>
                </c:pt>
                <c:pt idx="12">
                  <c:v>0.371</c:v>
                </c:pt>
                <c:pt idx="13">
                  <c:v>21.448</c:v>
                </c:pt>
                <c:pt idx="14">
                  <c:v>14.541</c:v>
                </c:pt>
                <c:pt idx="15">
                  <c:v>18.705000000000002</c:v>
                </c:pt>
                <c:pt idx="16">
                  <c:v>8.0309999999999988</c:v>
                </c:pt>
                <c:pt idx="17">
                  <c:v>0.53400000000000003</c:v>
                </c:pt>
                <c:pt idx="18">
                  <c:v>10.055</c:v>
                </c:pt>
                <c:pt idx="19">
                  <c:v>10.814</c:v>
                </c:pt>
                <c:pt idx="20">
                  <c:v>13.246</c:v>
                </c:pt>
                <c:pt idx="21">
                  <c:v>7.4809999999999999</c:v>
                </c:pt>
                <c:pt idx="22">
                  <c:v>4.9740000000000002</c:v>
                </c:pt>
                <c:pt idx="23">
                  <c:v>1.7999999999999998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199-4BFC-BF64-929D1E2962B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C199-4BFC-BF64-929D1E2962B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C199-4BFC-BF64-929D1E2962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102.86</c:v>
                </c:pt>
                <c:pt idx="1">
                  <c:v>100.38</c:v>
                </c:pt>
                <c:pt idx="2">
                  <c:v>96.5</c:v>
                </c:pt>
                <c:pt idx="3">
                  <c:v>99.93</c:v>
                </c:pt>
                <c:pt idx="4">
                  <c:v>105.6</c:v>
                </c:pt>
                <c:pt idx="5">
                  <c:v>121.62</c:v>
                </c:pt>
                <c:pt idx="6">
                  <c:v>148.94999999999999</c:v>
                </c:pt>
                <c:pt idx="7">
                  <c:v>134.03</c:v>
                </c:pt>
                <c:pt idx="8">
                  <c:v>60.43</c:v>
                </c:pt>
                <c:pt idx="9">
                  <c:v>35.69</c:v>
                </c:pt>
                <c:pt idx="10">
                  <c:v>21.23</c:v>
                </c:pt>
                <c:pt idx="11">
                  <c:v>-1</c:v>
                </c:pt>
                <c:pt idx="12">
                  <c:v>10.039999999999999</c:v>
                </c:pt>
                <c:pt idx="13">
                  <c:v>-5</c:v>
                </c:pt>
                <c:pt idx="14">
                  <c:v>2.33</c:v>
                </c:pt>
                <c:pt idx="15">
                  <c:v>55.19</c:v>
                </c:pt>
                <c:pt idx="16">
                  <c:v>125.47</c:v>
                </c:pt>
                <c:pt idx="17">
                  <c:v>180.4</c:v>
                </c:pt>
                <c:pt idx="18">
                  <c:v>247.96</c:v>
                </c:pt>
                <c:pt idx="19">
                  <c:v>218.95</c:v>
                </c:pt>
                <c:pt idx="20">
                  <c:v>177.59</c:v>
                </c:pt>
                <c:pt idx="21">
                  <c:v>138.56</c:v>
                </c:pt>
                <c:pt idx="22">
                  <c:v>122.27</c:v>
                </c:pt>
                <c:pt idx="23">
                  <c:v>111.1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199-4BFC-BF64-929D1E2962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45735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23.786000000000001</v>
      </c>
      <c r="C4" s="18">
        <v>21.253</v>
      </c>
      <c r="D4" s="18">
        <v>30.251999999999995</v>
      </c>
      <c r="E4" s="18">
        <v>16.856000000000002</v>
      </c>
      <c r="F4" s="18">
        <v>20.655000000000001</v>
      </c>
      <c r="G4" s="18">
        <v>79.201999999999998</v>
      </c>
      <c r="H4" s="18">
        <v>66.343999999999994</v>
      </c>
      <c r="I4" s="18">
        <v>11.553999999999998</v>
      </c>
      <c r="J4" s="18">
        <v>11.910999999999998</v>
      </c>
      <c r="K4" s="18">
        <v>53</v>
      </c>
      <c r="L4" s="18">
        <v>33.825000000000003</v>
      </c>
      <c r="M4" s="18">
        <v>71.7</v>
      </c>
      <c r="N4" s="18">
        <v>39.087000000000003</v>
      </c>
      <c r="O4" s="18">
        <v>110.3</v>
      </c>
      <c r="P4" s="18">
        <v>82.8</v>
      </c>
      <c r="Q4" s="18">
        <v>228.69399999999999</v>
      </c>
      <c r="R4" s="18">
        <v>167.875</v>
      </c>
      <c r="S4" s="18">
        <v>136.47299999999998</v>
      </c>
      <c r="T4" s="18">
        <v>229.30199999999999</v>
      </c>
      <c r="U4" s="18">
        <v>186.07799999999997</v>
      </c>
      <c r="V4" s="18">
        <v>180.756</v>
      </c>
      <c r="W4" s="18">
        <v>120.02500000000001</v>
      </c>
      <c r="X4" s="18">
        <v>84.766999999999996</v>
      </c>
      <c r="Y4" s="18">
        <v>95.589000000000013</v>
      </c>
      <c r="Z4" s="19"/>
      <c r="AA4" s="20">
        <f>SUM(B4:Z4)</f>
        <v>2102.0839999999998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102.86</v>
      </c>
      <c r="C7" s="28">
        <v>100.38</v>
      </c>
      <c r="D7" s="28">
        <v>96.5</v>
      </c>
      <c r="E7" s="28">
        <v>99.93</v>
      </c>
      <c r="F7" s="28">
        <v>105.6</v>
      </c>
      <c r="G7" s="28">
        <v>121.62</v>
      </c>
      <c r="H7" s="28">
        <v>148.94999999999999</v>
      </c>
      <c r="I7" s="28">
        <v>134.03</v>
      </c>
      <c r="J7" s="28">
        <v>60.43</v>
      </c>
      <c r="K7" s="28">
        <v>35.69</v>
      </c>
      <c r="L7" s="28">
        <v>21.23</v>
      </c>
      <c r="M7" s="28">
        <v>-1</v>
      </c>
      <c r="N7" s="28">
        <v>10.039999999999999</v>
      </c>
      <c r="O7" s="28">
        <v>-5</v>
      </c>
      <c r="P7" s="28">
        <v>2.33</v>
      </c>
      <c r="Q7" s="28">
        <v>55.19</v>
      </c>
      <c r="R7" s="28">
        <v>125.47</v>
      </c>
      <c r="S7" s="28">
        <v>180.4</v>
      </c>
      <c r="T7" s="28">
        <v>247.96</v>
      </c>
      <c r="U7" s="28">
        <v>218.95</v>
      </c>
      <c r="V7" s="28">
        <v>177.59</v>
      </c>
      <c r="W7" s="28">
        <v>138.56</v>
      </c>
      <c r="X7" s="28">
        <v>122.27</v>
      </c>
      <c r="Y7" s="28">
        <v>111.1</v>
      </c>
      <c r="Z7" s="29"/>
      <c r="AA7" s="30">
        <f>IF(SUM(B7:Z7)&lt;&gt;0,AVERAGEIF(B7:Z7,"&lt;&gt;"""),"")</f>
        <v>100.46166666666666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>
        <v>70</v>
      </c>
      <c r="H12" s="52">
        <v>10.818</v>
      </c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80.817999999999998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0.98599999999999999</v>
      </c>
      <c r="C14" s="57">
        <v>0.98599999999999999</v>
      </c>
      <c r="D14" s="57">
        <v>1.712</v>
      </c>
      <c r="E14" s="57">
        <v>4.891</v>
      </c>
      <c r="F14" s="57">
        <v>3.5590000000000002</v>
      </c>
      <c r="G14" s="57">
        <v>4.4269999999999996</v>
      </c>
      <c r="H14" s="57">
        <v>1.355</v>
      </c>
      <c r="I14" s="57">
        <v>11.553999999999998</v>
      </c>
      <c r="J14" s="57">
        <v>6.8720000000000008</v>
      </c>
      <c r="K14" s="57">
        <v>46.030999999999999</v>
      </c>
      <c r="L14" s="57">
        <v>33.808999999999997</v>
      </c>
      <c r="M14" s="57"/>
      <c r="N14" s="57">
        <v>32.64</v>
      </c>
      <c r="O14" s="57"/>
      <c r="P14" s="57"/>
      <c r="Q14" s="57">
        <v>2.194</v>
      </c>
      <c r="R14" s="57">
        <v>1.575</v>
      </c>
      <c r="S14" s="57">
        <v>6.0729999999999995</v>
      </c>
      <c r="T14" s="57">
        <v>0.90200000000000002</v>
      </c>
      <c r="U14" s="57">
        <v>0.878</v>
      </c>
      <c r="V14" s="57">
        <v>0.85599999999999998</v>
      </c>
      <c r="W14" s="57">
        <v>1.325</v>
      </c>
      <c r="X14" s="57">
        <v>1.4670000000000001</v>
      </c>
      <c r="Y14" s="57">
        <v>1.6890000000000001</v>
      </c>
      <c r="Z14" s="58"/>
      <c r="AA14" s="59">
        <f t="shared" si="0"/>
        <v>165.78099999999995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0.98599999999999999</v>
      </c>
      <c r="C16" s="62">
        <f t="shared" si="1"/>
        <v>0.98599999999999999</v>
      </c>
      <c r="D16" s="62">
        <f t="shared" si="1"/>
        <v>1.712</v>
      </c>
      <c r="E16" s="62">
        <f t="shared" si="1"/>
        <v>4.891</v>
      </c>
      <c r="F16" s="62">
        <f t="shared" si="1"/>
        <v>3.5590000000000002</v>
      </c>
      <c r="G16" s="62">
        <f t="shared" si="1"/>
        <v>74.426999999999992</v>
      </c>
      <c r="H16" s="62">
        <f t="shared" si="1"/>
        <v>12.173</v>
      </c>
      <c r="I16" s="62">
        <f t="shared" si="1"/>
        <v>11.553999999999998</v>
      </c>
      <c r="J16" s="62">
        <f t="shared" si="1"/>
        <v>6.8720000000000008</v>
      </c>
      <c r="K16" s="62">
        <f t="shared" si="1"/>
        <v>46.030999999999999</v>
      </c>
      <c r="L16" s="62">
        <f t="shared" si="1"/>
        <v>33.808999999999997</v>
      </c>
      <c r="M16" s="62">
        <f t="shared" si="1"/>
        <v>0</v>
      </c>
      <c r="N16" s="62">
        <f t="shared" si="1"/>
        <v>32.64</v>
      </c>
      <c r="O16" s="62">
        <f t="shared" si="1"/>
        <v>0</v>
      </c>
      <c r="P16" s="62">
        <f t="shared" si="1"/>
        <v>0</v>
      </c>
      <c r="Q16" s="62">
        <f t="shared" si="1"/>
        <v>2.194</v>
      </c>
      <c r="R16" s="62">
        <f t="shared" si="1"/>
        <v>1.575</v>
      </c>
      <c r="S16" s="62">
        <f t="shared" si="1"/>
        <v>6.0729999999999995</v>
      </c>
      <c r="T16" s="62">
        <f t="shared" si="1"/>
        <v>0.90200000000000002</v>
      </c>
      <c r="U16" s="62">
        <f t="shared" si="1"/>
        <v>0.878</v>
      </c>
      <c r="V16" s="62">
        <f t="shared" si="1"/>
        <v>0.85599999999999998</v>
      </c>
      <c r="W16" s="62">
        <f t="shared" si="1"/>
        <v>1.325</v>
      </c>
      <c r="X16" s="62">
        <f t="shared" si="1"/>
        <v>1.4670000000000001</v>
      </c>
      <c r="Y16" s="62">
        <f t="shared" si="1"/>
        <v>1.6890000000000001</v>
      </c>
      <c r="Z16" s="63" t="str">
        <f t="shared" si="1"/>
        <v/>
      </c>
      <c r="AA16" s="64">
        <f>SUM(AA10:AA15)</f>
        <v>246.59899999999993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>
        <v>2.5499999999999998</v>
      </c>
      <c r="D20" s="77">
        <v>2.548</v>
      </c>
      <c r="E20" s="77">
        <v>2.5739999999999998</v>
      </c>
      <c r="F20" s="77">
        <v>2.6549999999999998</v>
      </c>
      <c r="G20" s="77">
        <v>3.012</v>
      </c>
      <c r="H20" s="77">
        <v>3.5289999999999999</v>
      </c>
      <c r="I20" s="77"/>
      <c r="J20" s="77">
        <v>5</v>
      </c>
      <c r="K20" s="77">
        <v>3.7109999999999999</v>
      </c>
      <c r="L20" s="77"/>
      <c r="M20" s="77"/>
      <c r="N20" s="77">
        <v>3.4140000000000001</v>
      </c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28.993000000000002</v>
      </c>
    </row>
    <row r="21" spans="1:27" ht="24.95" customHeight="1" x14ac:dyDescent="0.2">
      <c r="A21" s="75" t="s">
        <v>16</v>
      </c>
      <c r="B21" s="80"/>
      <c r="C21" s="81">
        <v>1.8169999999999999</v>
      </c>
      <c r="D21" s="81">
        <v>1.5920000000000001</v>
      </c>
      <c r="E21" s="81">
        <v>1.891</v>
      </c>
      <c r="F21" s="81">
        <v>1.641</v>
      </c>
      <c r="G21" s="81">
        <v>1.7629999999999999</v>
      </c>
      <c r="H21" s="81">
        <v>2.3420000000000001</v>
      </c>
      <c r="I21" s="81"/>
      <c r="J21" s="81">
        <v>3.9E-2</v>
      </c>
      <c r="K21" s="81">
        <v>3.258</v>
      </c>
      <c r="L21" s="81">
        <v>1.6E-2</v>
      </c>
      <c r="M21" s="81"/>
      <c r="N21" s="81">
        <v>3.0329999999999999</v>
      </c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17.391999999999999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4.367</v>
      </c>
      <c r="D26" s="88">
        <f t="shared" si="3"/>
        <v>4.1400000000000006</v>
      </c>
      <c r="E26" s="88">
        <f t="shared" si="3"/>
        <v>4.4649999999999999</v>
      </c>
      <c r="F26" s="88">
        <f t="shared" si="3"/>
        <v>4.2959999999999994</v>
      </c>
      <c r="G26" s="88">
        <f t="shared" si="3"/>
        <v>4.7750000000000004</v>
      </c>
      <c r="H26" s="88">
        <f t="shared" si="3"/>
        <v>5.8710000000000004</v>
      </c>
      <c r="I26" s="88">
        <f t="shared" si="3"/>
        <v>0</v>
      </c>
      <c r="J26" s="88">
        <f t="shared" si="3"/>
        <v>5.0389999999999997</v>
      </c>
      <c r="K26" s="88">
        <f t="shared" si="3"/>
        <v>6.9689999999999994</v>
      </c>
      <c r="L26" s="88">
        <f t="shared" si="3"/>
        <v>1.6E-2</v>
      </c>
      <c r="M26" s="88">
        <f t="shared" si="3"/>
        <v>0</v>
      </c>
      <c r="N26" s="88">
        <f t="shared" si="3"/>
        <v>6.4470000000000001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46.385000000000005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0.98599999999999999</v>
      </c>
      <c r="C30" s="77">
        <v>5.3529999999999998</v>
      </c>
      <c r="D30" s="77">
        <v>5.8520000000000003</v>
      </c>
      <c r="E30" s="77">
        <v>9.3559999999999999</v>
      </c>
      <c r="F30" s="77">
        <v>7.8550000000000004</v>
      </c>
      <c r="G30" s="77">
        <v>79.201999999999998</v>
      </c>
      <c r="H30" s="77">
        <v>18.044</v>
      </c>
      <c r="I30" s="77">
        <v>11.554</v>
      </c>
      <c r="J30" s="77">
        <v>11.911</v>
      </c>
      <c r="K30" s="77">
        <v>53</v>
      </c>
      <c r="L30" s="77">
        <v>33.825000000000003</v>
      </c>
      <c r="M30" s="77"/>
      <c r="N30" s="77">
        <v>39.087000000000003</v>
      </c>
      <c r="O30" s="77"/>
      <c r="P30" s="77"/>
      <c r="Q30" s="77">
        <v>2.194</v>
      </c>
      <c r="R30" s="77">
        <v>1.575</v>
      </c>
      <c r="S30" s="77">
        <v>6.0730000000000004</v>
      </c>
      <c r="T30" s="77">
        <v>0.90200000000000002</v>
      </c>
      <c r="U30" s="77">
        <v>0.878</v>
      </c>
      <c r="V30" s="77">
        <v>0.85599999999999998</v>
      </c>
      <c r="W30" s="77">
        <v>1.325</v>
      </c>
      <c r="X30" s="77">
        <v>1.4670000000000001</v>
      </c>
      <c r="Y30" s="77">
        <v>1.6890000000000001</v>
      </c>
      <c r="Z30" s="78"/>
      <c r="AA30" s="79">
        <f>SUM(B30:Z30)</f>
        <v>292.98399999999992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0.98599999999999999</v>
      </c>
      <c r="C32" s="62">
        <f t="shared" ref="C32:Z32" si="4">IF(LEN(C$2)&gt;0,SUM(C29:C31),"")</f>
        <v>5.3529999999999998</v>
      </c>
      <c r="D32" s="62">
        <f t="shared" si="4"/>
        <v>5.8520000000000003</v>
      </c>
      <c r="E32" s="62">
        <f t="shared" si="4"/>
        <v>9.3559999999999999</v>
      </c>
      <c r="F32" s="62">
        <f t="shared" si="4"/>
        <v>7.8550000000000004</v>
      </c>
      <c r="G32" s="62">
        <f t="shared" si="4"/>
        <v>79.201999999999998</v>
      </c>
      <c r="H32" s="62">
        <f t="shared" si="4"/>
        <v>18.044</v>
      </c>
      <c r="I32" s="62">
        <f t="shared" si="4"/>
        <v>11.554</v>
      </c>
      <c r="J32" s="62">
        <f t="shared" si="4"/>
        <v>11.911</v>
      </c>
      <c r="K32" s="62">
        <f t="shared" si="4"/>
        <v>53</v>
      </c>
      <c r="L32" s="62">
        <f t="shared" si="4"/>
        <v>33.825000000000003</v>
      </c>
      <c r="M32" s="62">
        <f t="shared" si="4"/>
        <v>0</v>
      </c>
      <c r="N32" s="62">
        <f t="shared" si="4"/>
        <v>39.087000000000003</v>
      </c>
      <c r="O32" s="62">
        <f t="shared" si="4"/>
        <v>0</v>
      </c>
      <c r="P32" s="62">
        <f t="shared" si="4"/>
        <v>0</v>
      </c>
      <c r="Q32" s="62">
        <f t="shared" si="4"/>
        <v>2.194</v>
      </c>
      <c r="R32" s="62">
        <f t="shared" si="4"/>
        <v>1.575</v>
      </c>
      <c r="S32" s="62">
        <f t="shared" si="4"/>
        <v>6.0730000000000004</v>
      </c>
      <c r="T32" s="62">
        <f t="shared" si="4"/>
        <v>0.90200000000000002</v>
      </c>
      <c r="U32" s="62">
        <f t="shared" si="4"/>
        <v>0.878</v>
      </c>
      <c r="V32" s="62">
        <f t="shared" si="4"/>
        <v>0.85599999999999998</v>
      </c>
      <c r="W32" s="62">
        <f t="shared" si="4"/>
        <v>1.325</v>
      </c>
      <c r="X32" s="62">
        <f t="shared" si="4"/>
        <v>1.4670000000000001</v>
      </c>
      <c r="Y32" s="62">
        <f t="shared" si="4"/>
        <v>1.6890000000000001</v>
      </c>
      <c r="Z32" s="63" t="str">
        <f t="shared" si="4"/>
        <v/>
      </c>
      <c r="AA32" s="64">
        <f>SUM(AA29:AA31)</f>
        <v>292.98399999999992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>
        <v>22.8</v>
      </c>
      <c r="C37" s="99">
        <v>15.9</v>
      </c>
      <c r="D37" s="99">
        <v>24.4</v>
      </c>
      <c r="E37" s="99">
        <v>7.5</v>
      </c>
      <c r="F37" s="99">
        <v>12.8</v>
      </c>
      <c r="G37" s="99"/>
      <c r="H37" s="99">
        <v>48.3</v>
      </c>
      <c r="I37" s="99"/>
      <c r="J37" s="99"/>
      <c r="K37" s="99"/>
      <c r="L37" s="99"/>
      <c r="M37" s="99">
        <v>71.7</v>
      </c>
      <c r="N37" s="99"/>
      <c r="O37" s="99">
        <v>110.3</v>
      </c>
      <c r="P37" s="99">
        <v>82.8</v>
      </c>
      <c r="Q37" s="99">
        <v>226.5</v>
      </c>
      <c r="R37" s="99">
        <v>166.3</v>
      </c>
      <c r="S37" s="99">
        <v>130.4</v>
      </c>
      <c r="T37" s="99">
        <v>228.4</v>
      </c>
      <c r="U37" s="99">
        <v>185.2</v>
      </c>
      <c r="V37" s="99">
        <v>179.9</v>
      </c>
      <c r="W37" s="99">
        <v>118.7</v>
      </c>
      <c r="X37" s="99">
        <v>83.3</v>
      </c>
      <c r="Y37" s="99">
        <v>93.9</v>
      </c>
      <c r="Z37" s="100"/>
      <c r="AA37" s="79">
        <f t="shared" si="5"/>
        <v>1809.1000000000001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22.8</v>
      </c>
      <c r="C40" s="88">
        <f t="shared" si="6"/>
        <v>15.9</v>
      </c>
      <c r="D40" s="88">
        <f t="shared" si="6"/>
        <v>24.4</v>
      </c>
      <c r="E40" s="88">
        <f t="shared" si="6"/>
        <v>7.5</v>
      </c>
      <c r="F40" s="88">
        <f t="shared" si="6"/>
        <v>12.8</v>
      </c>
      <c r="G40" s="88">
        <f t="shared" si="6"/>
        <v>0</v>
      </c>
      <c r="H40" s="88">
        <f t="shared" si="6"/>
        <v>48.3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71.7</v>
      </c>
      <c r="N40" s="88">
        <f t="shared" si="6"/>
        <v>0</v>
      </c>
      <c r="O40" s="88">
        <f t="shared" si="6"/>
        <v>110.3</v>
      </c>
      <c r="P40" s="88">
        <f t="shared" si="6"/>
        <v>82.8</v>
      </c>
      <c r="Q40" s="88">
        <f t="shared" si="6"/>
        <v>226.5</v>
      </c>
      <c r="R40" s="88">
        <f t="shared" si="6"/>
        <v>166.3</v>
      </c>
      <c r="S40" s="88">
        <f t="shared" si="6"/>
        <v>130.4</v>
      </c>
      <c r="T40" s="88">
        <f t="shared" si="6"/>
        <v>228.4</v>
      </c>
      <c r="U40" s="88">
        <f t="shared" si="6"/>
        <v>185.2</v>
      </c>
      <c r="V40" s="88">
        <f t="shared" si="6"/>
        <v>179.9</v>
      </c>
      <c r="W40" s="88">
        <f t="shared" si="6"/>
        <v>118.7</v>
      </c>
      <c r="X40" s="88">
        <f t="shared" si="6"/>
        <v>83.3</v>
      </c>
      <c r="Y40" s="88">
        <f t="shared" si="6"/>
        <v>93.9</v>
      </c>
      <c r="Z40" s="89" t="str">
        <f t="shared" si="6"/>
        <v/>
      </c>
      <c r="AA40" s="90">
        <f t="shared" si="5"/>
        <v>1809.1000000000001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22.8</v>
      </c>
      <c r="C45" s="99">
        <v>15.9</v>
      </c>
      <c r="D45" s="99">
        <v>24.4</v>
      </c>
      <c r="E45" s="99">
        <v>7.5</v>
      </c>
      <c r="F45" s="99">
        <v>12.8</v>
      </c>
      <c r="G45" s="99"/>
      <c r="H45" s="99">
        <v>48.3</v>
      </c>
      <c r="I45" s="99"/>
      <c r="J45" s="99"/>
      <c r="K45" s="99"/>
      <c r="L45" s="99"/>
      <c r="M45" s="99">
        <v>71.7</v>
      </c>
      <c r="N45" s="99"/>
      <c r="O45" s="99">
        <v>110.3</v>
      </c>
      <c r="P45" s="99">
        <v>82.8</v>
      </c>
      <c r="Q45" s="99">
        <v>226.5</v>
      </c>
      <c r="R45" s="99">
        <v>166.3</v>
      </c>
      <c r="S45" s="99">
        <v>130.4</v>
      </c>
      <c r="T45" s="99">
        <v>228.4</v>
      </c>
      <c r="U45" s="99">
        <v>185.2</v>
      </c>
      <c r="V45" s="99">
        <v>179.9</v>
      </c>
      <c r="W45" s="99">
        <v>118.7</v>
      </c>
      <c r="X45" s="99">
        <v>83.3</v>
      </c>
      <c r="Y45" s="99">
        <v>93.9</v>
      </c>
      <c r="Z45" s="100"/>
      <c r="AA45" s="79">
        <f t="shared" si="7"/>
        <v>1809.1000000000001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22.8</v>
      </c>
      <c r="C49" s="88">
        <f t="shared" ref="C49:Z49" si="8">IF(LEN(C$2)&gt;0,SUM(C43:C48),"")</f>
        <v>15.9</v>
      </c>
      <c r="D49" s="88">
        <f t="shared" si="8"/>
        <v>24.4</v>
      </c>
      <c r="E49" s="88">
        <f t="shared" si="8"/>
        <v>7.5</v>
      </c>
      <c r="F49" s="88">
        <f t="shared" si="8"/>
        <v>12.8</v>
      </c>
      <c r="G49" s="88">
        <f t="shared" si="8"/>
        <v>0</v>
      </c>
      <c r="H49" s="88">
        <f t="shared" si="8"/>
        <v>48.3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71.7</v>
      </c>
      <c r="N49" s="88">
        <f t="shared" si="8"/>
        <v>0</v>
      </c>
      <c r="O49" s="88">
        <f t="shared" si="8"/>
        <v>110.3</v>
      </c>
      <c r="P49" s="88">
        <f t="shared" si="8"/>
        <v>82.8</v>
      </c>
      <c r="Q49" s="88">
        <f t="shared" si="8"/>
        <v>226.5</v>
      </c>
      <c r="R49" s="88">
        <f t="shared" si="8"/>
        <v>166.3</v>
      </c>
      <c r="S49" s="88">
        <f t="shared" si="8"/>
        <v>130.4</v>
      </c>
      <c r="T49" s="88">
        <f t="shared" si="8"/>
        <v>228.4</v>
      </c>
      <c r="U49" s="88">
        <f t="shared" si="8"/>
        <v>185.2</v>
      </c>
      <c r="V49" s="88">
        <f t="shared" si="8"/>
        <v>179.9</v>
      </c>
      <c r="W49" s="88">
        <f t="shared" si="8"/>
        <v>118.7</v>
      </c>
      <c r="X49" s="88">
        <f t="shared" si="8"/>
        <v>83.3</v>
      </c>
      <c r="Y49" s="88">
        <f t="shared" si="8"/>
        <v>93.9</v>
      </c>
      <c r="Z49" s="89" t="str">
        <f t="shared" si="8"/>
        <v/>
      </c>
      <c r="AA49" s="90">
        <f t="shared" si="7"/>
        <v>1809.1000000000001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23.786000000000001</v>
      </c>
      <c r="C52" s="88">
        <f t="shared" si="10"/>
        <v>21.253</v>
      </c>
      <c r="D52" s="88">
        <f t="shared" si="10"/>
        <v>30.251999999999999</v>
      </c>
      <c r="E52" s="88">
        <f t="shared" si="10"/>
        <v>16.856000000000002</v>
      </c>
      <c r="F52" s="88">
        <f t="shared" si="10"/>
        <v>20.655000000000001</v>
      </c>
      <c r="G52" s="88">
        <f t="shared" si="10"/>
        <v>79.201999999999998</v>
      </c>
      <c r="H52" s="88">
        <f t="shared" si="10"/>
        <v>66.343999999999994</v>
      </c>
      <c r="I52" s="88">
        <f t="shared" si="10"/>
        <v>11.553999999999998</v>
      </c>
      <c r="J52" s="88">
        <f t="shared" si="10"/>
        <v>11.911000000000001</v>
      </c>
      <c r="K52" s="88">
        <f t="shared" si="10"/>
        <v>53</v>
      </c>
      <c r="L52" s="88">
        <f t="shared" si="10"/>
        <v>33.824999999999996</v>
      </c>
      <c r="M52" s="88">
        <f t="shared" si="10"/>
        <v>71.7</v>
      </c>
      <c r="N52" s="88">
        <f t="shared" si="10"/>
        <v>39.087000000000003</v>
      </c>
      <c r="O52" s="88">
        <f t="shared" si="10"/>
        <v>110.3</v>
      </c>
      <c r="P52" s="88">
        <f t="shared" si="10"/>
        <v>82.8</v>
      </c>
      <c r="Q52" s="88">
        <f t="shared" si="10"/>
        <v>228.69399999999999</v>
      </c>
      <c r="R52" s="88">
        <f t="shared" si="10"/>
        <v>167.875</v>
      </c>
      <c r="S52" s="88">
        <f t="shared" si="10"/>
        <v>136.47300000000001</v>
      </c>
      <c r="T52" s="88">
        <f t="shared" si="10"/>
        <v>229.30199999999999</v>
      </c>
      <c r="U52" s="88">
        <f t="shared" si="10"/>
        <v>186.07799999999997</v>
      </c>
      <c r="V52" s="88">
        <f t="shared" si="10"/>
        <v>180.756</v>
      </c>
      <c r="W52" s="88">
        <f t="shared" si="10"/>
        <v>120.02500000000001</v>
      </c>
      <c r="X52" s="88">
        <f t="shared" si="10"/>
        <v>84.766999999999996</v>
      </c>
      <c r="Y52" s="88">
        <f t="shared" si="10"/>
        <v>95.588999999999999</v>
      </c>
      <c r="Z52" s="89" t="str">
        <f t="shared" si="10"/>
        <v/>
      </c>
      <c r="AA52" s="104">
        <f>SUM(B52:Z52)</f>
        <v>2102.0839999999998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45735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23.827000000000002</v>
      </c>
      <c r="C4" s="18">
        <v>21.292999999999999</v>
      </c>
      <c r="D4" s="18">
        <v>30.210999999999999</v>
      </c>
      <c r="E4" s="18">
        <v>16.847000000000001</v>
      </c>
      <c r="F4" s="18">
        <v>20.616</v>
      </c>
      <c r="G4" s="18">
        <v>79.186999999999983</v>
      </c>
      <c r="H4" s="18">
        <v>66.388000000000005</v>
      </c>
      <c r="I4" s="18">
        <v>11.553999999999998</v>
      </c>
      <c r="J4" s="18">
        <v>11.911</v>
      </c>
      <c r="K4" s="18">
        <v>53</v>
      </c>
      <c r="L4" s="18">
        <v>33.78</v>
      </c>
      <c r="M4" s="18">
        <v>71.691999999999993</v>
      </c>
      <c r="N4" s="18">
        <v>39.087000000000003</v>
      </c>
      <c r="O4" s="18">
        <v>110.336</v>
      </c>
      <c r="P4" s="18">
        <v>82.772999999999996</v>
      </c>
      <c r="Q4" s="18">
        <v>228.71899999999999</v>
      </c>
      <c r="R4" s="18">
        <v>167.875</v>
      </c>
      <c r="S4" s="18">
        <v>136.45699999999999</v>
      </c>
      <c r="T4" s="18">
        <v>229.29400000000001</v>
      </c>
      <c r="U4" s="18">
        <v>186.03300000000002</v>
      </c>
      <c r="V4" s="18">
        <v>180.78200000000004</v>
      </c>
      <c r="W4" s="18">
        <v>120.05299999999998</v>
      </c>
      <c r="X4" s="18">
        <v>84.786000000000016</v>
      </c>
      <c r="Y4" s="18">
        <v>95.571999999999989</v>
      </c>
      <c r="Z4" s="19"/>
      <c r="AA4" s="20">
        <f>SUM(B4:Z4)</f>
        <v>2102.0730000000003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102.86</v>
      </c>
      <c r="C7" s="28">
        <v>100.38</v>
      </c>
      <c r="D7" s="28">
        <v>96.5</v>
      </c>
      <c r="E7" s="28">
        <v>99.93</v>
      </c>
      <c r="F7" s="28">
        <v>105.6</v>
      </c>
      <c r="G7" s="28">
        <v>121.62</v>
      </c>
      <c r="H7" s="28">
        <v>148.94999999999999</v>
      </c>
      <c r="I7" s="28">
        <v>134.03</v>
      </c>
      <c r="J7" s="28">
        <v>60.43</v>
      </c>
      <c r="K7" s="28">
        <v>35.69</v>
      </c>
      <c r="L7" s="28">
        <v>21.23</v>
      </c>
      <c r="M7" s="28">
        <v>-1</v>
      </c>
      <c r="N7" s="28">
        <v>10.039999999999999</v>
      </c>
      <c r="O7" s="28">
        <v>-5</v>
      </c>
      <c r="P7" s="28">
        <v>2.33</v>
      </c>
      <c r="Q7" s="28">
        <v>55.19</v>
      </c>
      <c r="R7" s="28">
        <v>125.47</v>
      </c>
      <c r="S7" s="28">
        <v>180.4</v>
      </c>
      <c r="T7" s="28">
        <v>247.96</v>
      </c>
      <c r="U7" s="28">
        <v>218.95</v>
      </c>
      <c r="V7" s="28">
        <v>177.59</v>
      </c>
      <c r="W7" s="28">
        <v>138.56</v>
      </c>
      <c r="X7" s="28">
        <v>122.27</v>
      </c>
      <c r="Y7" s="28">
        <v>111.1</v>
      </c>
      <c r="Z7" s="29"/>
      <c r="AA7" s="30">
        <f>IF(SUM(B7:Z7)&lt;&gt;0,AVERAGEIF(B7:Z7,"&lt;&gt;"""),"")</f>
        <v>100.46166666666666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>
        <v>174</v>
      </c>
      <c r="R12" s="52">
        <v>123.717</v>
      </c>
      <c r="S12" s="52">
        <v>38</v>
      </c>
      <c r="T12" s="52">
        <v>65</v>
      </c>
      <c r="U12" s="52"/>
      <c r="V12" s="52"/>
      <c r="W12" s="52"/>
      <c r="X12" s="52"/>
      <c r="Y12" s="52"/>
      <c r="Z12" s="53"/>
      <c r="AA12" s="54">
        <f t="shared" si="0"/>
        <v>400.71699999999998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7.7490000000000006</v>
      </c>
      <c r="C14" s="57">
        <v>1.8929999999999998</v>
      </c>
      <c r="D14" s="57">
        <v>4.7220000000000004</v>
      </c>
      <c r="E14" s="57">
        <v>1.7470000000000001</v>
      </c>
      <c r="F14" s="57">
        <v>4.6950000000000003</v>
      </c>
      <c r="G14" s="57">
        <v>2.9980000000000002</v>
      </c>
      <c r="H14" s="57">
        <v>10.989000000000001</v>
      </c>
      <c r="I14" s="57">
        <v>7.4119999999999999</v>
      </c>
      <c r="J14" s="57">
        <v>10.201000000000001</v>
      </c>
      <c r="K14" s="57"/>
      <c r="L14" s="57">
        <v>0.45</v>
      </c>
      <c r="M14" s="57">
        <v>13.515000000000001</v>
      </c>
      <c r="N14" s="57">
        <v>0.371</v>
      </c>
      <c r="O14" s="57">
        <v>21.448</v>
      </c>
      <c r="P14" s="57">
        <v>14.541</v>
      </c>
      <c r="Q14" s="57">
        <v>18.705000000000002</v>
      </c>
      <c r="R14" s="57">
        <v>8.0309999999999988</v>
      </c>
      <c r="S14" s="57">
        <v>0.53400000000000003</v>
      </c>
      <c r="T14" s="57">
        <v>10.055</v>
      </c>
      <c r="U14" s="57">
        <v>10.814</v>
      </c>
      <c r="V14" s="57">
        <v>13.246</v>
      </c>
      <c r="W14" s="57">
        <v>7.4809999999999999</v>
      </c>
      <c r="X14" s="57">
        <v>4.9740000000000002</v>
      </c>
      <c r="Y14" s="57">
        <v>1.7999999999999998</v>
      </c>
      <c r="Z14" s="58"/>
      <c r="AA14" s="59">
        <f t="shared" si="0"/>
        <v>178.37099999999998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7.7490000000000006</v>
      </c>
      <c r="C16" s="62">
        <f t="shared" ref="C16:Z16" si="1">IF(LEN(C$2)&gt;0,SUM(C10:C15),"")</f>
        <v>1.8929999999999998</v>
      </c>
      <c r="D16" s="62">
        <f t="shared" si="1"/>
        <v>4.7220000000000004</v>
      </c>
      <c r="E16" s="62">
        <f t="shared" si="1"/>
        <v>1.7470000000000001</v>
      </c>
      <c r="F16" s="62">
        <f t="shared" si="1"/>
        <v>4.6950000000000003</v>
      </c>
      <c r="G16" s="62">
        <f t="shared" si="1"/>
        <v>2.9980000000000002</v>
      </c>
      <c r="H16" s="62">
        <f t="shared" si="1"/>
        <v>10.989000000000001</v>
      </c>
      <c r="I16" s="62">
        <f t="shared" si="1"/>
        <v>7.4119999999999999</v>
      </c>
      <c r="J16" s="62">
        <f t="shared" si="1"/>
        <v>10.201000000000001</v>
      </c>
      <c r="K16" s="62">
        <f t="shared" si="1"/>
        <v>0</v>
      </c>
      <c r="L16" s="62">
        <f t="shared" si="1"/>
        <v>0.45</v>
      </c>
      <c r="M16" s="62">
        <f t="shared" si="1"/>
        <v>13.515000000000001</v>
      </c>
      <c r="N16" s="62">
        <f t="shared" si="1"/>
        <v>0.371</v>
      </c>
      <c r="O16" s="62">
        <f t="shared" si="1"/>
        <v>21.448</v>
      </c>
      <c r="P16" s="62">
        <f t="shared" si="1"/>
        <v>14.541</v>
      </c>
      <c r="Q16" s="62">
        <f t="shared" si="1"/>
        <v>192.70500000000001</v>
      </c>
      <c r="R16" s="62">
        <f t="shared" si="1"/>
        <v>131.74799999999999</v>
      </c>
      <c r="S16" s="62">
        <f t="shared" si="1"/>
        <v>38.533999999999999</v>
      </c>
      <c r="T16" s="62">
        <f t="shared" si="1"/>
        <v>75.055000000000007</v>
      </c>
      <c r="U16" s="62">
        <f t="shared" si="1"/>
        <v>10.814</v>
      </c>
      <c r="V16" s="62">
        <f t="shared" si="1"/>
        <v>13.246</v>
      </c>
      <c r="W16" s="62">
        <f t="shared" si="1"/>
        <v>7.4809999999999999</v>
      </c>
      <c r="X16" s="62">
        <f t="shared" si="1"/>
        <v>4.9740000000000002</v>
      </c>
      <c r="Y16" s="62">
        <f t="shared" si="1"/>
        <v>1.7999999999999998</v>
      </c>
      <c r="Z16" s="63" t="str">
        <f t="shared" si="1"/>
        <v/>
      </c>
      <c r="AA16" s="64">
        <f>SUM(AA10:AA15)</f>
        <v>579.08799999999997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>
        <v>13.1</v>
      </c>
      <c r="U19" s="72">
        <v>13.2</v>
      </c>
      <c r="V19" s="72">
        <v>9.9</v>
      </c>
      <c r="W19" s="72"/>
      <c r="X19" s="72"/>
      <c r="Y19" s="72"/>
      <c r="Z19" s="73"/>
      <c r="AA19" s="74">
        <f t="shared" ref="AA19:AA25" si="2">SUM(B19:Z19)</f>
        <v>36.199999999999996</v>
      </c>
    </row>
    <row r="20" spans="1:27" ht="24.95" customHeight="1" x14ac:dyDescent="0.2">
      <c r="A20" s="75" t="s">
        <v>15</v>
      </c>
      <c r="B20" s="76">
        <v>0.90500000000000003</v>
      </c>
      <c r="C20" s="77">
        <v>3.32</v>
      </c>
      <c r="D20" s="77">
        <v>4.5750000000000002</v>
      </c>
      <c r="E20" s="77">
        <v>1.7849999999999999</v>
      </c>
      <c r="F20" s="77">
        <v>2.335</v>
      </c>
      <c r="G20" s="77">
        <v>41.48</v>
      </c>
      <c r="H20" s="77">
        <v>12.675000000000001</v>
      </c>
      <c r="I20" s="77">
        <v>0.23</v>
      </c>
      <c r="J20" s="77"/>
      <c r="K20" s="77"/>
      <c r="L20" s="77"/>
      <c r="M20" s="77">
        <v>13.475</v>
      </c>
      <c r="N20" s="77"/>
      <c r="O20" s="77">
        <v>16.07</v>
      </c>
      <c r="P20" s="77">
        <v>7.2549999999999999</v>
      </c>
      <c r="Q20" s="77">
        <v>3.6819999999999999</v>
      </c>
      <c r="R20" s="77">
        <v>11.635000000000002</v>
      </c>
      <c r="S20" s="77">
        <v>59.244999999999997</v>
      </c>
      <c r="T20" s="77">
        <v>88.365000000000009</v>
      </c>
      <c r="U20" s="77">
        <v>113.2</v>
      </c>
      <c r="V20" s="77">
        <v>112.58000000000001</v>
      </c>
      <c r="W20" s="77">
        <v>78</v>
      </c>
      <c r="X20" s="77">
        <v>50.244999999999997</v>
      </c>
      <c r="Y20" s="77">
        <v>67.394999999999996</v>
      </c>
      <c r="Z20" s="78"/>
      <c r="AA20" s="79">
        <f t="shared" si="2"/>
        <v>688.452</v>
      </c>
    </row>
    <row r="21" spans="1:27" ht="24.95" customHeight="1" x14ac:dyDescent="0.2">
      <c r="A21" s="75" t="s">
        <v>16</v>
      </c>
      <c r="B21" s="80">
        <v>15.173</v>
      </c>
      <c r="C21" s="81">
        <v>16.079999999999998</v>
      </c>
      <c r="D21" s="81">
        <v>20.914000000000001</v>
      </c>
      <c r="E21" s="81">
        <v>13.315000000000001</v>
      </c>
      <c r="F21" s="81">
        <v>13.586000000000002</v>
      </c>
      <c r="G21" s="81">
        <v>21.209</v>
      </c>
      <c r="H21" s="81">
        <v>42.724000000000004</v>
      </c>
      <c r="I21" s="81">
        <v>3.9119999999999999</v>
      </c>
      <c r="J21" s="81">
        <v>1.71</v>
      </c>
      <c r="K21" s="81"/>
      <c r="L21" s="81">
        <v>3.93</v>
      </c>
      <c r="M21" s="81">
        <v>32.802</v>
      </c>
      <c r="N21" s="81">
        <v>5.9290000000000003</v>
      </c>
      <c r="O21" s="81">
        <v>37.518000000000001</v>
      </c>
      <c r="P21" s="81">
        <v>10.976999999999999</v>
      </c>
      <c r="Q21" s="81">
        <v>32.332000000000001</v>
      </c>
      <c r="R21" s="81">
        <v>24.492000000000001</v>
      </c>
      <c r="S21" s="81">
        <v>38.677999999999997</v>
      </c>
      <c r="T21" s="81">
        <v>52.774000000000001</v>
      </c>
      <c r="U21" s="81">
        <v>48.818999999999996</v>
      </c>
      <c r="V21" s="81">
        <v>45.055999999999997</v>
      </c>
      <c r="W21" s="81">
        <v>34.572000000000003</v>
      </c>
      <c r="X21" s="81">
        <v>29.567</v>
      </c>
      <c r="Y21" s="81">
        <v>26.377000000000002</v>
      </c>
      <c r="Z21" s="78"/>
      <c r="AA21" s="79">
        <f t="shared" si="2"/>
        <v>572.44600000000003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>
        <v>11.9</v>
      </c>
      <c r="N22" s="81">
        <v>32.786999999999999</v>
      </c>
      <c r="O22" s="81">
        <v>35.299999999999997</v>
      </c>
      <c r="P22" s="81">
        <v>50</v>
      </c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129.98699999999999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16.077999999999999</v>
      </c>
      <c r="C26" s="88">
        <f t="shared" ref="C26:Z26" si="3">IF(LEN(C$2)&gt;0,SUM(C19:C25),"")</f>
        <v>19.399999999999999</v>
      </c>
      <c r="D26" s="88">
        <f t="shared" si="3"/>
        <v>25.489000000000001</v>
      </c>
      <c r="E26" s="88">
        <f t="shared" si="3"/>
        <v>15.100000000000001</v>
      </c>
      <c r="F26" s="88">
        <f t="shared" si="3"/>
        <v>15.921000000000003</v>
      </c>
      <c r="G26" s="88">
        <f t="shared" si="3"/>
        <v>62.688999999999993</v>
      </c>
      <c r="H26" s="88">
        <f t="shared" si="3"/>
        <v>55.399000000000001</v>
      </c>
      <c r="I26" s="88">
        <f t="shared" si="3"/>
        <v>4.1420000000000003</v>
      </c>
      <c r="J26" s="88">
        <f t="shared" si="3"/>
        <v>1.71</v>
      </c>
      <c r="K26" s="88">
        <f t="shared" si="3"/>
        <v>0</v>
      </c>
      <c r="L26" s="88">
        <f t="shared" si="3"/>
        <v>3.93</v>
      </c>
      <c r="M26" s="88">
        <f t="shared" si="3"/>
        <v>58.177</v>
      </c>
      <c r="N26" s="88">
        <f t="shared" si="3"/>
        <v>38.716000000000001</v>
      </c>
      <c r="O26" s="88">
        <f t="shared" si="3"/>
        <v>88.888000000000005</v>
      </c>
      <c r="P26" s="88">
        <f t="shared" si="3"/>
        <v>68.231999999999999</v>
      </c>
      <c r="Q26" s="88">
        <f t="shared" si="3"/>
        <v>36.014000000000003</v>
      </c>
      <c r="R26" s="88">
        <f t="shared" si="3"/>
        <v>36.127000000000002</v>
      </c>
      <c r="S26" s="88">
        <f t="shared" si="3"/>
        <v>97.923000000000002</v>
      </c>
      <c r="T26" s="88">
        <f t="shared" si="3"/>
        <v>154.239</v>
      </c>
      <c r="U26" s="88">
        <f t="shared" si="3"/>
        <v>175.21899999999999</v>
      </c>
      <c r="V26" s="88">
        <f t="shared" si="3"/>
        <v>167.536</v>
      </c>
      <c r="W26" s="88">
        <f t="shared" si="3"/>
        <v>112.572</v>
      </c>
      <c r="X26" s="88">
        <f t="shared" si="3"/>
        <v>79.811999999999998</v>
      </c>
      <c r="Y26" s="88">
        <f t="shared" si="3"/>
        <v>93.771999999999991</v>
      </c>
      <c r="Z26" s="89" t="str">
        <f t="shared" si="3"/>
        <v/>
      </c>
      <c r="AA26" s="90">
        <f>SUM(AA19:AA25)</f>
        <v>1427.085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23.827000000000002</v>
      </c>
      <c r="C30" s="77">
        <v>21.292999999999999</v>
      </c>
      <c r="D30" s="77">
        <v>30.210999999999999</v>
      </c>
      <c r="E30" s="77">
        <v>16.847000000000001</v>
      </c>
      <c r="F30" s="77">
        <v>20.616</v>
      </c>
      <c r="G30" s="77">
        <v>65.686999999999998</v>
      </c>
      <c r="H30" s="77">
        <v>66.388000000000005</v>
      </c>
      <c r="I30" s="77">
        <v>11.554</v>
      </c>
      <c r="J30" s="77">
        <v>11.911</v>
      </c>
      <c r="K30" s="77"/>
      <c r="L30" s="77">
        <v>4.38</v>
      </c>
      <c r="M30" s="77">
        <v>71.691999999999993</v>
      </c>
      <c r="N30" s="77">
        <v>39.087000000000003</v>
      </c>
      <c r="O30" s="77">
        <v>110.336</v>
      </c>
      <c r="P30" s="77">
        <v>82.772999999999996</v>
      </c>
      <c r="Q30" s="77">
        <v>228.71899999999999</v>
      </c>
      <c r="R30" s="77">
        <v>167.875</v>
      </c>
      <c r="S30" s="77">
        <v>136.45699999999999</v>
      </c>
      <c r="T30" s="77">
        <v>229.29400000000001</v>
      </c>
      <c r="U30" s="77">
        <v>186.03299999999999</v>
      </c>
      <c r="V30" s="77">
        <v>180.78200000000001</v>
      </c>
      <c r="W30" s="77">
        <v>120.053</v>
      </c>
      <c r="X30" s="77">
        <v>84.786000000000001</v>
      </c>
      <c r="Y30" s="77">
        <v>95.572000000000003</v>
      </c>
      <c r="Z30" s="78"/>
      <c r="AA30" s="79">
        <f>SUM(B30:Z30)</f>
        <v>2006.1729999999998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23.827000000000002</v>
      </c>
      <c r="C32" s="62">
        <f t="shared" ref="C32:Z32" si="4">IF(LEN(C$2)&gt;0,SUM(C29:C31),"")</f>
        <v>21.292999999999999</v>
      </c>
      <c r="D32" s="62">
        <f t="shared" si="4"/>
        <v>30.210999999999999</v>
      </c>
      <c r="E32" s="62">
        <f t="shared" si="4"/>
        <v>16.847000000000001</v>
      </c>
      <c r="F32" s="62">
        <f t="shared" si="4"/>
        <v>20.616</v>
      </c>
      <c r="G32" s="62">
        <f t="shared" si="4"/>
        <v>65.686999999999998</v>
      </c>
      <c r="H32" s="62">
        <f t="shared" si="4"/>
        <v>66.388000000000005</v>
      </c>
      <c r="I32" s="62">
        <f t="shared" si="4"/>
        <v>11.554</v>
      </c>
      <c r="J32" s="62">
        <f t="shared" si="4"/>
        <v>11.911</v>
      </c>
      <c r="K32" s="62">
        <f t="shared" si="4"/>
        <v>0</v>
      </c>
      <c r="L32" s="62">
        <f t="shared" si="4"/>
        <v>4.38</v>
      </c>
      <c r="M32" s="62">
        <f t="shared" si="4"/>
        <v>71.691999999999993</v>
      </c>
      <c r="N32" s="62">
        <f t="shared" si="4"/>
        <v>39.087000000000003</v>
      </c>
      <c r="O32" s="62">
        <f t="shared" si="4"/>
        <v>110.336</v>
      </c>
      <c r="P32" s="62">
        <f t="shared" si="4"/>
        <v>82.772999999999996</v>
      </c>
      <c r="Q32" s="62">
        <f t="shared" si="4"/>
        <v>228.71899999999999</v>
      </c>
      <c r="R32" s="62">
        <f t="shared" si="4"/>
        <v>167.875</v>
      </c>
      <c r="S32" s="62">
        <f t="shared" si="4"/>
        <v>136.45699999999999</v>
      </c>
      <c r="T32" s="62">
        <f t="shared" si="4"/>
        <v>229.29400000000001</v>
      </c>
      <c r="U32" s="62">
        <f t="shared" si="4"/>
        <v>186.03299999999999</v>
      </c>
      <c r="V32" s="62">
        <f t="shared" si="4"/>
        <v>180.78200000000001</v>
      </c>
      <c r="W32" s="62">
        <f t="shared" si="4"/>
        <v>120.053</v>
      </c>
      <c r="X32" s="62">
        <f t="shared" si="4"/>
        <v>84.786000000000001</v>
      </c>
      <c r="Y32" s="62">
        <f t="shared" si="4"/>
        <v>95.572000000000003</v>
      </c>
      <c r="Z32" s="63" t="str">
        <f t="shared" si="4"/>
        <v/>
      </c>
      <c r="AA32" s="64">
        <f>SUM(AA29:AA31)</f>
        <v>2006.1729999999998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>
        <v>13.5</v>
      </c>
      <c r="H37" s="99"/>
      <c r="I37" s="99"/>
      <c r="J37" s="99"/>
      <c r="K37" s="99">
        <v>53</v>
      </c>
      <c r="L37" s="99">
        <v>29.4</v>
      </c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95.9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13.5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53</v>
      </c>
      <c r="L40" s="88">
        <f t="shared" si="6"/>
        <v>29.4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95.9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>
        <v>13.5</v>
      </c>
      <c r="H45" s="99"/>
      <c r="I45" s="99"/>
      <c r="J45" s="99"/>
      <c r="K45" s="99">
        <v>53</v>
      </c>
      <c r="L45" s="99">
        <v>29.4</v>
      </c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95.9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13.5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53</v>
      </c>
      <c r="L49" s="88">
        <f t="shared" si="8"/>
        <v>29.4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95.9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23.826999999999998</v>
      </c>
      <c r="C52" s="88">
        <f t="shared" ref="C52:Z52" si="10">IF(LEN(C$2)&gt;0,SUM(C10:C15)+C26+C40,"")</f>
        <v>21.292999999999999</v>
      </c>
      <c r="D52" s="88">
        <f t="shared" si="10"/>
        <v>30.211000000000002</v>
      </c>
      <c r="E52" s="88">
        <f t="shared" si="10"/>
        <v>16.847000000000001</v>
      </c>
      <c r="F52" s="88">
        <f t="shared" si="10"/>
        <v>20.616000000000003</v>
      </c>
      <c r="G52" s="88">
        <f t="shared" si="10"/>
        <v>79.186999999999998</v>
      </c>
      <c r="H52" s="88">
        <f t="shared" si="10"/>
        <v>66.388000000000005</v>
      </c>
      <c r="I52" s="88">
        <f t="shared" si="10"/>
        <v>11.554</v>
      </c>
      <c r="J52" s="88">
        <f t="shared" si="10"/>
        <v>11.911000000000001</v>
      </c>
      <c r="K52" s="88">
        <f t="shared" si="10"/>
        <v>53</v>
      </c>
      <c r="L52" s="88">
        <f t="shared" si="10"/>
        <v>33.78</v>
      </c>
      <c r="M52" s="88">
        <f t="shared" si="10"/>
        <v>71.692000000000007</v>
      </c>
      <c r="N52" s="88">
        <f t="shared" si="10"/>
        <v>39.087000000000003</v>
      </c>
      <c r="O52" s="88">
        <f t="shared" si="10"/>
        <v>110.33600000000001</v>
      </c>
      <c r="P52" s="88">
        <f t="shared" si="10"/>
        <v>82.772999999999996</v>
      </c>
      <c r="Q52" s="88">
        <f t="shared" si="10"/>
        <v>228.71900000000002</v>
      </c>
      <c r="R52" s="88">
        <f t="shared" si="10"/>
        <v>167.875</v>
      </c>
      <c r="S52" s="88">
        <f t="shared" si="10"/>
        <v>136.45699999999999</v>
      </c>
      <c r="T52" s="88">
        <f t="shared" si="10"/>
        <v>229.29400000000001</v>
      </c>
      <c r="U52" s="88">
        <f t="shared" si="10"/>
        <v>186.03299999999999</v>
      </c>
      <c r="V52" s="88">
        <f t="shared" si="10"/>
        <v>180.78200000000001</v>
      </c>
      <c r="W52" s="88">
        <f t="shared" si="10"/>
        <v>120.053</v>
      </c>
      <c r="X52" s="88">
        <f t="shared" si="10"/>
        <v>84.786000000000001</v>
      </c>
      <c r="Y52" s="88">
        <f t="shared" si="10"/>
        <v>95.571999999999989</v>
      </c>
      <c r="Z52" s="89" t="str">
        <f t="shared" si="10"/>
        <v/>
      </c>
      <c r="AA52" s="104">
        <f>SUM(B52:Z52)</f>
        <v>2102.0729999999999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45735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-22.8</v>
      </c>
      <c r="C4" s="18">
        <v>-15.9</v>
      </c>
      <c r="D4" s="18">
        <v>-24.4</v>
      </c>
      <c r="E4" s="18">
        <v>-7.5</v>
      </c>
      <c r="F4" s="18">
        <v>-12.8</v>
      </c>
      <c r="G4" s="18">
        <v>13.5</v>
      </c>
      <c r="H4" s="18">
        <v>-48.3</v>
      </c>
      <c r="I4" s="18"/>
      <c r="J4" s="18"/>
      <c r="K4" s="18">
        <v>53</v>
      </c>
      <c r="L4" s="18">
        <v>29.4</v>
      </c>
      <c r="M4" s="18">
        <v>-71.7</v>
      </c>
      <c r="N4" s="18"/>
      <c r="O4" s="18">
        <v>-110.3</v>
      </c>
      <c r="P4" s="18">
        <v>-82.8</v>
      </c>
      <c r="Q4" s="18">
        <v>-226.5</v>
      </c>
      <c r="R4" s="18">
        <v>-166.3</v>
      </c>
      <c r="S4" s="18">
        <v>-130.4</v>
      </c>
      <c r="T4" s="18">
        <v>-228.4</v>
      </c>
      <c r="U4" s="18">
        <v>-185.2</v>
      </c>
      <c r="V4" s="18">
        <v>-179.9</v>
      </c>
      <c r="W4" s="18">
        <v>-118.7</v>
      </c>
      <c r="X4" s="18">
        <v>-83.3</v>
      </c>
      <c r="Y4" s="18">
        <v>-93.9</v>
      </c>
      <c r="Z4" s="19"/>
      <c r="AA4" s="111">
        <f>SUM(B4:Z4)</f>
        <v>-1713.2000000000003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102.86</v>
      </c>
      <c r="C7" s="117">
        <v>100.38</v>
      </c>
      <c r="D7" s="117">
        <v>96.5</v>
      </c>
      <c r="E7" s="117">
        <v>99.93</v>
      </c>
      <c r="F7" s="117">
        <v>105.6</v>
      </c>
      <c r="G7" s="117">
        <v>121.62</v>
      </c>
      <c r="H7" s="117">
        <v>148.94999999999999</v>
      </c>
      <c r="I7" s="117">
        <v>134.03</v>
      </c>
      <c r="J7" s="117">
        <v>60.43</v>
      </c>
      <c r="K7" s="117">
        <v>35.69</v>
      </c>
      <c r="L7" s="117">
        <v>21.23</v>
      </c>
      <c r="M7" s="117">
        <v>-1</v>
      </c>
      <c r="N7" s="117">
        <v>10.039999999999999</v>
      </c>
      <c r="O7" s="117">
        <v>-5</v>
      </c>
      <c r="P7" s="117">
        <v>2.33</v>
      </c>
      <c r="Q7" s="117">
        <v>55.19</v>
      </c>
      <c r="R7" s="117">
        <v>125.47</v>
      </c>
      <c r="S7" s="117">
        <v>180.4</v>
      </c>
      <c r="T7" s="117">
        <v>247.96</v>
      </c>
      <c r="U7" s="117">
        <v>218.95</v>
      </c>
      <c r="V7" s="117">
        <v>177.59</v>
      </c>
      <c r="W7" s="117">
        <v>138.56</v>
      </c>
      <c r="X7" s="117">
        <v>122.27</v>
      </c>
      <c r="Y7" s="117">
        <v>111.1</v>
      </c>
      <c r="Z7" s="118"/>
      <c r="AA7" s="119">
        <f>IF(SUM(B7:Z7)&lt;&gt;0,AVERAGEIF(B7:Z7,"&lt;&gt;"""),"")</f>
        <v>100.46166666666666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22.8</v>
      </c>
      <c r="C13" s="129">
        <v>15.9</v>
      </c>
      <c r="D13" s="129">
        <v>24.4</v>
      </c>
      <c r="E13" s="129">
        <v>7.5</v>
      </c>
      <c r="F13" s="129">
        <v>12.8</v>
      </c>
      <c r="G13" s="129"/>
      <c r="H13" s="129">
        <v>48.3</v>
      </c>
      <c r="I13" s="129"/>
      <c r="J13" s="129"/>
      <c r="K13" s="129"/>
      <c r="L13" s="129"/>
      <c r="M13" s="129">
        <v>71.7</v>
      </c>
      <c r="N13" s="129"/>
      <c r="O13" s="129">
        <v>110.3</v>
      </c>
      <c r="P13" s="129">
        <v>82.8</v>
      </c>
      <c r="Q13" s="129">
        <v>226.5</v>
      </c>
      <c r="R13" s="129">
        <v>166.3</v>
      </c>
      <c r="S13" s="129">
        <v>130.4</v>
      </c>
      <c r="T13" s="129">
        <v>228.4</v>
      </c>
      <c r="U13" s="129">
        <v>185.2</v>
      </c>
      <c r="V13" s="129">
        <v>179.9</v>
      </c>
      <c r="W13" s="129">
        <v>118.7</v>
      </c>
      <c r="X13" s="129">
        <v>83.3</v>
      </c>
      <c r="Y13" s="130">
        <v>93.9</v>
      </c>
      <c r="Z13" s="131"/>
      <c r="AA13" s="132">
        <f t="shared" si="0"/>
        <v>1809.1000000000001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22.8</v>
      </c>
      <c r="C16" s="135">
        <f t="shared" si="1"/>
        <v>15.9</v>
      </c>
      <c r="D16" s="135">
        <f t="shared" si="1"/>
        <v>24.4</v>
      </c>
      <c r="E16" s="135">
        <f t="shared" si="1"/>
        <v>7.5</v>
      </c>
      <c r="F16" s="135">
        <f t="shared" si="1"/>
        <v>12.8</v>
      </c>
      <c r="G16" s="135">
        <f t="shared" si="1"/>
        <v>0</v>
      </c>
      <c r="H16" s="135">
        <f t="shared" si="1"/>
        <v>48.3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71.7</v>
      </c>
      <c r="N16" s="135">
        <f t="shared" si="1"/>
        <v>0</v>
      </c>
      <c r="O16" s="135">
        <f t="shared" si="1"/>
        <v>110.3</v>
      </c>
      <c r="P16" s="135">
        <f t="shared" si="1"/>
        <v>82.8</v>
      </c>
      <c r="Q16" s="135">
        <f t="shared" si="1"/>
        <v>226.5</v>
      </c>
      <c r="R16" s="135">
        <f t="shared" si="1"/>
        <v>166.3</v>
      </c>
      <c r="S16" s="135">
        <f t="shared" si="1"/>
        <v>130.4</v>
      </c>
      <c r="T16" s="135">
        <f t="shared" si="1"/>
        <v>228.4</v>
      </c>
      <c r="U16" s="135">
        <f t="shared" si="1"/>
        <v>185.2</v>
      </c>
      <c r="V16" s="135">
        <f t="shared" si="1"/>
        <v>179.9</v>
      </c>
      <c r="W16" s="135">
        <f t="shared" si="1"/>
        <v>118.7</v>
      </c>
      <c r="X16" s="135">
        <f t="shared" si="1"/>
        <v>83.3</v>
      </c>
      <c r="Y16" s="135">
        <f t="shared" si="1"/>
        <v>93.9</v>
      </c>
      <c r="Z16" s="136" t="str">
        <f t="shared" si="1"/>
        <v/>
      </c>
      <c r="AA16" s="90">
        <f t="shared" si="0"/>
        <v>1809.1000000000001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>
        <v>13.5</v>
      </c>
      <c r="H21" s="129"/>
      <c r="I21" s="129"/>
      <c r="J21" s="129"/>
      <c r="K21" s="129">
        <v>53</v>
      </c>
      <c r="L21" s="129">
        <v>29.4</v>
      </c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95.9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13.5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53</v>
      </c>
      <c r="L24" s="135">
        <f t="shared" si="3"/>
        <v>29.4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95.9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2025-03-18T21:36:46Z</dcterms:created>
  <dcterms:modified xsi:type="dcterms:W3CDTF">2025-03-18T21:36:48Z</dcterms:modified>
</cp:coreProperties>
</file>