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<sst xmlns="http://schemas.openxmlformats.org/spreadsheetml/2006/main" count="124" uniqueCount="57">
  <si>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21/10/2026 14:04:01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</si>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</sst>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E66-419B-A505-5465A3CD5C7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E66-419B-A505-5465A3CD5C7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1E66-419B-A505-5465A3CD5C7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1E66-419B-A505-5465A3CD5C7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E66-419B-A505-5465A3CD5C7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E66-419B-A505-5465A3CD5C7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E66-419B-A505-5465A3CD5C7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494.20400000000001</c:v>
                </c:pt>
                <c:pt idx="1">
                  <c:v>480.36799999999999</c:v>
                </c:pt>
                <c:pt idx="2">
                  <c:v>495.81</c:v>
                </c:pt>
                <c:pt idx="3">
                  <c:v>499.94099999999997</c:v>
                </c:pt>
                <c:pt idx="4">
                  <c:v>525.43799999999999</c:v>
                </c:pt>
                <c:pt idx="5">
                  <c:v>503.149</c:v>
                </c:pt>
                <c:pt idx="6">
                  <c:v>516.00800000000004</c:v>
                </c:pt>
                <c:pt idx="7">
                  <c:v>512.55600000000004</c:v>
                </c:pt>
                <c:pt idx="8">
                  <c:v>506.82</c:v>
                </c:pt>
                <c:pt idx="9">
                  <c:v>542.02300000000002</c:v>
                </c:pt>
                <c:pt idx="10">
                  <c:v>537.03599999999994</c:v>
                </c:pt>
                <c:pt idx="11">
                  <c:v>521.06899999999996</c:v>
                </c:pt>
                <c:pt idx="12">
                  <c:v>511.38499999999999</c:v>
                </c:pt>
                <c:pt idx="13">
                  <c:v>495.18700000000001</c:v>
                </c:pt>
                <c:pt idx="14">
                  <c:v>483.964</c:v>
                </c:pt>
                <c:pt idx="15">
                  <c:v>479.81299999999999</c:v>
                </c:pt>
                <c:pt idx="16">
                  <c:v>473</c:v>
                </c:pt>
                <c:pt idx="17">
                  <c:v>470.27699999999999</c:v>
                </c:pt>
                <c:pt idx="18">
                  <c:v>352</c:v>
                </c:pt>
                <c:pt idx="19">
                  <c:v>424.46899999999999</c:v>
                </c:pt>
                <c:pt idx="20">
                  <c:v>474.03899999999999</c:v>
                </c:pt>
                <c:pt idx="21">
                  <c:v>500.774</c:v>
                </c:pt>
                <c:pt idx="22">
                  <c:v>504.06400000000002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499.55700000000002</c:v>
                </c:pt>
                <c:pt idx="36">
                  <c:v>251.667</c:v>
                </c:pt>
                <c:pt idx="37">
                  <c:v>207.50700000000001</c:v>
                </c:pt>
                <c:pt idx="38">
                  <c:v>177.292</c:v>
                </c:pt>
                <c:pt idx="39">
                  <c:v>100.667</c:v>
                </c:pt>
                <c:pt idx="40">
                  <c:v>229.81100000000001</c:v>
                </c:pt>
                <c:pt idx="41">
                  <c:v>253</c:v>
                </c:pt>
                <c:pt idx="42">
                  <c:v>193.95099999999999</c:v>
                </c:pt>
                <c:pt idx="43">
                  <c:v>39.508000000000003</c:v>
                </c:pt>
                <c:pt idx="44">
                  <c:v>184.12799999999999</c:v>
                </c:pt>
                <c:pt idx="45">
                  <c:v>147.17599999999999</c:v>
                </c:pt>
                <c:pt idx="46">
                  <c:v>35.344000000000001</c:v>
                </c:pt>
                <c:pt idx="47">
                  <c:v>57.59</c:v>
                </c:pt>
                <c:pt idx="48">
                  <c:v>118.244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369.024</c:v>
                </c:pt>
                <c:pt idx="64">
                  <c:v>473.161</c:v>
                </c:pt>
                <c:pt idx="65">
                  <c:v>501.60899999999998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66-419B-A505-5465A3CD5C7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E66-419B-A505-5465A3CD5C7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3294.88</c:v>
                </c:pt>
                <c:pt idx="1">
                  <c:v>3009.337</c:v>
                </c:pt>
                <c:pt idx="2">
                  <c:v>3099.2250000000004</c:v>
                </c:pt>
                <c:pt idx="3">
                  <c:v>3056.83</c:v>
                </c:pt>
                <c:pt idx="4">
                  <c:v>3219.9639999999999</c:v>
                </c:pt>
                <c:pt idx="5">
                  <c:v>3105.4369999999999</c:v>
                </c:pt>
                <c:pt idx="6">
                  <c:v>3199.721</c:v>
                </c:pt>
                <c:pt idx="7">
                  <c:v>3198.3140000000003</c:v>
                </c:pt>
                <c:pt idx="8">
                  <c:v>3161.0660000000003</c:v>
                </c:pt>
                <c:pt idx="9">
                  <c:v>3249.7890000000002</c:v>
                </c:pt>
                <c:pt idx="10">
                  <c:v>3249.201</c:v>
                </c:pt>
                <c:pt idx="11">
                  <c:v>3208.6870000000004</c:v>
                </c:pt>
                <c:pt idx="12">
                  <c:v>3200.1760000000004</c:v>
                </c:pt>
                <c:pt idx="13">
                  <c:v>2985.3969999999999</c:v>
                </c:pt>
                <c:pt idx="14">
                  <c:v>2850.5639999999999</c:v>
                </c:pt>
                <c:pt idx="15">
                  <c:v>2791.44</c:v>
                </c:pt>
                <c:pt idx="16">
                  <c:v>2694.3900000000003</c:v>
                </c:pt>
                <c:pt idx="17">
                  <c:v>2655.6109999999999</c:v>
                </c:pt>
                <c:pt idx="18">
                  <c:v>2384.1040000000003</c:v>
                </c:pt>
                <c:pt idx="19">
                  <c:v>2537.8420000000001</c:v>
                </c:pt>
                <c:pt idx="20">
                  <c:v>2709.1909999999998</c:v>
                </c:pt>
                <c:pt idx="21">
                  <c:v>3075.6000000000004</c:v>
                </c:pt>
                <c:pt idx="22">
                  <c:v>3125.788</c:v>
                </c:pt>
                <c:pt idx="23">
                  <c:v>3301.5610000000001</c:v>
                </c:pt>
                <c:pt idx="24">
                  <c:v>3387.194</c:v>
                </c:pt>
                <c:pt idx="25">
                  <c:v>3438.5650000000001</c:v>
                </c:pt>
                <c:pt idx="26">
                  <c:v>3440.2920000000004</c:v>
                </c:pt>
                <c:pt idx="27">
                  <c:v>3441.0720000000001</c:v>
                </c:pt>
                <c:pt idx="28">
                  <c:v>3490.491</c:v>
                </c:pt>
                <c:pt idx="29">
                  <c:v>3490.895</c:v>
                </c:pt>
                <c:pt idx="30">
                  <c:v>3492.69</c:v>
                </c:pt>
                <c:pt idx="31">
                  <c:v>3486.7930000000001</c:v>
                </c:pt>
                <c:pt idx="32">
                  <c:v>3438.4260000000004</c:v>
                </c:pt>
                <c:pt idx="33">
                  <c:v>3433.4080000000004</c:v>
                </c:pt>
                <c:pt idx="34">
                  <c:v>3177.94</c:v>
                </c:pt>
                <c:pt idx="35">
                  <c:v>2830.585</c:v>
                </c:pt>
                <c:pt idx="36">
                  <c:v>1903.9</c:v>
                </c:pt>
                <c:pt idx="37">
                  <c:v>1543.9</c:v>
                </c:pt>
                <c:pt idx="38">
                  <c:v>1203.9000000000001</c:v>
                </c:pt>
                <c:pt idx="39">
                  <c:v>1108.9000000000001</c:v>
                </c:pt>
                <c:pt idx="40">
                  <c:v>457.9</c:v>
                </c:pt>
                <c:pt idx="41">
                  <c:v>277.89999999999998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157.9</c:v>
                </c:pt>
                <c:pt idx="55">
                  <c:v>197.9</c:v>
                </c:pt>
                <c:pt idx="56">
                  <c:v>312.89999999999998</c:v>
                </c:pt>
                <c:pt idx="57">
                  <c:v>395.9</c:v>
                </c:pt>
                <c:pt idx="58">
                  <c:v>722.9</c:v>
                </c:pt>
                <c:pt idx="59">
                  <c:v>777.9</c:v>
                </c:pt>
                <c:pt idx="60">
                  <c:v>1132.9000000000001</c:v>
                </c:pt>
                <c:pt idx="61">
                  <c:v>1312.9</c:v>
                </c:pt>
                <c:pt idx="62">
                  <c:v>1622.9</c:v>
                </c:pt>
                <c:pt idx="63">
                  <c:v>1949.91</c:v>
                </c:pt>
                <c:pt idx="64">
                  <c:v>2347.0140000000001</c:v>
                </c:pt>
                <c:pt idx="65">
                  <c:v>2963.8339999999998</c:v>
                </c:pt>
                <c:pt idx="66">
                  <c:v>3316.9</c:v>
                </c:pt>
                <c:pt idx="67">
                  <c:v>3316.9</c:v>
                </c:pt>
                <c:pt idx="68">
                  <c:v>3283.1260000000002</c:v>
                </c:pt>
                <c:pt idx="69">
                  <c:v>3331.9</c:v>
                </c:pt>
                <c:pt idx="70">
                  <c:v>3344.9</c:v>
                </c:pt>
                <c:pt idx="71">
                  <c:v>3354.9</c:v>
                </c:pt>
                <c:pt idx="72">
                  <c:v>3372.482</c:v>
                </c:pt>
                <c:pt idx="73">
                  <c:v>3377.9840000000004</c:v>
                </c:pt>
                <c:pt idx="74">
                  <c:v>3377.7330000000002</c:v>
                </c:pt>
                <c:pt idx="75">
                  <c:v>3383.04</c:v>
                </c:pt>
                <c:pt idx="76">
                  <c:v>3385.433</c:v>
                </c:pt>
                <c:pt idx="77">
                  <c:v>3390.6190000000001</c:v>
                </c:pt>
                <c:pt idx="78">
                  <c:v>3389.8540000000003</c:v>
                </c:pt>
                <c:pt idx="79">
                  <c:v>3394.8330000000001</c:v>
                </c:pt>
                <c:pt idx="80">
                  <c:v>3401.422</c:v>
                </c:pt>
                <c:pt idx="81">
                  <c:v>3406.2570000000001</c:v>
                </c:pt>
                <c:pt idx="82">
                  <c:v>3413.8530000000001</c:v>
                </c:pt>
                <c:pt idx="83">
                  <c:v>3413.0250000000001</c:v>
                </c:pt>
                <c:pt idx="84">
                  <c:v>3413.944</c:v>
                </c:pt>
                <c:pt idx="85">
                  <c:v>3412.9720000000002</c:v>
                </c:pt>
                <c:pt idx="86">
                  <c:v>3414.3780000000002</c:v>
                </c:pt>
                <c:pt idx="87">
                  <c:v>3411.7080000000001</c:v>
                </c:pt>
                <c:pt idx="88">
                  <c:v>3421.9009999999998</c:v>
                </c:pt>
                <c:pt idx="89">
                  <c:v>3420.002</c:v>
                </c:pt>
                <c:pt idx="90">
                  <c:v>3419.192</c:v>
                </c:pt>
                <c:pt idx="91">
                  <c:v>3418.46</c:v>
                </c:pt>
                <c:pt idx="92">
                  <c:v>3374.3090000000002</c:v>
                </c:pt>
                <c:pt idx="93">
                  <c:v>3418.607</c:v>
                </c:pt>
                <c:pt idx="94">
                  <c:v>3366.13</c:v>
                </c:pt>
                <c:pt idx="95">
                  <c:v>3309.7930000000006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E66-419B-A505-5465A3CD5C7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158</c:v>
                </c:pt>
                <c:pt idx="1">
                  <c:v>158</c:v>
                </c:pt>
                <c:pt idx="2">
                  <c:v>158</c:v>
                </c:pt>
                <c:pt idx="3">
                  <c:v>158</c:v>
                </c:pt>
                <c:pt idx="4">
                  <c:v>304</c:v>
                </c:pt>
                <c:pt idx="5">
                  <c:v>304</c:v>
                </c:pt>
                <c:pt idx="6">
                  <c:v>304</c:v>
                </c:pt>
                <c:pt idx="7">
                  <c:v>304</c:v>
                </c:pt>
                <c:pt idx="8">
                  <c:v>313</c:v>
                </c:pt>
                <c:pt idx="9">
                  <c:v>313</c:v>
                </c:pt>
                <c:pt idx="10">
                  <c:v>313</c:v>
                </c:pt>
                <c:pt idx="11">
                  <c:v>313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543.5</c:v>
                </c:pt>
                <c:pt idx="19">
                  <c:v>407.7</c:v>
                </c:pt>
                <c:pt idx="20">
                  <c:v>198</c:v>
                </c:pt>
                <c:pt idx="21">
                  <c:v>198</c:v>
                </c:pt>
                <c:pt idx="22">
                  <c:v>198</c:v>
                </c:pt>
                <c:pt idx="23">
                  <c:v>198</c:v>
                </c:pt>
                <c:pt idx="24">
                  <c:v>135</c:v>
                </c:pt>
                <c:pt idx="25">
                  <c:v>135</c:v>
                </c:pt>
                <c:pt idx="26">
                  <c:v>135</c:v>
                </c:pt>
                <c:pt idx="27">
                  <c:v>135</c:v>
                </c:pt>
                <c:pt idx="28">
                  <c:v>189.5</c:v>
                </c:pt>
                <c:pt idx="29">
                  <c:v>142</c:v>
                </c:pt>
                <c:pt idx="30">
                  <c:v>142</c:v>
                </c:pt>
                <c:pt idx="31">
                  <c:v>142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367.9</c:v>
                </c:pt>
                <c:pt idx="37">
                  <c:v>367.9</c:v>
                </c:pt>
                <c:pt idx="38">
                  <c:v>367.9</c:v>
                </c:pt>
                <c:pt idx="39">
                  <c:v>367.9</c:v>
                </c:pt>
                <c:pt idx="40">
                  <c:v>555</c:v>
                </c:pt>
                <c:pt idx="41">
                  <c:v>555</c:v>
                </c:pt>
                <c:pt idx="42">
                  <c:v>555</c:v>
                </c:pt>
                <c:pt idx="43">
                  <c:v>555</c:v>
                </c:pt>
                <c:pt idx="44">
                  <c:v>555</c:v>
                </c:pt>
                <c:pt idx="45">
                  <c:v>555</c:v>
                </c:pt>
                <c:pt idx="46">
                  <c:v>555</c:v>
                </c:pt>
                <c:pt idx="47">
                  <c:v>555</c:v>
                </c:pt>
                <c:pt idx="48">
                  <c:v>555</c:v>
                </c:pt>
                <c:pt idx="49">
                  <c:v>555</c:v>
                </c:pt>
                <c:pt idx="50">
                  <c:v>555</c:v>
                </c:pt>
                <c:pt idx="51">
                  <c:v>555</c:v>
                </c:pt>
                <c:pt idx="52">
                  <c:v>548</c:v>
                </c:pt>
                <c:pt idx="53">
                  <c:v>548</c:v>
                </c:pt>
                <c:pt idx="54">
                  <c:v>548</c:v>
                </c:pt>
                <c:pt idx="55">
                  <c:v>548</c:v>
                </c:pt>
                <c:pt idx="56">
                  <c:v>528</c:v>
                </c:pt>
                <c:pt idx="57">
                  <c:v>528</c:v>
                </c:pt>
                <c:pt idx="58">
                  <c:v>528</c:v>
                </c:pt>
                <c:pt idx="59">
                  <c:v>528</c:v>
                </c:pt>
                <c:pt idx="60">
                  <c:v>504</c:v>
                </c:pt>
                <c:pt idx="61">
                  <c:v>504</c:v>
                </c:pt>
                <c:pt idx="62">
                  <c:v>504</c:v>
                </c:pt>
                <c:pt idx="63">
                  <c:v>504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597</c:v>
                </c:pt>
                <c:pt idx="69">
                  <c:v>597</c:v>
                </c:pt>
                <c:pt idx="70">
                  <c:v>597</c:v>
                </c:pt>
                <c:pt idx="71">
                  <c:v>597</c:v>
                </c:pt>
                <c:pt idx="72">
                  <c:v>555</c:v>
                </c:pt>
                <c:pt idx="73">
                  <c:v>618.79999999999995</c:v>
                </c:pt>
                <c:pt idx="74">
                  <c:v>653.20000000000005</c:v>
                </c:pt>
                <c:pt idx="75">
                  <c:v>714.9</c:v>
                </c:pt>
                <c:pt idx="76">
                  <c:v>816.3</c:v>
                </c:pt>
                <c:pt idx="77">
                  <c:v>765.90000000000009</c:v>
                </c:pt>
                <c:pt idx="78">
                  <c:v>674.3</c:v>
                </c:pt>
                <c:pt idx="79">
                  <c:v>726.5</c:v>
                </c:pt>
                <c:pt idx="80">
                  <c:v>466.1</c:v>
                </c:pt>
                <c:pt idx="81">
                  <c:v>477.7</c:v>
                </c:pt>
                <c:pt idx="82">
                  <c:v>445.2</c:v>
                </c:pt>
                <c:pt idx="83">
                  <c:v>395</c:v>
                </c:pt>
                <c:pt idx="84">
                  <c:v>625</c:v>
                </c:pt>
                <c:pt idx="85">
                  <c:v>625</c:v>
                </c:pt>
                <c:pt idx="86">
                  <c:v>625</c:v>
                </c:pt>
                <c:pt idx="87">
                  <c:v>625</c:v>
                </c:pt>
                <c:pt idx="88">
                  <c:v>635</c:v>
                </c:pt>
                <c:pt idx="89">
                  <c:v>635</c:v>
                </c:pt>
                <c:pt idx="90">
                  <c:v>635</c:v>
                </c:pt>
                <c:pt idx="91">
                  <c:v>635</c:v>
                </c:pt>
                <c:pt idx="92">
                  <c:v>617</c:v>
                </c:pt>
                <c:pt idx="93">
                  <c:v>617</c:v>
                </c:pt>
                <c:pt idx="94">
                  <c:v>617</c:v>
                </c:pt>
                <c:pt idx="95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66-419B-A505-5465A3CD5C7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2">
                  <c:v>11.048</c:v>
                </c:pt>
                <c:pt idx="23">
                  <c:v>50</c:v>
                </c:pt>
                <c:pt idx="24">
                  <c:v>101.6</c:v>
                </c:pt>
                <c:pt idx="25">
                  <c:v>121.1</c:v>
                </c:pt>
                <c:pt idx="26">
                  <c:v>178</c:v>
                </c:pt>
                <c:pt idx="27">
                  <c:v>198</c:v>
                </c:pt>
                <c:pt idx="28">
                  <c:v>198</c:v>
                </c:pt>
                <c:pt idx="29">
                  <c:v>198</c:v>
                </c:pt>
                <c:pt idx="30">
                  <c:v>189.2</c:v>
                </c:pt>
                <c:pt idx="31">
                  <c:v>141.6</c:v>
                </c:pt>
                <c:pt idx="32">
                  <c:v>155.19999999999999</c:v>
                </c:pt>
                <c:pt idx="33">
                  <c:v>40.5</c:v>
                </c:pt>
                <c:pt idx="34">
                  <c:v>35</c:v>
                </c:pt>
                <c:pt idx="35">
                  <c:v>35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6">
                  <c:v>120</c:v>
                </c:pt>
                <c:pt idx="67">
                  <c:v>152.9</c:v>
                </c:pt>
                <c:pt idx="68">
                  <c:v>155</c:v>
                </c:pt>
                <c:pt idx="69">
                  <c:v>268.89999999999998</c:v>
                </c:pt>
                <c:pt idx="70">
                  <c:v>353.74</c:v>
                </c:pt>
                <c:pt idx="71">
                  <c:v>413.7</c:v>
                </c:pt>
                <c:pt idx="72">
                  <c:v>367.7</c:v>
                </c:pt>
                <c:pt idx="73">
                  <c:v>324.7</c:v>
                </c:pt>
                <c:pt idx="74">
                  <c:v>368.7</c:v>
                </c:pt>
                <c:pt idx="75">
                  <c:v>318.89999999999998</c:v>
                </c:pt>
                <c:pt idx="76">
                  <c:v>318.89999999999998</c:v>
                </c:pt>
                <c:pt idx="77">
                  <c:v>313.89999999999998</c:v>
                </c:pt>
                <c:pt idx="78">
                  <c:v>413.7</c:v>
                </c:pt>
                <c:pt idx="79">
                  <c:v>317.10000000000002</c:v>
                </c:pt>
                <c:pt idx="80">
                  <c:v>413.7</c:v>
                </c:pt>
                <c:pt idx="81">
                  <c:v>364.7</c:v>
                </c:pt>
                <c:pt idx="82">
                  <c:v>207.9</c:v>
                </c:pt>
                <c:pt idx="83">
                  <c:v>194.9</c:v>
                </c:pt>
                <c:pt idx="84">
                  <c:v>204.9</c:v>
                </c:pt>
                <c:pt idx="85">
                  <c:v>195.6</c:v>
                </c:pt>
                <c:pt idx="86">
                  <c:v>38.700000000000003</c:v>
                </c:pt>
                <c:pt idx="87">
                  <c:v>32</c:v>
                </c:pt>
                <c:pt idx="88">
                  <c:v>35.531999999999996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E66-419B-A505-5465A3CD5C7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1997.4</c:v>
                </c:pt>
                <c:pt idx="1">
                  <c:v>2023.394</c:v>
                </c:pt>
                <c:pt idx="2">
                  <c:v>2037.3579999999999</c:v>
                </c:pt>
                <c:pt idx="3">
                  <c:v>2048.663</c:v>
                </c:pt>
                <c:pt idx="4">
                  <c:v>2050.9430000000002</c:v>
                </c:pt>
                <c:pt idx="5">
                  <c:v>2072.4139999999998</c:v>
                </c:pt>
                <c:pt idx="6">
                  <c:v>2078.0079999999998</c:v>
                </c:pt>
                <c:pt idx="7">
                  <c:v>2079.364</c:v>
                </c:pt>
                <c:pt idx="8">
                  <c:v>2077.3709999999996</c:v>
                </c:pt>
                <c:pt idx="9">
                  <c:v>2104.7460000000001</c:v>
                </c:pt>
                <c:pt idx="10">
                  <c:v>2118.145</c:v>
                </c:pt>
                <c:pt idx="11">
                  <c:v>2118.0419999999999</c:v>
                </c:pt>
                <c:pt idx="12">
                  <c:v>2147.7049999999999</c:v>
                </c:pt>
                <c:pt idx="13">
                  <c:v>2164.058</c:v>
                </c:pt>
                <c:pt idx="14">
                  <c:v>2167.5419999999999</c:v>
                </c:pt>
                <c:pt idx="15">
                  <c:v>2199.84</c:v>
                </c:pt>
                <c:pt idx="16">
                  <c:v>2218.8960000000002</c:v>
                </c:pt>
                <c:pt idx="17">
                  <c:v>2231.799</c:v>
                </c:pt>
                <c:pt idx="18">
                  <c:v>2214.567</c:v>
                </c:pt>
                <c:pt idx="19">
                  <c:v>2210.7020000000002</c:v>
                </c:pt>
                <c:pt idx="20">
                  <c:v>2214.067</c:v>
                </c:pt>
                <c:pt idx="21">
                  <c:v>2191.4499999999998</c:v>
                </c:pt>
                <c:pt idx="22">
                  <c:v>2192.6979999999999</c:v>
                </c:pt>
                <c:pt idx="23">
                  <c:v>2172.4749999999999</c:v>
                </c:pt>
                <c:pt idx="24">
                  <c:v>2164.3429999999998</c:v>
                </c:pt>
                <c:pt idx="25">
                  <c:v>2162.3139999999999</c:v>
                </c:pt>
                <c:pt idx="26">
                  <c:v>2159.5460000000003</c:v>
                </c:pt>
                <c:pt idx="27">
                  <c:v>2202.002</c:v>
                </c:pt>
                <c:pt idx="28">
                  <c:v>2326.8989999999999</c:v>
                </c:pt>
                <c:pt idx="29">
                  <c:v>2544.5160000000001</c:v>
                </c:pt>
                <c:pt idx="30">
                  <c:v>2805.5430000000001</c:v>
                </c:pt>
                <c:pt idx="31">
                  <c:v>3148.902</c:v>
                </c:pt>
                <c:pt idx="32">
                  <c:v>3504.627</c:v>
                </c:pt>
                <c:pt idx="33">
                  <c:v>3937.578</c:v>
                </c:pt>
                <c:pt idx="34">
                  <c:v>4370.5370000000003</c:v>
                </c:pt>
                <c:pt idx="35">
                  <c:v>4789.0370000000003</c:v>
                </c:pt>
                <c:pt idx="36">
                  <c:v>5140.9609999999993</c:v>
                </c:pt>
                <c:pt idx="37">
                  <c:v>5524.44</c:v>
                </c:pt>
                <c:pt idx="38">
                  <c:v>5876.1759999999995</c:v>
                </c:pt>
                <c:pt idx="39">
                  <c:v>6114.6120000000001</c:v>
                </c:pt>
                <c:pt idx="40">
                  <c:v>6484.5610000000006</c:v>
                </c:pt>
                <c:pt idx="41">
                  <c:v>6726.9219999999996</c:v>
                </c:pt>
                <c:pt idx="42">
                  <c:v>6960.1839999999993</c:v>
                </c:pt>
                <c:pt idx="43">
                  <c:v>7138.9170000000004</c:v>
                </c:pt>
                <c:pt idx="44">
                  <c:v>7284.4929999999995</c:v>
                </c:pt>
                <c:pt idx="45">
                  <c:v>7421.6170000000002</c:v>
                </c:pt>
                <c:pt idx="46">
                  <c:v>7536.5950000000003</c:v>
                </c:pt>
                <c:pt idx="47">
                  <c:v>7620.9409999999998</c:v>
                </c:pt>
                <c:pt idx="48">
                  <c:v>7782.0460000000003</c:v>
                </c:pt>
                <c:pt idx="49">
                  <c:v>7831.8819999999996</c:v>
                </c:pt>
                <c:pt idx="50">
                  <c:v>7813.3829999999998</c:v>
                </c:pt>
                <c:pt idx="51">
                  <c:v>7781.9760000000006</c:v>
                </c:pt>
                <c:pt idx="52">
                  <c:v>7751.8940000000002</c:v>
                </c:pt>
                <c:pt idx="53">
                  <c:v>7681.3369999999995</c:v>
                </c:pt>
                <c:pt idx="54">
                  <c:v>7578.0240000000003</c:v>
                </c:pt>
                <c:pt idx="55">
                  <c:v>7434.777</c:v>
                </c:pt>
                <c:pt idx="56">
                  <c:v>7201.4930000000004</c:v>
                </c:pt>
                <c:pt idx="57">
                  <c:v>6981.4380000000001</c:v>
                </c:pt>
                <c:pt idx="58">
                  <c:v>6486.12</c:v>
                </c:pt>
                <c:pt idx="59">
                  <c:v>6369.1869999999999</c:v>
                </c:pt>
                <c:pt idx="60">
                  <c:v>5939.6869999999999</c:v>
                </c:pt>
                <c:pt idx="61">
                  <c:v>5752.1030000000001</c:v>
                </c:pt>
                <c:pt idx="62">
                  <c:v>5458.5590000000002</c:v>
                </c:pt>
                <c:pt idx="63">
                  <c:v>4949.3460000000005</c:v>
                </c:pt>
                <c:pt idx="64">
                  <c:v>4481.1440000000002</c:v>
                </c:pt>
                <c:pt idx="65">
                  <c:v>3884.029</c:v>
                </c:pt>
                <c:pt idx="66">
                  <c:v>3298.0899999999997</c:v>
                </c:pt>
                <c:pt idx="67">
                  <c:v>2752.569</c:v>
                </c:pt>
                <c:pt idx="68">
                  <c:v>2402.2539999999999</c:v>
                </c:pt>
                <c:pt idx="69">
                  <c:v>2057.076</c:v>
                </c:pt>
                <c:pt idx="70">
                  <c:v>1857.521</c:v>
                </c:pt>
                <c:pt idx="71">
                  <c:v>1778.942</c:v>
                </c:pt>
                <c:pt idx="72">
                  <c:v>1684.53</c:v>
                </c:pt>
                <c:pt idx="73">
                  <c:v>1664.452</c:v>
                </c:pt>
                <c:pt idx="74">
                  <c:v>1647.146</c:v>
                </c:pt>
                <c:pt idx="75">
                  <c:v>1648.9860000000001</c:v>
                </c:pt>
                <c:pt idx="76">
                  <c:v>1565.6210000000001</c:v>
                </c:pt>
                <c:pt idx="77">
                  <c:v>1535.5829999999999</c:v>
                </c:pt>
                <c:pt idx="78">
                  <c:v>1524.0329999999999</c:v>
                </c:pt>
                <c:pt idx="79">
                  <c:v>1499.999</c:v>
                </c:pt>
                <c:pt idx="80">
                  <c:v>1474.6879999999999</c:v>
                </c:pt>
                <c:pt idx="81">
                  <c:v>1449.288</c:v>
                </c:pt>
                <c:pt idx="82">
                  <c:v>1424.5709999999999</c:v>
                </c:pt>
                <c:pt idx="83">
                  <c:v>1398.434</c:v>
                </c:pt>
                <c:pt idx="84">
                  <c:v>1381.4880000000001</c:v>
                </c:pt>
                <c:pt idx="85">
                  <c:v>1358.8590000000002</c:v>
                </c:pt>
                <c:pt idx="86">
                  <c:v>1336.8</c:v>
                </c:pt>
                <c:pt idx="87">
                  <c:v>1320.3679999999999</c:v>
                </c:pt>
                <c:pt idx="88">
                  <c:v>1307.183</c:v>
                </c:pt>
                <c:pt idx="89">
                  <c:v>1308.232</c:v>
                </c:pt>
                <c:pt idx="90">
                  <c:v>1292.4359999999999</c:v>
                </c:pt>
                <c:pt idx="91">
                  <c:v>1274.7370000000001</c:v>
                </c:pt>
                <c:pt idx="92">
                  <c:v>1248.3200000000002</c:v>
                </c:pt>
                <c:pt idx="93">
                  <c:v>1241.086</c:v>
                </c:pt>
                <c:pt idx="94">
                  <c:v>1236.7760000000001</c:v>
                </c:pt>
                <c:pt idx="95">
                  <c:v>1226.6699999999998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E66-419B-A505-5465A3CD5C7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114</c:v>
                </c:pt>
                <c:pt idx="48">
                  <c:v>122</c:v>
                </c:pt>
                <c:pt idx="49">
                  <c:v>122</c:v>
                </c:pt>
                <c:pt idx="50">
                  <c:v>122</c:v>
                </c:pt>
                <c:pt idx="51">
                  <c:v>122</c:v>
                </c:pt>
                <c:pt idx="52">
                  <c:v>124</c:v>
                </c:pt>
                <c:pt idx="53">
                  <c:v>124</c:v>
                </c:pt>
                <c:pt idx="54">
                  <c:v>124</c:v>
                </c:pt>
                <c:pt idx="55">
                  <c:v>124</c:v>
                </c:pt>
                <c:pt idx="56">
                  <c:v>118</c:v>
                </c:pt>
                <c:pt idx="57">
                  <c:v>118</c:v>
                </c:pt>
                <c:pt idx="58">
                  <c:v>118</c:v>
                </c:pt>
                <c:pt idx="59">
                  <c:v>118</c:v>
                </c:pt>
                <c:pt idx="60">
                  <c:v>101</c:v>
                </c:pt>
                <c:pt idx="61">
                  <c:v>101</c:v>
                </c:pt>
                <c:pt idx="62">
                  <c:v>101</c:v>
                </c:pt>
                <c:pt idx="63">
                  <c:v>101</c:v>
                </c:pt>
                <c:pt idx="64">
                  <c:v>77</c:v>
                </c:pt>
                <c:pt idx="65">
                  <c:v>77</c:v>
                </c:pt>
                <c:pt idx="66">
                  <c:v>77</c:v>
                </c:pt>
                <c:pt idx="67">
                  <c:v>77</c:v>
                </c:pt>
                <c:pt idx="68">
                  <c:v>60</c:v>
                </c:pt>
                <c:pt idx="69">
                  <c:v>60</c:v>
                </c:pt>
                <c:pt idx="70">
                  <c:v>60</c:v>
                </c:pt>
                <c:pt idx="71">
                  <c:v>60</c:v>
                </c:pt>
                <c:pt idx="72">
                  <c:v>53</c:v>
                </c:pt>
                <c:pt idx="73">
                  <c:v>53</c:v>
                </c:pt>
                <c:pt idx="74">
                  <c:v>53</c:v>
                </c:pt>
                <c:pt idx="75">
                  <c:v>53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40</c:v>
                </c:pt>
                <c:pt idx="81">
                  <c:v>40</c:v>
                </c:pt>
                <c:pt idx="82">
                  <c:v>40</c:v>
                </c:pt>
                <c:pt idx="83">
                  <c:v>40</c:v>
                </c:pt>
                <c:pt idx="84">
                  <c:v>33</c:v>
                </c:pt>
                <c:pt idx="85">
                  <c:v>33</c:v>
                </c:pt>
                <c:pt idx="86">
                  <c:v>33</c:v>
                </c:pt>
                <c:pt idx="87">
                  <c:v>33</c:v>
                </c:pt>
                <c:pt idx="88">
                  <c:v>27</c:v>
                </c:pt>
                <c:pt idx="89">
                  <c:v>27</c:v>
                </c:pt>
                <c:pt idx="90">
                  <c:v>27</c:v>
                </c:pt>
                <c:pt idx="91">
                  <c:v>27</c:v>
                </c:pt>
                <c:pt idx="92">
                  <c:v>23</c:v>
                </c:pt>
                <c:pt idx="93">
                  <c:v>23</c:v>
                </c:pt>
                <c:pt idx="94">
                  <c:v>23</c:v>
                </c:pt>
                <c:pt idx="9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66-419B-A505-5465A3CD5C7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91</c:v>
                </c:pt>
                <c:pt idx="25">
                  <c:v>156</c:v>
                </c:pt>
                <c:pt idx="26">
                  <c:v>171</c:v>
                </c:pt>
                <c:pt idx="27">
                  <c:v>171</c:v>
                </c:pt>
                <c:pt idx="28">
                  <c:v>158</c:v>
                </c:pt>
                <c:pt idx="29">
                  <c:v>158</c:v>
                </c:pt>
                <c:pt idx="30">
                  <c:v>158</c:v>
                </c:pt>
                <c:pt idx="31">
                  <c:v>158</c:v>
                </c:pt>
                <c:pt idx="32">
                  <c:v>113</c:v>
                </c:pt>
                <c:pt idx="33">
                  <c:v>48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6">
                  <c:v>2E-3</c:v>
                </c:pt>
                <c:pt idx="67">
                  <c:v>181.22399999999999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561</c:v>
                </c:pt>
                <c:pt idx="72">
                  <c:v>527</c:v>
                </c:pt>
                <c:pt idx="73">
                  <c:v>573</c:v>
                </c:pt>
                <c:pt idx="74">
                  <c:v>561</c:v>
                </c:pt>
                <c:pt idx="75">
                  <c:v>562</c:v>
                </c:pt>
                <c:pt idx="76">
                  <c:v>561</c:v>
                </c:pt>
                <c:pt idx="77">
                  <c:v>604</c:v>
                </c:pt>
                <c:pt idx="78">
                  <c:v>562</c:v>
                </c:pt>
                <c:pt idx="79">
                  <c:v>562</c:v>
                </c:pt>
                <c:pt idx="80">
                  <c:v>608</c:v>
                </c:pt>
                <c:pt idx="81">
                  <c:v>560</c:v>
                </c:pt>
                <c:pt idx="82">
                  <c:v>610</c:v>
                </c:pt>
                <c:pt idx="83">
                  <c:v>595</c:v>
                </c:pt>
                <c:pt idx="84">
                  <c:v>528</c:v>
                </c:pt>
                <c:pt idx="85">
                  <c:v>506</c:v>
                </c:pt>
                <c:pt idx="86">
                  <c:v>446</c:v>
                </c:pt>
                <c:pt idx="87">
                  <c:v>361</c:v>
                </c:pt>
                <c:pt idx="88">
                  <c:v>315</c:v>
                </c:pt>
                <c:pt idx="89">
                  <c:v>320</c:v>
                </c:pt>
                <c:pt idx="90">
                  <c:v>146</c:v>
                </c:pt>
                <c:pt idx="91">
                  <c:v>140</c:v>
                </c:pt>
                <c:pt idx="92">
                  <c:v>140</c:v>
                </c:pt>
                <c:pt idx="93">
                  <c:v>140</c:v>
                </c:pt>
                <c:pt idx="94">
                  <c:v>140</c:v>
                </c:pt>
                <c:pt idx="95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E66-419B-A505-5465A3CD5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191.3</c:v>
                </c:pt>
                <c:pt idx="1">
                  <c:v>187.95</c:v>
                </c:pt>
                <c:pt idx="2">
                  <c:v>191.69</c:v>
                </c:pt>
                <c:pt idx="3">
                  <c:v>192.7</c:v>
                </c:pt>
                <c:pt idx="4">
                  <c:v>198.88</c:v>
                </c:pt>
                <c:pt idx="5">
                  <c:v>193.47</c:v>
                </c:pt>
                <c:pt idx="6">
                  <c:v>196.6</c:v>
                </c:pt>
                <c:pt idx="7">
                  <c:v>195.76</c:v>
                </c:pt>
                <c:pt idx="8">
                  <c:v>194.37</c:v>
                </c:pt>
                <c:pt idx="9">
                  <c:v>202.91</c:v>
                </c:pt>
                <c:pt idx="10">
                  <c:v>201.7</c:v>
                </c:pt>
                <c:pt idx="11">
                  <c:v>197.82</c:v>
                </c:pt>
                <c:pt idx="12">
                  <c:v>195.47</c:v>
                </c:pt>
                <c:pt idx="13">
                  <c:v>191.54</c:v>
                </c:pt>
                <c:pt idx="14">
                  <c:v>188.82</c:v>
                </c:pt>
                <c:pt idx="15">
                  <c:v>187.81</c:v>
                </c:pt>
                <c:pt idx="16">
                  <c:v>186.16</c:v>
                </c:pt>
                <c:pt idx="17">
                  <c:v>185.5</c:v>
                </c:pt>
                <c:pt idx="18">
                  <c:v>172.67</c:v>
                </c:pt>
                <c:pt idx="19">
                  <c:v>178.67</c:v>
                </c:pt>
                <c:pt idx="20">
                  <c:v>186.41</c:v>
                </c:pt>
                <c:pt idx="21">
                  <c:v>192.9</c:v>
                </c:pt>
                <c:pt idx="22">
                  <c:v>193.7</c:v>
                </c:pt>
                <c:pt idx="23">
                  <c:v>221.67</c:v>
                </c:pt>
                <c:pt idx="24">
                  <c:v>218.59</c:v>
                </c:pt>
                <c:pt idx="25">
                  <c:v>237.01</c:v>
                </c:pt>
                <c:pt idx="26">
                  <c:v>260.2</c:v>
                </c:pt>
                <c:pt idx="27">
                  <c:v>270.67</c:v>
                </c:pt>
                <c:pt idx="28">
                  <c:v>262.88</c:v>
                </c:pt>
                <c:pt idx="29">
                  <c:v>268.31</c:v>
                </c:pt>
                <c:pt idx="30">
                  <c:v>292.41000000000003</c:v>
                </c:pt>
                <c:pt idx="31">
                  <c:v>280.37</c:v>
                </c:pt>
                <c:pt idx="32">
                  <c:v>305.83999999999997</c:v>
                </c:pt>
                <c:pt idx="33">
                  <c:v>305.57</c:v>
                </c:pt>
                <c:pt idx="34">
                  <c:v>225.7</c:v>
                </c:pt>
                <c:pt idx="35">
                  <c:v>192.6</c:v>
                </c:pt>
                <c:pt idx="36">
                  <c:v>58</c:v>
                </c:pt>
                <c:pt idx="37">
                  <c:v>175.26</c:v>
                </c:pt>
                <c:pt idx="38">
                  <c:v>175.93</c:v>
                </c:pt>
                <c:pt idx="39">
                  <c:v>2.0099999999999998</c:v>
                </c:pt>
                <c:pt idx="40">
                  <c:v>188.21</c:v>
                </c:pt>
                <c:pt idx="41">
                  <c:v>248.41</c:v>
                </c:pt>
                <c:pt idx="42">
                  <c:v>191.73</c:v>
                </c:pt>
                <c:pt idx="43">
                  <c:v>176.37</c:v>
                </c:pt>
                <c:pt idx="44">
                  <c:v>189.34</c:v>
                </c:pt>
                <c:pt idx="45">
                  <c:v>179.96</c:v>
                </c:pt>
                <c:pt idx="46">
                  <c:v>176.23</c:v>
                </c:pt>
                <c:pt idx="47">
                  <c:v>176.97</c:v>
                </c:pt>
                <c:pt idx="48">
                  <c:v>178.99</c:v>
                </c:pt>
                <c:pt idx="49">
                  <c:v>170.04</c:v>
                </c:pt>
                <c:pt idx="50">
                  <c:v>65.23</c:v>
                </c:pt>
                <c:pt idx="51">
                  <c:v>58</c:v>
                </c:pt>
                <c:pt idx="52">
                  <c:v>58</c:v>
                </c:pt>
                <c:pt idx="53">
                  <c:v>60</c:v>
                </c:pt>
                <c:pt idx="54">
                  <c:v>60.47</c:v>
                </c:pt>
                <c:pt idx="55">
                  <c:v>68.3</c:v>
                </c:pt>
                <c:pt idx="56">
                  <c:v>2.0099999999999998</c:v>
                </c:pt>
                <c:pt idx="57">
                  <c:v>2.0099999999999998</c:v>
                </c:pt>
                <c:pt idx="58">
                  <c:v>0</c:v>
                </c:pt>
                <c:pt idx="59">
                  <c:v>0.01</c:v>
                </c:pt>
                <c:pt idx="60">
                  <c:v>0</c:v>
                </c:pt>
                <c:pt idx="61">
                  <c:v>0.01</c:v>
                </c:pt>
                <c:pt idx="62">
                  <c:v>2.0099999999999998</c:v>
                </c:pt>
                <c:pt idx="63">
                  <c:v>175.9</c:v>
                </c:pt>
                <c:pt idx="64">
                  <c:v>186.2</c:v>
                </c:pt>
                <c:pt idx="65">
                  <c:v>193.1</c:v>
                </c:pt>
                <c:pt idx="66">
                  <c:v>275.33999999999997</c:v>
                </c:pt>
                <c:pt idx="67">
                  <c:v>327.43</c:v>
                </c:pt>
                <c:pt idx="68">
                  <c:v>250.03</c:v>
                </c:pt>
                <c:pt idx="69">
                  <c:v>284</c:v>
                </c:pt>
                <c:pt idx="70">
                  <c:v>285.68</c:v>
                </c:pt>
                <c:pt idx="71">
                  <c:v>282.47000000000003</c:v>
                </c:pt>
                <c:pt idx="72">
                  <c:v>274.68</c:v>
                </c:pt>
                <c:pt idx="73">
                  <c:v>293.11</c:v>
                </c:pt>
                <c:pt idx="74">
                  <c:v>283.88</c:v>
                </c:pt>
                <c:pt idx="75">
                  <c:v>295.19</c:v>
                </c:pt>
                <c:pt idx="76">
                  <c:v>297.11</c:v>
                </c:pt>
                <c:pt idx="77">
                  <c:v>302.39999999999998</c:v>
                </c:pt>
                <c:pt idx="78">
                  <c:v>280.55</c:v>
                </c:pt>
                <c:pt idx="79">
                  <c:v>279.94</c:v>
                </c:pt>
                <c:pt idx="80">
                  <c:v>272.88</c:v>
                </c:pt>
                <c:pt idx="81">
                  <c:v>270.76</c:v>
                </c:pt>
                <c:pt idx="82">
                  <c:v>304.11</c:v>
                </c:pt>
                <c:pt idx="83">
                  <c:v>293.47000000000003</c:v>
                </c:pt>
                <c:pt idx="84">
                  <c:v>292.43</c:v>
                </c:pt>
                <c:pt idx="85">
                  <c:v>279.94</c:v>
                </c:pt>
                <c:pt idx="86">
                  <c:v>298</c:v>
                </c:pt>
                <c:pt idx="87">
                  <c:v>263.72000000000003</c:v>
                </c:pt>
                <c:pt idx="88">
                  <c:v>298.02</c:v>
                </c:pt>
                <c:pt idx="89">
                  <c:v>276.81</c:v>
                </c:pt>
                <c:pt idx="90">
                  <c:v>267.77</c:v>
                </c:pt>
                <c:pt idx="91">
                  <c:v>259.60000000000002</c:v>
                </c:pt>
                <c:pt idx="92">
                  <c:v>248.79</c:v>
                </c:pt>
                <c:pt idx="93">
                  <c:v>261.23</c:v>
                </c:pt>
                <c:pt idx="94">
                  <c:v>238.43</c:v>
                </c:pt>
                <c:pt idx="95">
                  <c:v>220.85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E66-419B-A505-5465A3CD5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99</c:v>
                </c:pt>
                <c:pt idx="4">
                  <c:v>99</c:v>
                </c:pt>
                <c:pt idx="5">
                  <c:v>98</c:v>
                </c:pt>
                <c:pt idx="6">
                  <c:v>98</c:v>
                </c:pt>
                <c:pt idx="7">
                  <c:v>97</c:v>
                </c:pt>
                <c:pt idx="8">
                  <c:v>97</c:v>
                </c:pt>
                <c:pt idx="9">
                  <c:v>97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98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107</c:v>
                </c:pt>
                <c:pt idx="22">
                  <c:v>111</c:v>
                </c:pt>
                <c:pt idx="23">
                  <c:v>114</c:v>
                </c:pt>
                <c:pt idx="24">
                  <c:v>119</c:v>
                </c:pt>
                <c:pt idx="25">
                  <c:v>122</c:v>
                </c:pt>
                <c:pt idx="26">
                  <c:v>124</c:v>
                </c:pt>
                <c:pt idx="27">
                  <c:v>126</c:v>
                </c:pt>
                <c:pt idx="28">
                  <c:v>126</c:v>
                </c:pt>
                <c:pt idx="29">
                  <c:v>126</c:v>
                </c:pt>
                <c:pt idx="30">
                  <c:v>124</c:v>
                </c:pt>
                <c:pt idx="31">
                  <c:v>122</c:v>
                </c:pt>
                <c:pt idx="32">
                  <c:v>119</c:v>
                </c:pt>
                <c:pt idx="33">
                  <c:v>115</c:v>
                </c:pt>
                <c:pt idx="34">
                  <c:v>110</c:v>
                </c:pt>
                <c:pt idx="35">
                  <c:v>106</c:v>
                </c:pt>
                <c:pt idx="36">
                  <c:v>100</c:v>
                </c:pt>
                <c:pt idx="37">
                  <c:v>96</c:v>
                </c:pt>
                <c:pt idx="38">
                  <c:v>91</c:v>
                </c:pt>
                <c:pt idx="39">
                  <c:v>88</c:v>
                </c:pt>
                <c:pt idx="40">
                  <c:v>85</c:v>
                </c:pt>
                <c:pt idx="41">
                  <c:v>82</c:v>
                </c:pt>
                <c:pt idx="42">
                  <c:v>80</c:v>
                </c:pt>
                <c:pt idx="43">
                  <c:v>78</c:v>
                </c:pt>
                <c:pt idx="44">
                  <c:v>76</c:v>
                </c:pt>
                <c:pt idx="45">
                  <c:v>75</c:v>
                </c:pt>
                <c:pt idx="46">
                  <c:v>75</c:v>
                </c:pt>
                <c:pt idx="47">
                  <c:v>74</c:v>
                </c:pt>
                <c:pt idx="48">
                  <c:v>73</c:v>
                </c:pt>
                <c:pt idx="49">
                  <c:v>73</c:v>
                </c:pt>
                <c:pt idx="50">
                  <c:v>73</c:v>
                </c:pt>
                <c:pt idx="51">
                  <c:v>72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72</c:v>
                </c:pt>
                <c:pt idx="56">
                  <c:v>73</c:v>
                </c:pt>
                <c:pt idx="57">
                  <c:v>73</c:v>
                </c:pt>
                <c:pt idx="58">
                  <c:v>74</c:v>
                </c:pt>
                <c:pt idx="59">
                  <c:v>75</c:v>
                </c:pt>
                <c:pt idx="60">
                  <c:v>76</c:v>
                </c:pt>
                <c:pt idx="61">
                  <c:v>79</c:v>
                </c:pt>
                <c:pt idx="62">
                  <c:v>83</c:v>
                </c:pt>
                <c:pt idx="63">
                  <c:v>89</c:v>
                </c:pt>
                <c:pt idx="64">
                  <c:v>97</c:v>
                </c:pt>
                <c:pt idx="65">
                  <c:v>105</c:v>
                </c:pt>
                <c:pt idx="66">
                  <c:v>112</c:v>
                </c:pt>
                <c:pt idx="67">
                  <c:v>119</c:v>
                </c:pt>
                <c:pt idx="68">
                  <c:v>126</c:v>
                </c:pt>
                <c:pt idx="69">
                  <c:v>131</c:v>
                </c:pt>
                <c:pt idx="70">
                  <c:v>136</c:v>
                </c:pt>
                <c:pt idx="71">
                  <c:v>141</c:v>
                </c:pt>
                <c:pt idx="72">
                  <c:v>144</c:v>
                </c:pt>
                <c:pt idx="73">
                  <c:v>147</c:v>
                </c:pt>
                <c:pt idx="74">
                  <c:v>148</c:v>
                </c:pt>
                <c:pt idx="75">
                  <c:v>148</c:v>
                </c:pt>
                <c:pt idx="76">
                  <c:v>148</c:v>
                </c:pt>
                <c:pt idx="77">
                  <c:v>148</c:v>
                </c:pt>
                <c:pt idx="78">
                  <c:v>146</c:v>
                </c:pt>
                <c:pt idx="79">
                  <c:v>144</c:v>
                </c:pt>
                <c:pt idx="80">
                  <c:v>141</c:v>
                </c:pt>
                <c:pt idx="81">
                  <c:v>138</c:v>
                </c:pt>
                <c:pt idx="82">
                  <c:v>136</c:v>
                </c:pt>
                <c:pt idx="83">
                  <c:v>133</c:v>
                </c:pt>
                <c:pt idx="84">
                  <c:v>130</c:v>
                </c:pt>
                <c:pt idx="85">
                  <c:v>128</c:v>
                </c:pt>
                <c:pt idx="86">
                  <c:v>125</c:v>
                </c:pt>
                <c:pt idx="87">
                  <c:v>123</c:v>
                </c:pt>
                <c:pt idx="88">
                  <c:v>120</c:v>
                </c:pt>
                <c:pt idx="89">
                  <c:v>118</c:v>
                </c:pt>
                <c:pt idx="90">
                  <c:v>116</c:v>
                </c:pt>
                <c:pt idx="91">
                  <c:v>114</c:v>
                </c:pt>
                <c:pt idx="92">
                  <c:v>112</c:v>
                </c:pt>
                <c:pt idx="93">
                  <c:v>110</c:v>
                </c:pt>
                <c:pt idx="94">
                  <c:v>108</c:v>
                </c:pt>
                <c:pt idx="95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6-4D2E-A7C6-A34A2876966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804.803</c:v>
                </c:pt>
                <c:pt idx="1">
                  <c:v>804.755</c:v>
                </c:pt>
                <c:pt idx="2">
                  <c:v>804.73400000000004</c:v>
                </c:pt>
                <c:pt idx="3">
                  <c:v>804.81</c:v>
                </c:pt>
                <c:pt idx="4">
                  <c:v>825.447</c:v>
                </c:pt>
                <c:pt idx="5">
                  <c:v>825.34400000000005</c:v>
                </c:pt>
                <c:pt idx="6">
                  <c:v>825.14800000000002</c:v>
                </c:pt>
                <c:pt idx="7">
                  <c:v>824.88699999999994</c:v>
                </c:pt>
                <c:pt idx="8">
                  <c:v>825.27200000000005</c:v>
                </c:pt>
                <c:pt idx="9">
                  <c:v>824.81299999999999</c:v>
                </c:pt>
                <c:pt idx="10">
                  <c:v>824.41399999999999</c:v>
                </c:pt>
                <c:pt idx="11">
                  <c:v>824.11800000000005</c:v>
                </c:pt>
                <c:pt idx="12">
                  <c:v>824.79100000000005</c:v>
                </c:pt>
                <c:pt idx="13">
                  <c:v>824.69799999999998</c:v>
                </c:pt>
                <c:pt idx="14">
                  <c:v>824.35299999999995</c:v>
                </c:pt>
                <c:pt idx="15">
                  <c:v>824.11900000000003</c:v>
                </c:pt>
                <c:pt idx="16">
                  <c:v>828.02499999999998</c:v>
                </c:pt>
                <c:pt idx="17">
                  <c:v>827.65</c:v>
                </c:pt>
                <c:pt idx="18">
                  <c:v>827.29899999999998</c:v>
                </c:pt>
                <c:pt idx="19">
                  <c:v>826.89400000000001</c:v>
                </c:pt>
                <c:pt idx="20">
                  <c:v>826.34400000000005</c:v>
                </c:pt>
                <c:pt idx="21">
                  <c:v>825.95399999999995</c:v>
                </c:pt>
                <c:pt idx="22">
                  <c:v>826.072</c:v>
                </c:pt>
                <c:pt idx="23">
                  <c:v>826.43600000000004</c:v>
                </c:pt>
                <c:pt idx="24">
                  <c:v>823.32500000000005</c:v>
                </c:pt>
                <c:pt idx="25">
                  <c:v>823.43899999999996</c:v>
                </c:pt>
                <c:pt idx="26">
                  <c:v>823.13599999999997</c:v>
                </c:pt>
                <c:pt idx="27">
                  <c:v>822.48800000000006</c:v>
                </c:pt>
                <c:pt idx="28">
                  <c:v>822.99699999999996</c:v>
                </c:pt>
                <c:pt idx="29">
                  <c:v>822.726</c:v>
                </c:pt>
                <c:pt idx="30">
                  <c:v>821.34799999999996</c:v>
                </c:pt>
                <c:pt idx="31">
                  <c:v>820.97400000000005</c:v>
                </c:pt>
                <c:pt idx="32">
                  <c:v>827.90300000000002</c:v>
                </c:pt>
                <c:pt idx="33">
                  <c:v>827.81</c:v>
                </c:pt>
                <c:pt idx="34">
                  <c:v>827.32899999999995</c:v>
                </c:pt>
                <c:pt idx="35">
                  <c:v>827.43</c:v>
                </c:pt>
                <c:pt idx="36">
                  <c:v>827.56799999999998</c:v>
                </c:pt>
                <c:pt idx="37">
                  <c:v>828.03300000000002</c:v>
                </c:pt>
                <c:pt idx="38">
                  <c:v>827.65300000000002</c:v>
                </c:pt>
                <c:pt idx="39">
                  <c:v>827.97199999999998</c:v>
                </c:pt>
                <c:pt idx="40">
                  <c:v>826.78200000000004</c:v>
                </c:pt>
                <c:pt idx="41">
                  <c:v>835.26400000000001</c:v>
                </c:pt>
                <c:pt idx="42">
                  <c:v>832.05700000000002</c:v>
                </c:pt>
                <c:pt idx="43">
                  <c:v>830.02300000000002</c:v>
                </c:pt>
                <c:pt idx="44">
                  <c:v>817.07299999999998</c:v>
                </c:pt>
                <c:pt idx="45">
                  <c:v>816.84799999999996</c:v>
                </c:pt>
                <c:pt idx="46">
                  <c:v>815.08399999999995</c:v>
                </c:pt>
                <c:pt idx="47">
                  <c:v>815.08799999999997</c:v>
                </c:pt>
                <c:pt idx="48">
                  <c:v>816.74300000000005</c:v>
                </c:pt>
                <c:pt idx="49">
                  <c:v>817.23500000000001</c:v>
                </c:pt>
                <c:pt idx="50">
                  <c:v>817.07799999999997</c:v>
                </c:pt>
                <c:pt idx="51">
                  <c:v>816.95899999999995</c:v>
                </c:pt>
                <c:pt idx="52">
                  <c:v>820.16300000000001</c:v>
                </c:pt>
                <c:pt idx="53">
                  <c:v>820.05799999999999</c:v>
                </c:pt>
                <c:pt idx="54">
                  <c:v>820.25400000000002</c:v>
                </c:pt>
                <c:pt idx="55">
                  <c:v>820.29300000000001</c:v>
                </c:pt>
                <c:pt idx="56">
                  <c:v>825.66</c:v>
                </c:pt>
                <c:pt idx="57">
                  <c:v>828.947</c:v>
                </c:pt>
                <c:pt idx="58">
                  <c:v>831.31700000000001</c:v>
                </c:pt>
                <c:pt idx="59">
                  <c:v>834.74400000000003</c:v>
                </c:pt>
                <c:pt idx="60">
                  <c:v>826.92600000000004</c:v>
                </c:pt>
                <c:pt idx="61">
                  <c:v>827.65800000000002</c:v>
                </c:pt>
                <c:pt idx="62">
                  <c:v>829.15</c:v>
                </c:pt>
                <c:pt idx="63">
                  <c:v>829.846</c:v>
                </c:pt>
                <c:pt idx="64">
                  <c:v>761.07299999999998</c:v>
                </c:pt>
                <c:pt idx="65">
                  <c:v>762.01400000000001</c:v>
                </c:pt>
                <c:pt idx="66">
                  <c:v>762.84900000000005</c:v>
                </c:pt>
                <c:pt idx="67">
                  <c:v>762.90599999999995</c:v>
                </c:pt>
                <c:pt idx="68">
                  <c:v>703.48800000000006</c:v>
                </c:pt>
                <c:pt idx="69">
                  <c:v>703.93700000000001</c:v>
                </c:pt>
                <c:pt idx="70">
                  <c:v>705.21299999999997</c:v>
                </c:pt>
                <c:pt idx="71">
                  <c:v>705.89400000000001</c:v>
                </c:pt>
                <c:pt idx="72">
                  <c:v>674.77700000000004</c:v>
                </c:pt>
                <c:pt idx="73">
                  <c:v>675.24</c:v>
                </c:pt>
                <c:pt idx="74">
                  <c:v>675.53300000000002</c:v>
                </c:pt>
                <c:pt idx="75">
                  <c:v>676.94600000000003</c:v>
                </c:pt>
                <c:pt idx="76">
                  <c:v>680.27200000000005</c:v>
                </c:pt>
                <c:pt idx="77">
                  <c:v>680.11300000000006</c:v>
                </c:pt>
                <c:pt idx="78">
                  <c:v>680.08</c:v>
                </c:pt>
                <c:pt idx="79">
                  <c:v>680.39</c:v>
                </c:pt>
                <c:pt idx="80">
                  <c:v>678.91800000000001</c:v>
                </c:pt>
                <c:pt idx="81">
                  <c:v>678.50599999999997</c:v>
                </c:pt>
                <c:pt idx="82">
                  <c:v>678.4</c:v>
                </c:pt>
                <c:pt idx="83">
                  <c:v>678.24800000000005</c:v>
                </c:pt>
                <c:pt idx="84">
                  <c:v>679.55499999999995</c:v>
                </c:pt>
                <c:pt idx="85">
                  <c:v>679.12099999999998</c:v>
                </c:pt>
                <c:pt idx="86">
                  <c:v>678.46199999999999</c:v>
                </c:pt>
                <c:pt idx="87">
                  <c:v>677.47199999999998</c:v>
                </c:pt>
                <c:pt idx="88">
                  <c:v>811.33</c:v>
                </c:pt>
                <c:pt idx="89">
                  <c:v>810.57100000000003</c:v>
                </c:pt>
                <c:pt idx="90">
                  <c:v>810.1</c:v>
                </c:pt>
                <c:pt idx="91">
                  <c:v>809.99400000000003</c:v>
                </c:pt>
                <c:pt idx="92">
                  <c:v>807.149</c:v>
                </c:pt>
                <c:pt idx="93">
                  <c:v>807.35599999999999</c:v>
                </c:pt>
                <c:pt idx="94">
                  <c:v>807.45500000000004</c:v>
                </c:pt>
                <c:pt idx="95">
                  <c:v>807.553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B6-4D2E-A7C6-A34A2876966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1163.213</c:v>
                </c:pt>
                <c:pt idx="1">
                  <c:v>1158.53</c:v>
                </c:pt>
                <c:pt idx="2">
                  <c:v>1156.5650000000001</c:v>
                </c:pt>
                <c:pt idx="3">
                  <c:v>1153.6610000000001</c:v>
                </c:pt>
                <c:pt idx="4">
                  <c:v>1135.8900000000001</c:v>
                </c:pt>
                <c:pt idx="5">
                  <c:v>1133.9190000000001</c:v>
                </c:pt>
                <c:pt idx="6">
                  <c:v>1132.5260000000001</c:v>
                </c:pt>
                <c:pt idx="7">
                  <c:v>1132.2339999999999</c:v>
                </c:pt>
                <c:pt idx="8">
                  <c:v>1125.624</c:v>
                </c:pt>
                <c:pt idx="9">
                  <c:v>1124.9939999999999</c:v>
                </c:pt>
                <c:pt idx="10">
                  <c:v>1123.838</c:v>
                </c:pt>
                <c:pt idx="11">
                  <c:v>1123.0119999999999</c:v>
                </c:pt>
                <c:pt idx="12">
                  <c:v>1126.3040000000001</c:v>
                </c:pt>
                <c:pt idx="13">
                  <c:v>1129.3</c:v>
                </c:pt>
                <c:pt idx="14">
                  <c:v>1132.2809999999999</c:v>
                </c:pt>
                <c:pt idx="15">
                  <c:v>1134.81</c:v>
                </c:pt>
                <c:pt idx="16">
                  <c:v>1160.8620000000001</c:v>
                </c:pt>
                <c:pt idx="17">
                  <c:v>1168.1220000000001</c:v>
                </c:pt>
                <c:pt idx="18">
                  <c:v>1178.5719999999999</c:v>
                </c:pt>
                <c:pt idx="19">
                  <c:v>1196.3320000000001</c:v>
                </c:pt>
                <c:pt idx="20">
                  <c:v>1279.729</c:v>
                </c:pt>
                <c:pt idx="21">
                  <c:v>1312.93</c:v>
                </c:pt>
                <c:pt idx="22">
                  <c:v>1340.615</c:v>
                </c:pt>
                <c:pt idx="23">
                  <c:v>1367.3620000000001</c:v>
                </c:pt>
                <c:pt idx="24">
                  <c:v>1477.78</c:v>
                </c:pt>
                <c:pt idx="25">
                  <c:v>1512.2719999999999</c:v>
                </c:pt>
                <c:pt idx="26">
                  <c:v>1533.796</c:v>
                </c:pt>
                <c:pt idx="27">
                  <c:v>1550.5350000000001</c:v>
                </c:pt>
                <c:pt idx="28">
                  <c:v>1604.6389999999999</c:v>
                </c:pt>
                <c:pt idx="29">
                  <c:v>1620.5519999999999</c:v>
                </c:pt>
                <c:pt idx="30">
                  <c:v>1623.4179999999999</c:v>
                </c:pt>
                <c:pt idx="31">
                  <c:v>1610.3879999999999</c:v>
                </c:pt>
                <c:pt idx="32">
                  <c:v>1634.26</c:v>
                </c:pt>
                <c:pt idx="33">
                  <c:v>1622.18</c:v>
                </c:pt>
                <c:pt idx="34">
                  <c:v>1618.662</c:v>
                </c:pt>
                <c:pt idx="35">
                  <c:v>1614.7159999999999</c:v>
                </c:pt>
                <c:pt idx="36">
                  <c:v>1625.5350000000001</c:v>
                </c:pt>
                <c:pt idx="37">
                  <c:v>1605.9690000000001</c:v>
                </c:pt>
                <c:pt idx="38">
                  <c:v>1594.297</c:v>
                </c:pt>
                <c:pt idx="39">
                  <c:v>1601.93</c:v>
                </c:pt>
                <c:pt idx="40">
                  <c:v>1550.703</c:v>
                </c:pt>
                <c:pt idx="41">
                  <c:v>1526.3879999999999</c:v>
                </c:pt>
                <c:pt idx="42">
                  <c:v>1527.5239999999999</c:v>
                </c:pt>
                <c:pt idx="43">
                  <c:v>1524.434</c:v>
                </c:pt>
                <c:pt idx="44">
                  <c:v>1500.1590000000001</c:v>
                </c:pt>
                <c:pt idx="45">
                  <c:v>1497.4280000000001</c:v>
                </c:pt>
                <c:pt idx="46">
                  <c:v>1497.002</c:v>
                </c:pt>
                <c:pt idx="47">
                  <c:v>1496.298</c:v>
                </c:pt>
                <c:pt idx="48">
                  <c:v>1482.1110000000001</c:v>
                </c:pt>
                <c:pt idx="49">
                  <c:v>1489.759</c:v>
                </c:pt>
                <c:pt idx="50">
                  <c:v>1492.431</c:v>
                </c:pt>
                <c:pt idx="51">
                  <c:v>1488.096</c:v>
                </c:pt>
                <c:pt idx="52">
                  <c:v>1479.9860000000001</c:v>
                </c:pt>
                <c:pt idx="53">
                  <c:v>1482.7739999999999</c:v>
                </c:pt>
                <c:pt idx="54">
                  <c:v>1481.5160000000001</c:v>
                </c:pt>
                <c:pt idx="55">
                  <c:v>1484.7460000000001</c:v>
                </c:pt>
                <c:pt idx="56">
                  <c:v>1480.674</c:v>
                </c:pt>
                <c:pt idx="57">
                  <c:v>1475.001</c:v>
                </c:pt>
                <c:pt idx="58">
                  <c:v>1476.4929999999999</c:v>
                </c:pt>
                <c:pt idx="59">
                  <c:v>1470.2360000000001</c:v>
                </c:pt>
                <c:pt idx="60">
                  <c:v>1466.9059999999999</c:v>
                </c:pt>
                <c:pt idx="61">
                  <c:v>1466.9570000000001</c:v>
                </c:pt>
                <c:pt idx="62">
                  <c:v>1465.249</c:v>
                </c:pt>
                <c:pt idx="63">
                  <c:v>1454.1189999999999</c:v>
                </c:pt>
                <c:pt idx="64">
                  <c:v>1473.7149999999999</c:v>
                </c:pt>
                <c:pt idx="65">
                  <c:v>1477.5519999999999</c:v>
                </c:pt>
                <c:pt idx="66">
                  <c:v>1462.6389999999999</c:v>
                </c:pt>
                <c:pt idx="67">
                  <c:v>1448.067</c:v>
                </c:pt>
                <c:pt idx="68">
                  <c:v>1461.1489999999999</c:v>
                </c:pt>
                <c:pt idx="69">
                  <c:v>1460.5740000000001</c:v>
                </c:pt>
                <c:pt idx="70">
                  <c:v>1462.2940000000001</c:v>
                </c:pt>
                <c:pt idx="71">
                  <c:v>1465.7080000000001</c:v>
                </c:pt>
                <c:pt idx="72">
                  <c:v>1469.5940000000001</c:v>
                </c:pt>
                <c:pt idx="73">
                  <c:v>1464.884</c:v>
                </c:pt>
                <c:pt idx="74">
                  <c:v>1462.7940000000001</c:v>
                </c:pt>
                <c:pt idx="75">
                  <c:v>1458.3679999999999</c:v>
                </c:pt>
                <c:pt idx="76">
                  <c:v>1439.0350000000001</c:v>
                </c:pt>
                <c:pt idx="77">
                  <c:v>1433.549</c:v>
                </c:pt>
                <c:pt idx="78">
                  <c:v>1416.434</c:v>
                </c:pt>
                <c:pt idx="79">
                  <c:v>1410.8679999999999</c:v>
                </c:pt>
                <c:pt idx="80">
                  <c:v>1372.5609999999999</c:v>
                </c:pt>
                <c:pt idx="81">
                  <c:v>1357.2429999999999</c:v>
                </c:pt>
                <c:pt idx="82">
                  <c:v>1326.759</c:v>
                </c:pt>
                <c:pt idx="83">
                  <c:v>1301.8869999999999</c:v>
                </c:pt>
                <c:pt idx="84">
                  <c:v>1265.191</c:v>
                </c:pt>
                <c:pt idx="85">
                  <c:v>1256.347</c:v>
                </c:pt>
                <c:pt idx="86">
                  <c:v>1245.384</c:v>
                </c:pt>
                <c:pt idx="87">
                  <c:v>1233.6659999999999</c:v>
                </c:pt>
                <c:pt idx="88">
                  <c:v>1206.6759999999999</c:v>
                </c:pt>
                <c:pt idx="89">
                  <c:v>1200.28</c:v>
                </c:pt>
                <c:pt idx="90">
                  <c:v>1193.96</c:v>
                </c:pt>
                <c:pt idx="91">
                  <c:v>1188.296</c:v>
                </c:pt>
                <c:pt idx="92">
                  <c:v>1158.114</c:v>
                </c:pt>
                <c:pt idx="93">
                  <c:v>1150.269</c:v>
                </c:pt>
                <c:pt idx="94">
                  <c:v>1145.6189999999999</c:v>
                </c:pt>
                <c:pt idx="95">
                  <c:v>1143.0519999999999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B6-4D2E-A7C6-A34A2876966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2193.9989999999998</c:v>
                </c:pt>
                <c:pt idx="1">
                  <c:v>2148.9949999999999</c:v>
                </c:pt>
                <c:pt idx="2">
                  <c:v>2121.3159999999998</c:v>
                </c:pt>
                <c:pt idx="3">
                  <c:v>2092.7269999999999</c:v>
                </c:pt>
                <c:pt idx="4">
                  <c:v>2071.14</c:v>
                </c:pt>
                <c:pt idx="5">
                  <c:v>2040.6130000000001</c:v>
                </c:pt>
                <c:pt idx="6">
                  <c:v>2009.6969999999999</c:v>
                </c:pt>
                <c:pt idx="7">
                  <c:v>1996.4090000000001</c:v>
                </c:pt>
                <c:pt idx="8">
                  <c:v>1983.0609999999999</c:v>
                </c:pt>
                <c:pt idx="9">
                  <c:v>1978.181</c:v>
                </c:pt>
                <c:pt idx="10">
                  <c:v>1977.172</c:v>
                </c:pt>
                <c:pt idx="11">
                  <c:v>1975.048</c:v>
                </c:pt>
                <c:pt idx="12">
                  <c:v>1975.4939999999999</c:v>
                </c:pt>
                <c:pt idx="13">
                  <c:v>1957.04</c:v>
                </c:pt>
                <c:pt idx="14">
                  <c:v>1958.471</c:v>
                </c:pt>
                <c:pt idx="15">
                  <c:v>1983.751</c:v>
                </c:pt>
                <c:pt idx="16">
                  <c:v>1997.52</c:v>
                </c:pt>
                <c:pt idx="17">
                  <c:v>2033.874</c:v>
                </c:pt>
                <c:pt idx="18">
                  <c:v>2083.2689999999998</c:v>
                </c:pt>
                <c:pt idx="19">
                  <c:v>2150.4780000000001</c:v>
                </c:pt>
                <c:pt idx="20">
                  <c:v>2196.5050000000001</c:v>
                </c:pt>
                <c:pt idx="21">
                  <c:v>2259.7330000000002</c:v>
                </c:pt>
                <c:pt idx="22">
                  <c:v>2332.8359999999998</c:v>
                </c:pt>
                <c:pt idx="23">
                  <c:v>2449.0189999999998</c:v>
                </c:pt>
                <c:pt idx="24">
                  <c:v>2535.1750000000002</c:v>
                </c:pt>
                <c:pt idx="25">
                  <c:v>2636.9270000000001</c:v>
                </c:pt>
                <c:pt idx="26">
                  <c:v>2721.5709999999999</c:v>
                </c:pt>
                <c:pt idx="27">
                  <c:v>2794.6909999999998</c:v>
                </c:pt>
                <c:pt idx="28">
                  <c:v>2830.1729999999998</c:v>
                </c:pt>
                <c:pt idx="29">
                  <c:v>2895.877</c:v>
                </c:pt>
                <c:pt idx="30">
                  <c:v>2943.5390000000002</c:v>
                </c:pt>
                <c:pt idx="31">
                  <c:v>2991.348</c:v>
                </c:pt>
                <c:pt idx="32">
                  <c:v>3041.107</c:v>
                </c:pt>
                <c:pt idx="33">
                  <c:v>3092.9879999999998</c:v>
                </c:pt>
                <c:pt idx="34">
                  <c:v>3149.4859999999999</c:v>
                </c:pt>
                <c:pt idx="35">
                  <c:v>3173.0329999999999</c:v>
                </c:pt>
                <c:pt idx="36">
                  <c:v>3225.3249999999998</c:v>
                </c:pt>
                <c:pt idx="37">
                  <c:v>3227.7449999999999</c:v>
                </c:pt>
                <c:pt idx="38">
                  <c:v>3226.3180000000002</c:v>
                </c:pt>
                <c:pt idx="39">
                  <c:v>3279.0770000000002</c:v>
                </c:pt>
                <c:pt idx="40">
                  <c:v>3249.7869999999998</c:v>
                </c:pt>
                <c:pt idx="41">
                  <c:v>3254.17</c:v>
                </c:pt>
                <c:pt idx="42">
                  <c:v>3282.4540000000002</c:v>
                </c:pt>
                <c:pt idx="43">
                  <c:v>3287.1680000000001</c:v>
                </c:pt>
                <c:pt idx="44">
                  <c:v>3297.8890000000001</c:v>
                </c:pt>
                <c:pt idx="45">
                  <c:v>3306.0169999999998</c:v>
                </c:pt>
                <c:pt idx="46">
                  <c:v>3291.3530000000001</c:v>
                </c:pt>
                <c:pt idx="47">
                  <c:v>3270.4450000000002</c:v>
                </c:pt>
                <c:pt idx="48">
                  <c:v>3231.3359999999998</c:v>
                </c:pt>
                <c:pt idx="49">
                  <c:v>3202.9879999999998</c:v>
                </c:pt>
                <c:pt idx="50">
                  <c:v>3181.9740000000002</c:v>
                </c:pt>
                <c:pt idx="51">
                  <c:v>3156.0210000000002</c:v>
                </c:pt>
                <c:pt idx="52">
                  <c:v>3127.8449999999998</c:v>
                </c:pt>
                <c:pt idx="53">
                  <c:v>3059.605</c:v>
                </c:pt>
                <c:pt idx="54">
                  <c:v>3021.3539999999998</c:v>
                </c:pt>
                <c:pt idx="55">
                  <c:v>2981.2379999999998</c:v>
                </c:pt>
                <c:pt idx="56">
                  <c:v>2981.259</c:v>
                </c:pt>
                <c:pt idx="57">
                  <c:v>2936.49</c:v>
                </c:pt>
                <c:pt idx="58">
                  <c:v>2922.23</c:v>
                </c:pt>
                <c:pt idx="59">
                  <c:v>2929.9070000000002</c:v>
                </c:pt>
                <c:pt idx="60">
                  <c:v>2933.127</c:v>
                </c:pt>
                <c:pt idx="61">
                  <c:v>2943.12</c:v>
                </c:pt>
                <c:pt idx="62">
                  <c:v>2955.7919999999999</c:v>
                </c:pt>
                <c:pt idx="63">
                  <c:v>2975.047</c:v>
                </c:pt>
                <c:pt idx="64">
                  <c:v>3018.471</c:v>
                </c:pt>
                <c:pt idx="65">
                  <c:v>3047.99</c:v>
                </c:pt>
                <c:pt idx="66">
                  <c:v>3033.8490000000002</c:v>
                </c:pt>
                <c:pt idx="67">
                  <c:v>3081.89</c:v>
                </c:pt>
                <c:pt idx="68">
                  <c:v>3163.2559999999999</c:v>
                </c:pt>
                <c:pt idx="69">
                  <c:v>3200.8530000000001</c:v>
                </c:pt>
                <c:pt idx="70">
                  <c:v>3298.88</c:v>
                </c:pt>
                <c:pt idx="71">
                  <c:v>3424.52</c:v>
                </c:pt>
                <c:pt idx="72">
                  <c:v>3570.2139999999999</c:v>
                </c:pt>
                <c:pt idx="73">
                  <c:v>3691.8440000000001</c:v>
                </c:pt>
                <c:pt idx="74">
                  <c:v>3741.4079999999999</c:v>
                </c:pt>
                <c:pt idx="75">
                  <c:v>3764.473</c:v>
                </c:pt>
                <c:pt idx="76">
                  <c:v>3775.9780000000001</c:v>
                </c:pt>
                <c:pt idx="77">
                  <c:v>3744.3539999999998</c:v>
                </c:pt>
                <c:pt idx="78">
                  <c:v>3717.3719999999998</c:v>
                </c:pt>
                <c:pt idx="79">
                  <c:v>3661.1689999999999</c:v>
                </c:pt>
                <c:pt idx="80">
                  <c:v>3611.4670000000001</c:v>
                </c:pt>
                <c:pt idx="81">
                  <c:v>3524.1869999999999</c:v>
                </c:pt>
                <c:pt idx="82">
                  <c:v>3400.3449999999998</c:v>
                </c:pt>
                <c:pt idx="83">
                  <c:v>3323.2069999999999</c:v>
                </c:pt>
                <c:pt idx="84">
                  <c:v>3239.4960000000001</c:v>
                </c:pt>
                <c:pt idx="85">
                  <c:v>3168.83</c:v>
                </c:pt>
                <c:pt idx="86">
                  <c:v>3063.317</c:v>
                </c:pt>
                <c:pt idx="87">
                  <c:v>2959.3829999999998</c:v>
                </c:pt>
                <c:pt idx="88">
                  <c:v>2834.2660000000001</c:v>
                </c:pt>
                <c:pt idx="89">
                  <c:v>2707.6860000000001</c:v>
                </c:pt>
                <c:pt idx="90">
                  <c:v>2637.8580000000002</c:v>
                </c:pt>
                <c:pt idx="91">
                  <c:v>2560.9850000000001</c:v>
                </c:pt>
                <c:pt idx="92">
                  <c:v>2519.2510000000002</c:v>
                </c:pt>
                <c:pt idx="93">
                  <c:v>2414.4549999999999</c:v>
                </c:pt>
                <c:pt idx="94">
                  <c:v>2382.5259999999998</c:v>
                </c:pt>
                <c:pt idx="95">
                  <c:v>2331.6120000000001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B6-4D2E-A7C6-A34A2876966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276</c:v>
                </c:pt>
                <c:pt idx="1">
                  <c:v>276</c:v>
                </c:pt>
                <c:pt idx="2">
                  <c:v>276</c:v>
                </c:pt>
                <c:pt idx="3">
                  <c:v>276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264</c:v>
                </c:pt>
                <c:pt idx="8">
                  <c:v>258</c:v>
                </c:pt>
                <c:pt idx="9">
                  <c:v>258</c:v>
                </c:pt>
                <c:pt idx="10">
                  <c:v>258</c:v>
                </c:pt>
                <c:pt idx="11">
                  <c:v>258</c:v>
                </c:pt>
                <c:pt idx="12">
                  <c:v>257</c:v>
                </c:pt>
                <c:pt idx="13">
                  <c:v>257</c:v>
                </c:pt>
                <c:pt idx="14">
                  <c:v>257</c:v>
                </c:pt>
                <c:pt idx="15">
                  <c:v>257</c:v>
                </c:pt>
                <c:pt idx="16">
                  <c:v>266</c:v>
                </c:pt>
                <c:pt idx="17">
                  <c:v>266</c:v>
                </c:pt>
                <c:pt idx="18">
                  <c:v>266</c:v>
                </c:pt>
                <c:pt idx="19">
                  <c:v>266</c:v>
                </c:pt>
                <c:pt idx="20">
                  <c:v>301</c:v>
                </c:pt>
                <c:pt idx="21">
                  <c:v>301</c:v>
                </c:pt>
                <c:pt idx="22">
                  <c:v>301</c:v>
                </c:pt>
                <c:pt idx="23">
                  <c:v>301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349</c:v>
                </c:pt>
                <c:pt idx="28">
                  <c:v>369</c:v>
                </c:pt>
                <c:pt idx="29">
                  <c:v>369</c:v>
                </c:pt>
                <c:pt idx="30">
                  <c:v>369</c:v>
                </c:pt>
                <c:pt idx="31">
                  <c:v>369</c:v>
                </c:pt>
                <c:pt idx="32">
                  <c:v>357</c:v>
                </c:pt>
                <c:pt idx="33">
                  <c:v>357</c:v>
                </c:pt>
                <c:pt idx="34">
                  <c:v>357</c:v>
                </c:pt>
                <c:pt idx="35">
                  <c:v>357</c:v>
                </c:pt>
                <c:pt idx="36">
                  <c:v>335</c:v>
                </c:pt>
                <c:pt idx="37">
                  <c:v>335</c:v>
                </c:pt>
                <c:pt idx="38">
                  <c:v>335</c:v>
                </c:pt>
                <c:pt idx="39">
                  <c:v>335</c:v>
                </c:pt>
                <c:pt idx="40">
                  <c:v>324</c:v>
                </c:pt>
                <c:pt idx="41">
                  <c:v>324</c:v>
                </c:pt>
                <c:pt idx="42">
                  <c:v>324</c:v>
                </c:pt>
                <c:pt idx="43">
                  <c:v>324</c:v>
                </c:pt>
                <c:pt idx="44">
                  <c:v>329</c:v>
                </c:pt>
                <c:pt idx="45">
                  <c:v>329</c:v>
                </c:pt>
                <c:pt idx="46">
                  <c:v>329</c:v>
                </c:pt>
                <c:pt idx="47">
                  <c:v>329</c:v>
                </c:pt>
                <c:pt idx="48">
                  <c:v>330</c:v>
                </c:pt>
                <c:pt idx="49">
                  <c:v>330</c:v>
                </c:pt>
                <c:pt idx="50">
                  <c:v>330</c:v>
                </c:pt>
                <c:pt idx="51">
                  <c:v>330</c:v>
                </c:pt>
                <c:pt idx="52">
                  <c:v>328</c:v>
                </c:pt>
                <c:pt idx="53">
                  <c:v>328</c:v>
                </c:pt>
                <c:pt idx="54">
                  <c:v>328</c:v>
                </c:pt>
                <c:pt idx="55">
                  <c:v>328</c:v>
                </c:pt>
                <c:pt idx="56">
                  <c:v>330</c:v>
                </c:pt>
                <c:pt idx="57">
                  <c:v>330</c:v>
                </c:pt>
                <c:pt idx="58">
                  <c:v>330</c:v>
                </c:pt>
                <c:pt idx="59">
                  <c:v>330</c:v>
                </c:pt>
                <c:pt idx="60">
                  <c:v>347</c:v>
                </c:pt>
                <c:pt idx="61">
                  <c:v>347</c:v>
                </c:pt>
                <c:pt idx="62">
                  <c:v>347</c:v>
                </c:pt>
                <c:pt idx="63">
                  <c:v>347</c:v>
                </c:pt>
                <c:pt idx="64">
                  <c:v>370</c:v>
                </c:pt>
                <c:pt idx="65">
                  <c:v>370</c:v>
                </c:pt>
                <c:pt idx="66">
                  <c:v>370</c:v>
                </c:pt>
                <c:pt idx="67">
                  <c:v>370</c:v>
                </c:pt>
                <c:pt idx="68">
                  <c:v>415</c:v>
                </c:pt>
                <c:pt idx="69">
                  <c:v>415</c:v>
                </c:pt>
                <c:pt idx="70">
                  <c:v>415</c:v>
                </c:pt>
                <c:pt idx="71">
                  <c:v>415</c:v>
                </c:pt>
                <c:pt idx="72">
                  <c:v>453</c:v>
                </c:pt>
                <c:pt idx="73">
                  <c:v>453</c:v>
                </c:pt>
                <c:pt idx="74">
                  <c:v>453</c:v>
                </c:pt>
                <c:pt idx="75">
                  <c:v>453</c:v>
                </c:pt>
                <c:pt idx="76">
                  <c:v>451</c:v>
                </c:pt>
                <c:pt idx="77">
                  <c:v>451</c:v>
                </c:pt>
                <c:pt idx="78">
                  <c:v>451</c:v>
                </c:pt>
                <c:pt idx="79">
                  <c:v>451</c:v>
                </c:pt>
                <c:pt idx="80">
                  <c:v>422</c:v>
                </c:pt>
                <c:pt idx="81">
                  <c:v>422</c:v>
                </c:pt>
                <c:pt idx="82">
                  <c:v>422</c:v>
                </c:pt>
                <c:pt idx="83">
                  <c:v>422</c:v>
                </c:pt>
                <c:pt idx="84">
                  <c:v>374</c:v>
                </c:pt>
                <c:pt idx="85">
                  <c:v>374</c:v>
                </c:pt>
                <c:pt idx="86">
                  <c:v>374</c:v>
                </c:pt>
                <c:pt idx="87">
                  <c:v>374</c:v>
                </c:pt>
                <c:pt idx="88">
                  <c:v>330</c:v>
                </c:pt>
                <c:pt idx="89">
                  <c:v>330</c:v>
                </c:pt>
                <c:pt idx="90">
                  <c:v>330</c:v>
                </c:pt>
                <c:pt idx="91">
                  <c:v>330</c:v>
                </c:pt>
                <c:pt idx="92">
                  <c:v>293</c:v>
                </c:pt>
                <c:pt idx="93">
                  <c:v>293</c:v>
                </c:pt>
                <c:pt idx="94">
                  <c:v>293</c:v>
                </c:pt>
                <c:pt idx="95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B6-4D2E-A7C6-A34A2876966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9B6-4D2E-A7C6-A34A2876966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11.4</c:v>
                </c:pt>
                <c:pt idx="5">
                  <c:v>16</c:v>
                </c:pt>
                <c:pt idx="6">
                  <c:v>115.008</c:v>
                </c:pt>
                <c:pt idx="7">
                  <c:v>133.1</c:v>
                </c:pt>
                <c:pt idx="8">
                  <c:v>70</c:v>
                </c:pt>
                <c:pt idx="9">
                  <c:v>119</c:v>
                </c:pt>
                <c:pt idx="10">
                  <c:v>177.1</c:v>
                </c:pt>
                <c:pt idx="11">
                  <c:v>184.1</c:v>
                </c:pt>
                <c:pt idx="12">
                  <c:v>184.1</c:v>
                </c:pt>
                <c:pt idx="13">
                  <c:v>134.1</c:v>
                </c:pt>
                <c:pt idx="14">
                  <c:v>184.1</c:v>
                </c:pt>
                <c:pt idx="15">
                  <c:v>184.1</c:v>
                </c:pt>
                <c:pt idx="16">
                  <c:v>135.1</c:v>
                </c:pt>
                <c:pt idx="17">
                  <c:v>99.9</c:v>
                </c:pt>
                <c:pt idx="39">
                  <c:v>9.1</c:v>
                </c:pt>
                <c:pt idx="40">
                  <c:v>130</c:v>
                </c:pt>
                <c:pt idx="41">
                  <c:v>230</c:v>
                </c:pt>
                <c:pt idx="42">
                  <c:v>230</c:v>
                </c:pt>
                <c:pt idx="43">
                  <c:v>256.7</c:v>
                </c:pt>
                <c:pt idx="44">
                  <c:v>271.39999999999998</c:v>
                </c:pt>
                <c:pt idx="45">
                  <c:v>367.4</c:v>
                </c:pt>
                <c:pt idx="46">
                  <c:v>387.4</c:v>
                </c:pt>
                <c:pt idx="47">
                  <c:v>516.6</c:v>
                </c:pt>
                <c:pt idx="48">
                  <c:v>548</c:v>
                </c:pt>
                <c:pt idx="49">
                  <c:v>499.8</c:v>
                </c:pt>
                <c:pt idx="50">
                  <c:v>499.8</c:v>
                </c:pt>
                <c:pt idx="51">
                  <c:v>499.8</c:v>
                </c:pt>
                <c:pt idx="52">
                  <c:v>499.8</c:v>
                </c:pt>
                <c:pt idx="53">
                  <c:v>494.8</c:v>
                </c:pt>
                <c:pt idx="54">
                  <c:v>460.8</c:v>
                </c:pt>
                <c:pt idx="55">
                  <c:v>394.4</c:v>
                </c:pt>
                <c:pt idx="56">
                  <c:v>393.8</c:v>
                </c:pt>
                <c:pt idx="57">
                  <c:v>343.9</c:v>
                </c:pt>
                <c:pt idx="58">
                  <c:v>234.98</c:v>
                </c:pt>
                <c:pt idx="59">
                  <c:v>189.2</c:v>
                </c:pt>
                <c:pt idx="60">
                  <c:v>151.36000000000001</c:v>
                </c:pt>
                <c:pt idx="61">
                  <c:v>130</c:v>
                </c:pt>
                <c:pt idx="62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B6-4D2E-A7C6-A34A2876966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9B6-4D2E-A7C6-A34A2876966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9B6-4D2E-A7C6-A34A2876966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9B6-4D2E-A7C6-A34A2876966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09B6-4D2E-A7C6-A34A2876966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1379.1</c:v>
                </c:pt>
                <c:pt idx="1">
                  <c:v>1167.8</c:v>
                </c:pt>
                <c:pt idx="2">
                  <c:v>1317.8</c:v>
                </c:pt>
                <c:pt idx="3">
                  <c:v>1323.2</c:v>
                </c:pt>
                <c:pt idx="4">
                  <c:v>1690.8000000000002</c:v>
                </c:pt>
                <c:pt idx="5">
                  <c:v>1593.1000000000001</c:v>
                </c:pt>
                <c:pt idx="6">
                  <c:v>1639.3000000000002</c:v>
                </c:pt>
                <c:pt idx="7">
                  <c:v>1632.6000000000001</c:v>
                </c:pt>
                <c:pt idx="8">
                  <c:v>1685.3</c:v>
                </c:pt>
                <c:pt idx="9">
                  <c:v>1793.6000000000001</c:v>
                </c:pt>
                <c:pt idx="10">
                  <c:v>1746.8</c:v>
                </c:pt>
                <c:pt idx="11">
                  <c:v>1686.5</c:v>
                </c:pt>
                <c:pt idx="12">
                  <c:v>1580.6</c:v>
                </c:pt>
                <c:pt idx="13">
                  <c:v>1431.5</c:v>
                </c:pt>
                <c:pt idx="14">
                  <c:v>1233.9000000000001</c:v>
                </c:pt>
                <c:pt idx="15">
                  <c:v>1175.3</c:v>
                </c:pt>
                <c:pt idx="16">
                  <c:v>1087.8</c:v>
                </c:pt>
                <c:pt idx="17">
                  <c:v>1050.0999999999999</c:v>
                </c:pt>
                <c:pt idx="18">
                  <c:v>1026</c:v>
                </c:pt>
                <c:pt idx="19">
                  <c:v>1026</c:v>
                </c:pt>
                <c:pt idx="20">
                  <c:v>951.8</c:v>
                </c:pt>
                <c:pt idx="21">
                  <c:v>1223.2</c:v>
                </c:pt>
                <c:pt idx="22">
                  <c:v>1184.0999999999999</c:v>
                </c:pt>
                <c:pt idx="23">
                  <c:v>1283.3</c:v>
                </c:pt>
                <c:pt idx="24">
                  <c:v>1122.9000000000001</c:v>
                </c:pt>
                <c:pt idx="25">
                  <c:v>1117.4000000000001</c:v>
                </c:pt>
                <c:pt idx="26">
                  <c:v>1080.4000000000001</c:v>
                </c:pt>
                <c:pt idx="27">
                  <c:v>1053.9000000000001</c:v>
                </c:pt>
                <c:pt idx="28">
                  <c:v>1177</c:v>
                </c:pt>
                <c:pt idx="29">
                  <c:v>1269.5</c:v>
                </c:pt>
                <c:pt idx="30">
                  <c:v>1480.3</c:v>
                </c:pt>
                <c:pt idx="31">
                  <c:v>1742</c:v>
                </c:pt>
                <c:pt idx="32">
                  <c:v>1893.7</c:v>
                </c:pt>
                <c:pt idx="33">
                  <c:v>2110.5</c:v>
                </c:pt>
                <c:pt idx="34">
                  <c:v>2200</c:v>
                </c:pt>
                <c:pt idx="35">
                  <c:v>2200</c:v>
                </c:pt>
                <c:pt idx="36">
                  <c:v>1705</c:v>
                </c:pt>
                <c:pt idx="37">
                  <c:v>1705</c:v>
                </c:pt>
                <c:pt idx="38">
                  <c:v>1705</c:v>
                </c:pt>
                <c:pt idx="39">
                  <c:v>1705</c:v>
                </c:pt>
                <c:pt idx="40">
                  <c:v>1705</c:v>
                </c:pt>
                <c:pt idx="41">
                  <c:v>1705</c:v>
                </c:pt>
                <c:pt idx="42">
                  <c:v>1705</c:v>
                </c:pt>
                <c:pt idx="43">
                  <c:v>1705</c:v>
                </c:pt>
                <c:pt idx="44">
                  <c:v>2005</c:v>
                </c:pt>
                <c:pt idx="45">
                  <c:v>2005</c:v>
                </c:pt>
                <c:pt idx="46">
                  <c:v>2005</c:v>
                </c:pt>
                <c:pt idx="47">
                  <c:v>2005</c:v>
                </c:pt>
                <c:pt idx="48">
                  <c:v>2255</c:v>
                </c:pt>
                <c:pt idx="49">
                  <c:v>2255</c:v>
                </c:pt>
                <c:pt idx="50">
                  <c:v>2255</c:v>
                </c:pt>
                <c:pt idx="51">
                  <c:v>2255</c:v>
                </c:pt>
                <c:pt idx="52">
                  <c:v>2255</c:v>
                </c:pt>
                <c:pt idx="53">
                  <c:v>2255</c:v>
                </c:pt>
                <c:pt idx="54">
                  <c:v>2255</c:v>
                </c:pt>
                <c:pt idx="55">
                  <c:v>2255</c:v>
                </c:pt>
                <c:pt idx="56">
                  <c:v>2327</c:v>
                </c:pt>
                <c:pt idx="57">
                  <c:v>2327</c:v>
                </c:pt>
                <c:pt idx="58">
                  <c:v>2327</c:v>
                </c:pt>
                <c:pt idx="59">
                  <c:v>2327</c:v>
                </c:pt>
                <c:pt idx="60">
                  <c:v>2252.268</c:v>
                </c:pt>
                <c:pt idx="61">
                  <c:v>2252.268</c:v>
                </c:pt>
                <c:pt idx="62">
                  <c:v>2252.268</c:v>
                </c:pt>
                <c:pt idx="63">
                  <c:v>2252.268</c:v>
                </c:pt>
                <c:pt idx="64">
                  <c:v>2211</c:v>
                </c:pt>
                <c:pt idx="65">
                  <c:v>2211</c:v>
                </c:pt>
                <c:pt idx="66">
                  <c:v>2168.3000000000002</c:v>
                </c:pt>
                <c:pt idx="67">
                  <c:v>1792.4</c:v>
                </c:pt>
                <c:pt idx="68">
                  <c:v>1189.7</c:v>
                </c:pt>
                <c:pt idx="69">
                  <c:v>962.3</c:v>
                </c:pt>
                <c:pt idx="70">
                  <c:v>753.1</c:v>
                </c:pt>
                <c:pt idx="71">
                  <c:v>1144.4000000000001</c:v>
                </c:pt>
                <c:pt idx="72">
                  <c:v>779.1</c:v>
                </c:pt>
                <c:pt idx="73">
                  <c:v>711</c:v>
                </c:pt>
                <c:pt idx="74">
                  <c:v>711</c:v>
                </c:pt>
                <c:pt idx="75">
                  <c:v>711</c:v>
                </c:pt>
                <c:pt idx="76">
                  <c:v>730</c:v>
                </c:pt>
                <c:pt idx="77">
                  <c:v>730</c:v>
                </c:pt>
                <c:pt idx="78">
                  <c:v>730</c:v>
                </c:pt>
                <c:pt idx="79">
                  <c:v>730</c:v>
                </c:pt>
                <c:pt idx="80">
                  <c:v>709</c:v>
                </c:pt>
                <c:pt idx="81">
                  <c:v>709</c:v>
                </c:pt>
                <c:pt idx="82">
                  <c:v>709</c:v>
                </c:pt>
                <c:pt idx="83">
                  <c:v>709</c:v>
                </c:pt>
                <c:pt idx="84">
                  <c:v>1029.0999999999999</c:v>
                </c:pt>
                <c:pt idx="85">
                  <c:v>1056.0999999999999</c:v>
                </c:pt>
                <c:pt idx="86">
                  <c:v>938.7</c:v>
                </c:pt>
                <c:pt idx="87">
                  <c:v>946.6</c:v>
                </c:pt>
                <c:pt idx="88">
                  <c:v>970.3</c:v>
                </c:pt>
                <c:pt idx="89">
                  <c:v>1074.7</c:v>
                </c:pt>
                <c:pt idx="90">
                  <c:v>962.7</c:v>
                </c:pt>
                <c:pt idx="91">
                  <c:v>1022.9</c:v>
                </c:pt>
                <c:pt idx="92">
                  <c:v>1044.0999999999999</c:v>
                </c:pt>
                <c:pt idx="93">
                  <c:v>1195.5999999999999</c:v>
                </c:pt>
                <c:pt idx="94">
                  <c:v>1177.3</c:v>
                </c:pt>
                <c:pt idx="95">
                  <c:v>1196.2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9B6-4D2E-A7C6-A34A2876966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22.536000000000001</c:v>
                </c:pt>
                <c:pt idx="28">
                  <c:v>20.103999999999999</c:v>
                </c:pt>
                <c:pt idx="29">
                  <c:v>16.724</c:v>
                </c:pt>
                <c:pt idx="30">
                  <c:v>12.784000000000001</c:v>
                </c:pt>
                <c:pt idx="31">
                  <c:v>8.5719999999999992</c:v>
                </c:pt>
                <c:pt idx="32">
                  <c:v>4.2560000000000002</c:v>
                </c:pt>
                <c:pt idx="64">
                  <c:v>2.06</c:v>
                </c:pt>
                <c:pt idx="65">
                  <c:v>7.9160000000000004</c:v>
                </c:pt>
                <c:pt idx="66">
                  <c:v>12.4</c:v>
                </c:pt>
                <c:pt idx="67">
                  <c:v>16.283999999999999</c:v>
                </c:pt>
                <c:pt idx="68">
                  <c:v>19.788</c:v>
                </c:pt>
                <c:pt idx="69">
                  <c:v>22.212</c:v>
                </c:pt>
                <c:pt idx="70">
                  <c:v>23.664000000000001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9B6-4D2E-A7C6-A34A2876966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09B6-4D2E-A7C6-A34A2876966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9B6-4D2E-A7C6-A34A28769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191.3</c:v>
                </c:pt>
                <c:pt idx="1">
                  <c:v>187.95</c:v>
                </c:pt>
                <c:pt idx="2">
                  <c:v>191.69</c:v>
                </c:pt>
                <c:pt idx="3">
                  <c:v>192.7</c:v>
                </c:pt>
                <c:pt idx="4">
                  <c:v>198.88</c:v>
                </c:pt>
                <c:pt idx="5">
                  <c:v>193.47</c:v>
                </c:pt>
                <c:pt idx="6">
                  <c:v>196.6</c:v>
                </c:pt>
                <c:pt idx="7">
                  <c:v>195.76</c:v>
                </c:pt>
                <c:pt idx="8">
                  <c:v>194.37</c:v>
                </c:pt>
                <c:pt idx="9">
                  <c:v>202.91</c:v>
                </c:pt>
                <c:pt idx="10">
                  <c:v>201.7</c:v>
                </c:pt>
                <c:pt idx="11">
                  <c:v>197.82</c:v>
                </c:pt>
                <c:pt idx="12">
                  <c:v>195.47</c:v>
                </c:pt>
                <c:pt idx="13">
                  <c:v>191.54</c:v>
                </c:pt>
                <c:pt idx="14">
                  <c:v>188.82</c:v>
                </c:pt>
                <c:pt idx="15">
                  <c:v>187.81</c:v>
                </c:pt>
                <c:pt idx="16">
                  <c:v>186.16</c:v>
                </c:pt>
                <c:pt idx="17">
                  <c:v>185.5</c:v>
                </c:pt>
                <c:pt idx="18">
                  <c:v>172.67</c:v>
                </c:pt>
                <c:pt idx="19">
                  <c:v>178.67</c:v>
                </c:pt>
                <c:pt idx="20">
                  <c:v>186.41</c:v>
                </c:pt>
                <c:pt idx="21">
                  <c:v>192.9</c:v>
                </c:pt>
                <c:pt idx="22">
                  <c:v>193.7</c:v>
                </c:pt>
                <c:pt idx="23">
                  <c:v>221.67</c:v>
                </c:pt>
                <c:pt idx="24">
                  <c:v>218.59</c:v>
                </c:pt>
                <c:pt idx="25">
                  <c:v>237.01</c:v>
                </c:pt>
                <c:pt idx="26">
                  <c:v>260.2</c:v>
                </c:pt>
                <c:pt idx="27">
                  <c:v>270.67</c:v>
                </c:pt>
                <c:pt idx="28">
                  <c:v>262.88</c:v>
                </c:pt>
                <c:pt idx="29">
                  <c:v>268.31</c:v>
                </c:pt>
                <c:pt idx="30">
                  <c:v>292.41000000000003</c:v>
                </c:pt>
                <c:pt idx="31">
                  <c:v>280.37</c:v>
                </c:pt>
                <c:pt idx="32">
                  <c:v>305.83999999999997</c:v>
                </c:pt>
                <c:pt idx="33">
                  <c:v>305.57</c:v>
                </c:pt>
                <c:pt idx="34">
                  <c:v>225.7</c:v>
                </c:pt>
                <c:pt idx="35">
                  <c:v>192.6</c:v>
                </c:pt>
                <c:pt idx="36">
                  <c:v>58</c:v>
                </c:pt>
                <c:pt idx="37">
                  <c:v>175.26</c:v>
                </c:pt>
                <c:pt idx="38">
                  <c:v>175.93</c:v>
                </c:pt>
                <c:pt idx="39">
                  <c:v>2.0099999999999998</c:v>
                </c:pt>
                <c:pt idx="40">
                  <c:v>188.21</c:v>
                </c:pt>
                <c:pt idx="41">
                  <c:v>248.41</c:v>
                </c:pt>
                <c:pt idx="42">
                  <c:v>191.73</c:v>
                </c:pt>
                <c:pt idx="43">
                  <c:v>176.37</c:v>
                </c:pt>
                <c:pt idx="44">
                  <c:v>189.34</c:v>
                </c:pt>
                <c:pt idx="45">
                  <c:v>179.96</c:v>
                </c:pt>
                <c:pt idx="46">
                  <c:v>176.23</c:v>
                </c:pt>
                <c:pt idx="47">
                  <c:v>176.97</c:v>
                </c:pt>
                <c:pt idx="48">
                  <c:v>178.99</c:v>
                </c:pt>
                <c:pt idx="49">
                  <c:v>170.04</c:v>
                </c:pt>
                <c:pt idx="50">
                  <c:v>65.23</c:v>
                </c:pt>
                <c:pt idx="51">
                  <c:v>58</c:v>
                </c:pt>
                <c:pt idx="52">
                  <c:v>58</c:v>
                </c:pt>
                <c:pt idx="53">
                  <c:v>60</c:v>
                </c:pt>
                <c:pt idx="54">
                  <c:v>60.47</c:v>
                </c:pt>
                <c:pt idx="55">
                  <c:v>68.3</c:v>
                </c:pt>
                <c:pt idx="56">
                  <c:v>2.0099999999999998</c:v>
                </c:pt>
                <c:pt idx="57">
                  <c:v>2.0099999999999998</c:v>
                </c:pt>
                <c:pt idx="58">
                  <c:v>0</c:v>
                </c:pt>
                <c:pt idx="59">
                  <c:v>0.01</c:v>
                </c:pt>
                <c:pt idx="60">
                  <c:v>0</c:v>
                </c:pt>
                <c:pt idx="61">
                  <c:v>0.01</c:v>
                </c:pt>
                <c:pt idx="62">
                  <c:v>2.0099999999999998</c:v>
                </c:pt>
                <c:pt idx="63">
                  <c:v>175.9</c:v>
                </c:pt>
                <c:pt idx="64">
                  <c:v>186.2</c:v>
                </c:pt>
                <c:pt idx="65">
                  <c:v>193.1</c:v>
                </c:pt>
                <c:pt idx="66">
                  <c:v>275.33999999999997</c:v>
                </c:pt>
                <c:pt idx="67">
                  <c:v>327.43</c:v>
                </c:pt>
                <c:pt idx="68">
                  <c:v>250.03</c:v>
                </c:pt>
                <c:pt idx="69">
                  <c:v>284</c:v>
                </c:pt>
                <c:pt idx="70">
                  <c:v>285.68</c:v>
                </c:pt>
                <c:pt idx="71">
                  <c:v>282.47000000000003</c:v>
                </c:pt>
                <c:pt idx="72">
                  <c:v>274.68</c:v>
                </c:pt>
                <c:pt idx="73">
                  <c:v>293.11</c:v>
                </c:pt>
                <c:pt idx="74">
                  <c:v>283.88</c:v>
                </c:pt>
                <c:pt idx="75">
                  <c:v>295.19</c:v>
                </c:pt>
                <c:pt idx="76">
                  <c:v>297.11</c:v>
                </c:pt>
                <c:pt idx="77">
                  <c:v>302.39999999999998</c:v>
                </c:pt>
                <c:pt idx="78">
                  <c:v>280.55</c:v>
                </c:pt>
                <c:pt idx="79">
                  <c:v>279.94</c:v>
                </c:pt>
                <c:pt idx="80">
                  <c:v>272.88</c:v>
                </c:pt>
                <c:pt idx="81">
                  <c:v>270.76</c:v>
                </c:pt>
                <c:pt idx="82">
                  <c:v>304.11</c:v>
                </c:pt>
                <c:pt idx="83">
                  <c:v>293.47000000000003</c:v>
                </c:pt>
                <c:pt idx="84">
                  <c:v>292.43</c:v>
                </c:pt>
                <c:pt idx="85">
                  <c:v>279.94</c:v>
                </c:pt>
                <c:pt idx="86">
                  <c:v>298</c:v>
                </c:pt>
                <c:pt idx="87">
                  <c:v>263.72000000000003</c:v>
                </c:pt>
                <c:pt idx="88">
                  <c:v>298.02</c:v>
                </c:pt>
                <c:pt idx="89">
                  <c:v>276.81</c:v>
                </c:pt>
                <c:pt idx="90">
                  <c:v>267.77</c:v>
                </c:pt>
                <c:pt idx="91">
                  <c:v>259.60000000000002</c:v>
                </c:pt>
                <c:pt idx="92">
                  <c:v>248.79</c:v>
                </c:pt>
                <c:pt idx="93">
                  <c:v>261.23</c:v>
                </c:pt>
                <c:pt idx="94">
                  <c:v>238.43</c:v>
                </c:pt>
                <c:pt idx="95">
                  <c:v>220.85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9B6-4D2E-A7C6-A34A28769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5954.4840000000004</v>
      </c>
      <c r="C5" s="25">
        <v>5681.0990000000002</v>
      </c>
      <c r="D5" s="25">
        <v>5800.393</v>
      </c>
      <c r="E5" s="25">
        <v>5773.4340000000002</v>
      </c>
      <c r="F5" s="25">
        <v>6110.3450000000003</v>
      </c>
      <c r="G5" s="25">
        <v>5995</v>
      </c>
      <c r="H5" s="25">
        <v>6107.7370000000001</v>
      </c>
      <c r="I5" s="25">
        <v>6104.2340000000004</v>
      </c>
      <c r="J5" s="25">
        <v>6068.2569999999996</v>
      </c>
      <c r="K5" s="25">
        <v>6219.558</v>
      </c>
      <c r="L5" s="25">
        <v>6227.3819999999996</v>
      </c>
      <c r="M5" s="25">
        <v>6170.7979999999998</v>
      </c>
      <c r="N5" s="25">
        <v>6068.2659999999996</v>
      </c>
      <c r="O5" s="25">
        <v>5853.6419999999998</v>
      </c>
      <c r="P5" s="25">
        <v>5711.07</v>
      </c>
      <c r="Q5" s="25">
        <v>5680.0929999999998</v>
      </c>
      <c r="R5" s="25">
        <v>5596.2860000000001</v>
      </c>
      <c r="S5" s="25">
        <v>5567.6869999999999</v>
      </c>
      <c r="T5" s="25">
        <v>5505.1710000000003</v>
      </c>
      <c r="U5" s="25">
        <v>5591.7129999999997</v>
      </c>
      <c r="V5" s="25">
        <v>5683.2969999999996</v>
      </c>
      <c r="W5" s="25">
        <v>6053.8239999999996</v>
      </c>
      <c r="X5" s="25">
        <v>6119.598</v>
      </c>
      <c r="Y5" s="25">
        <v>6365.0360000000001</v>
      </c>
      <c r="Z5" s="25">
        <v>6451.1369999999997</v>
      </c>
      <c r="AA5" s="25">
        <v>6584.9790000000003</v>
      </c>
      <c r="AB5" s="25">
        <v>6655.8379999999997</v>
      </c>
      <c r="AC5" s="25">
        <v>6719.0739999999996</v>
      </c>
      <c r="AD5" s="25">
        <v>6949.89</v>
      </c>
      <c r="AE5" s="25">
        <v>7120.4110000000001</v>
      </c>
      <c r="AF5" s="25">
        <v>7374.433</v>
      </c>
      <c r="AG5" s="25">
        <v>7664.2950000000001</v>
      </c>
      <c r="AH5" s="25">
        <v>7877.2529999999997</v>
      </c>
      <c r="AI5" s="25">
        <v>8125.4859999999999</v>
      </c>
      <c r="AJ5" s="25">
        <v>8262.4770000000008</v>
      </c>
      <c r="AK5" s="25">
        <v>8278.1790000000001</v>
      </c>
      <c r="AL5" s="25">
        <v>7818.4279999999999</v>
      </c>
      <c r="AM5" s="25">
        <v>7797.7470000000003</v>
      </c>
      <c r="AN5" s="25">
        <v>7779.268</v>
      </c>
      <c r="AO5" s="25">
        <v>7846.0789999999997</v>
      </c>
      <c r="AP5" s="25">
        <v>7871.2719999999999</v>
      </c>
      <c r="AQ5" s="25">
        <v>7956.8220000000001</v>
      </c>
      <c r="AR5" s="25">
        <v>7981.0349999999999</v>
      </c>
      <c r="AS5" s="25">
        <v>8005.3249999999998</v>
      </c>
      <c r="AT5" s="25">
        <v>8296.5210000000006</v>
      </c>
      <c r="AU5" s="25">
        <v>8396.6929999999993</v>
      </c>
      <c r="AV5" s="25">
        <v>8399.8389999999999</v>
      </c>
      <c r="AW5" s="25">
        <v>8506.4310000000005</v>
      </c>
      <c r="AX5" s="25">
        <v>8736.19</v>
      </c>
      <c r="AY5" s="25">
        <v>8667.7819999999992</v>
      </c>
      <c r="AZ5" s="25">
        <v>8649.2829999999994</v>
      </c>
      <c r="BA5" s="25">
        <v>8617.8760000000002</v>
      </c>
      <c r="BB5" s="25">
        <v>8582.7939999999999</v>
      </c>
      <c r="BC5" s="25">
        <v>8512.2369999999992</v>
      </c>
      <c r="BD5" s="25">
        <v>8438.9240000000009</v>
      </c>
      <c r="BE5" s="25">
        <v>8335.6769999999997</v>
      </c>
      <c r="BF5" s="25">
        <v>8411.393</v>
      </c>
      <c r="BG5" s="25">
        <v>8314.3379999999997</v>
      </c>
      <c r="BH5" s="25">
        <v>8196.02</v>
      </c>
      <c r="BI5" s="25">
        <v>8156.0870000000004</v>
      </c>
      <c r="BJ5" s="25">
        <v>8053.5870000000004</v>
      </c>
      <c r="BK5" s="25">
        <v>8046.0029999999997</v>
      </c>
      <c r="BL5" s="25">
        <v>8062.4589999999998</v>
      </c>
      <c r="BM5" s="25">
        <v>7947.28</v>
      </c>
      <c r="BN5" s="25">
        <v>7933.3190000000004</v>
      </c>
      <c r="BO5" s="25">
        <v>7981.4719999999998</v>
      </c>
      <c r="BP5" s="25">
        <v>7921.9920000000002</v>
      </c>
      <c r="BQ5" s="25">
        <v>7590.5929999999998</v>
      </c>
      <c r="BR5" s="25">
        <v>7078.38</v>
      </c>
      <c r="BS5" s="25">
        <v>6895.8760000000002</v>
      </c>
      <c r="BT5" s="25">
        <v>6794.1610000000001</v>
      </c>
      <c r="BU5" s="25">
        <v>7320.5420000000004</v>
      </c>
      <c r="BV5" s="25">
        <v>7114.7120000000004</v>
      </c>
      <c r="BW5" s="25">
        <v>7166.9359999999997</v>
      </c>
      <c r="BX5" s="25">
        <v>7215.7790000000005</v>
      </c>
      <c r="BY5" s="25">
        <v>7235.826</v>
      </c>
      <c r="BZ5" s="25">
        <v>7248.2539999999999</v>
      </c>
      <c r="CA5" s="25">
        <v>7211.0020000000004</v>
      </c>
      <c r="CB5" s="25">
        <v>7164.8869999999997</v>
      </c>
      <c r="CC5" s="25">
        <v>7101.4319999999998</v>
      </c>
      <c r="CD5" s="25">
        <v>6958.91</v>
      </c>
      <c r="CE5" s="25">
        <v>6852.9449999999997</v>
      </c>
      <c r="CF5" s="25">
        <v>6696.5240000000003</v>
      </c>
      <c r="CG5" s="25">
        <v>6591.3590000000004</v>
      </c>
      <c r="CH5" s="25">
        <v>6741.3320000000003</v>
      </c>
      <c r="CI5" s="25">
        <v>6686.4309999999996</v>
      </c>
      <c r="CJ5" s="25">
        <v>6448.8779999999997</v>
      </c>
      <c r="CK5" s="25">
        <v>6338.076</v>
      </c>
      <c r="CL5" s="25">
        <v>6296.616</v>
      </c>
      <c r="CM5" s="25">
        <v>6265.2340000000004</v>
      </c>
      <c r="CN5" s="25">
        <v>6074.6279999999997</v>
      </c>
      <c r="CO5" s="25">
        <v>6050.1970000000001</v>
      </c>
      <c r="CP5" s="25">
        <v>5957.6289999999999</v>
      </c>
      <c r="CQ5" s="25">
        <v>5994.6930000000002</v>
      </c>
      <c r="CR5" s="25">
        <v>5937.9059999999999</v>
      </c>
      <c r="CS5" s="25">
        <v>5901.4629999999997</v>
      </c>
      <c r="CT5" s="26"/>
      <c r="CU5" s="26"/>
      <c r="CV5" s="26"/>
      <c r="CW5" s="27"/>
      <c r="CX5" s="28">
        <f t="array" ref="CX5">SUMPRODUCT(B5:CW5*0.25)</f>
        <v>169805.80750000002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191.3</v>
      </c>
      <c r="C8" s="37">
        <v>187.95</v>
      </c>
      <c r="D8" s="37">
        <v>191.69</v>
      </c>
      <c r="E8" s="37">
        <v>192.7</v>
      </c>
      <c r="F8" s="37">
        <v>198.88</v>
      </c>
      <c r="G8" s="37">
        <v>193.47</v>
      </c>
      <c r="H8" s="37">
        <v>196.6</v>
      </c>
      <c r="I8" s="37">
        <v>195.76</v>
      </c>
      <c r="J8" s="37">
        <v>194.37</v>
      </c>
      <c r="K8" s="37">
        <v>202.91</v>
      </c>
      <c r="L8" s="37">
        <v>201.7</v>
      </c>
      <c r="M8" s="37">
        <v>197.82</v>
      </c>
      <c r="N8" s="37">
        <v>195.47</v>
      </c>
      <c r="O8" s="37">
        <v>191.54</v>
      </c>
      <c r="P8" s="37">
        <v>188.82</v>
      </c>
      <c r="Q8" s="37">
        <v>187.81</v>
      </c>
      <c r="R8" s="37">
        <v>186.16</v>
      </c>
      <c r="S8" s="37">
        <v>185.5</v>
      </c>
      <c r="T8" s="37">
        <v>172.67</v>
      </c>
      <c r="U8" s="37">
        <v>178.67</v>
      </c>
      <c r="V8" s="37">
        <v>186.41</v>
      </c>
      <c r="W8" s="37">
        <v>192.9</v>
      </c>
      <c r="X8" s="37">
        <v>193.7</v>
      </c>
      <c r="Y8" s="37">
        <v>221.67</v>
      </c>
      <c r="Z8" s="37">
        <v>218.59</v>
      </c>
      <c r="AA8" s="37">
        <v>237.01</v>
      </c>
      <c r="AB8" s="37">
        <v>260.2</v>
      </c>
      <c r="AC8" s="37">
        <v>270.67</v>
      </c>
      <c r="AD8" s="37">
        <v>262.88</v>
      </c>
      <c r="AE8" s="37">
        <v>268.31</v>
      </c>
      <c r="AF8" s="37">
        <v>292.41000000000003</v>
      </c>
      <c r="AG8" s="37">
        <v>280.37</v>
      </c>
      <c r="AH8" s="37">
        <v>305.83999999999997</v>
      </c>
      <c r="AI8" s="37">
        <v>305.57</v>
      </c>
      <c r="AJ8" s="37">
        <v>225.7</v>
      </c>
      <c r="AK8" s="37">
        <v>192.6</v>
      </c>
      <c r="AL8" s="37">
        <v>58</v>
      </c>
      <c r="AM8" s="37">
        <v>175.26</v>
      </c>
      <c r="AN8" s="37">
        <v>175.93</v>
      </c>
      <c r="AO8" s="37">
        <v>2.0099999999999998</v>
      </c>
      <c r="AP8" s="37">
        <v>188.21</v>
      </c>
      <c r="AQ8" s="37">
        <v>248.41</v>
      </c>
      <c r="AR8" s="37">
        <v>191.73</v>
      </c>
      <c r="AS8" s="37">
        <v>176.37</v>
      </c>
      <c r="AT8" s="37">
        <v>189.34</v>
      </c>
      <c r="AU8" s="37">
        <v>179.96</v>
      </c>
      <c r="AV8" s="37">
        <v>176.23</v>
      </c>
      <c r="AW8" s="37">
        <v>176.97</v>
      </c>
      <c r="AX8" s="37">
        <v>178.99</v>
      </c>
      <c r="AY8" s="37">
        <v>170.04</v>
      </c>
      <c r="AZ8" s="37">
        <v>65.23</v>
      </c>
      <c r="BA8" s="37">
        <v>58</v>
      </c>
      <c r="BB8" s="37">
        <v>58</v>
      </c>
      <c r="BC8" s="37">
        <v>60</v>
      </c>
      <c r="BD8" s="37">
        <v>60.47</v>
      </c>
      <c r="BE8" s="37">
        <v>68.3</v>
      </c>
      <c r="BF8" s="37">
        <v>2.0099999999999998</v>
      </c>
      <c r="BG8" s="37">
        <v>2.0099999999999998</v>
      </c>
      <c r="BH8" s="37">
        <v>0</v>
      </c>
      <c r="BI8" s="37">
        <v>0.01</v>
      </c>
      <c r="BJ8" s="37">
        <v>0</v>
      </c>
      <c r="BK8" s="37">
        <v>0.01</v>
      </c>
      <c r="BL8" s="37">
        <v>2.0099999999999998</v>
      </c>
      <c r="BM8" s="37">
        <v>175.9</v>
      </c>
      <c r="BN8" s="37">
        <v>186.2</v>
      </c>
      <c r="BO8" s="37">
        <v>193.1</v>
      </c>
      <c r="BP8" s="37">
        <v>275.33999999999997</v>
      </c>
      <c r="BQ8" s="37">
        <v>327.43</v>
      </c>
      <c r="BR8" s="37">
        <v>250.03</v>
      </c>
      <c r="BS8" s="37">
        <v>284</v>
      </c>
      <c r="BT8" s="37">
        <v>285.68</v>
      </c>
      <c r="BU8" s="37">
        <v>282.47000000000003</v>
      </c>
      <c r="BV8" s="37">
        <v>274.68</v>
      </c>
      <c r="BW8" s="37">
        <v>293.11</v>
      </c>
      <c r="BX8" s="37">
        <v>283.88</v>
      </c>
      <c r="BY8" s="37">
        <v>295.19</v>
      </c>
      <c r="BZ8" s="37">
        <v>297.11</v>
      </c>
      <c r="CA8" s="37">
        <v>302.39999999999998</v>
      </c>
      <c r="CB8" s="37">
        <v>280.55</v>
      </c>
      <c r="CC8" s="37">
        <v>279.94</v>
      </c>
      <c r="CD8" s="37">
        <v>272.88</v>
      </c>
      <c r="CE8" s="37">
        <v>270.76</v>
      </c>
      <c r="CF8" s="37">
        <v>304.11</v>
      </c>
      <c r="CG8" s="37">
        <v>293.47000000000003</v>
      </c>
      <c r="CH8" s="37">
        <v>292.43</v>
      </c>
      <c r="CI8" s="37">
        <v>279.94</v>
      </c>
      <c r="CJ8" s="37">
        <v>298</v>
      </c>
      <c r="CK8" s="37">
        <v>263.72000000000003</v>
      </c>
      <c r="CL8" s="37">
        <v>298.02</v>
      </c>
      <c r="CM8" s="37">
        <v>276.81</v>
      </c>
      <c r="CN8" s="37">
        <v>267.77</v>
      </c>
      <c r="CO8" s="37">
        <v>259.60000000000002</v>
      </c>
      <c r="CP8" s="37">
        <v>248.79</v>
      </c>
      <c r="CQ8" s="37">
        <v>261.23</v>
      </c>
      <c r="CR8" s="37">
        <v>238.43</v>
      </c>
      <c r="CS8" s="37">
        <v>220.85</v>
      </c>
      <c r="CT8" s="38"/>
      <c r="CU8" s="38"/>
      <c r="CV8" s="38"/>
      <c r="CW8" s="39"/>
      <c r="CX8" s="40">
        <f>IF(SUM(B8:CW8)&lt;&gt;0,AVERAGEIF(B8:CW8,"&lt;&gt;"""),"")</f>
        <v>201.29104166666664</v>
      </c>
    </row>
    <row r="9" spans="1:102" ht="24.95" customHeight="1" thickBot="1" x14ac:dyDescent="0.25">
      <c r="A9" s="41" t="s">
        <v>6</v>
      </c>
      <c r="B9" s="42">
        <v>190.91</v>
      </c>
      <c r="C9" s="43">
        <v>190.91</v>
      </c>
      <c r="D9" s="43">
        <v>190.91</v>
      </c>
      <c r="E9" s="43">
        <v>190.91</v>
      </c>
      <c r="F9" s="43">
        <v>196.17750000000001</v>
      </c>
      <c r="G9" s="43">
        <v>196.17750000000001</v>
      </c>
      <c r="H9" s="43">
        <v>196.17750000000001</v>
      </c>
      <c r="I9" s="43">
        <v>196.17750000000001</v>
      </c>
      <c r="J9" s="43">
        <v>199.2</v>
      </c>
      <c r="K9" s="43">
        <v>199.2</v>
      </c>
      <c r="L9" s="43">
        <v>199.2</v>
      </c>
      <c r="M9" s="43">
        <v>199.2</v>
      </c>
      <c r="N9" s="43">
        <v>190.91</v>
      </c>
      <c r="O9" s="43">
        <v>190.91</v>
      </c>
      <c r="P9" s="43">
        <v>190.91</v>
      </c>
      <c r="Q9" s="43">
        <v>190.91</v>
      </c>
      <c r="R9" s="43">
        <v>180.75</v>
      </c>
      <c r="S9" s="43">
        <v>180.75</v>
      </c>
      <c r="T9" s="43">
        <v>180.75</v>
      </c>
      <c r="U9" s="43">
        <v>180.75</v>
      </c>
      <c r="V9" s="43">
        <v>198.67</v>
      </c>
      <c r="W9" s="43">
        <v>198.67</v>
      </c>
      <c r="X9" s="43">
        <v>198.67</v>
      </c>
      <c r="Y9" s="43">
        <v>198.67</v>
      </c>
      <c r="Z9" s="43">
        <v>246.61750000000001</v>
      </c>
      <c r="AA9" s="43">
        <v>246.61750000000001</v>
      </c>
      <c r="AB9" s="43">
        <v>246.61750000000001</v>
      </c>
      <c r="AC9" s="43">
        <v>246.61750000000001</v>
      </c>
      <c r="AD9" s="43">
        <v>275.99250000000001</v>
      </c>
      <c r="AE9" s="43">
        <v>275.99250000000001</v>
      </c>
      <c r="AF9" s="43">
        <v>275.99250000000001</v>
      </c>
      <c r="AG9" s="43">
        <v>275.99250000000001</v>
      </c>
      <c r="AH9" s="43">
        <v>257.42750000000001</v>
      </c>
      <c r="AI9" s="43">
        <v>257.42750000000001</v>
      </c>
      <c r="AJ9" s="43">
        <v>257.42750000000001</v>
      </c>
      <c r="AK9" s="43">
        <v>257.42750000000001</v>
      </c>
      <c r="AL9" s="43">
        <v>102.8</v>
      </c>
      <c r="AM9" s="43">
        <v>102.8</v>
      </c>
      <c r="AN9" s="43">
        <v>102.8</v>
      </c>
      <c r="AO9" s="43">
        <v>102.8</v>
      </c>
      <c r="AP9" s="43">
        <v>201.18</v>
      </c>
      <c r="AQ9" s="43">
        <v>201.18</v>
      </c>
      <c r="AR9" s="43">
        <v>201.18</v>
      </c>
      <c r="AS9" s="43">
        <v>201.18</v>
      </c>
      <c r="AT9" s="43">
        <v>180.625</v>
      </c>
      <c r="AU9" s="43">
        <v>180.625</v>
      </c>
      <c r="AV9" s="43">
        <v>180.625</v>
      </c>
      <c r="AW9" s="43">
        <v>180.625</v>
      </c>
      <c r="AX9" s="43">
        <v>118.065</v>
      </c>
      <c r="AY9" s="43">
        <v>118.065</v>
      </c>
      <c r="AZ9" s="43">
        <v>118.065</v>
      </c>
      <c r="BA9" s="43">
        <v>118.065</v>
      </c>
      <c r="BB9" s="43">
        <v>61.692500000000003</v>
      </c>
      <c r="BC9" s="43">
        <v>61.692500000000003</v>
      </c>
      <c r="BD9" s="43">
        <v>61.692500000000003</v>
      </c>
      <c r="BE9" s="43">
        <v>61.692500000000003</v>
      </c>
      <c r="BF9" s="43">
        <v>1.0075000000000001</v>
      </c>
      <c r="BG9" s="43">
        <v>1.0075000000000001</v>
      </c>
      <c r="BH9" s="43">
        <v>1.0075000000000001</v>
      </c>
      <c r="BI9" s="43">
        <v>1.0075000000000001</v>
      </c>
      <c r="BJ9" s="43">
        <v>44.48</v>
      </c>
      <c r="BK9" s="43">
        <v>44.48</v>
      </c>
      <c r="BL9" s="43">
        <v>44.48</v>
      </c>
      <c r="BM9" s="43">
        <v>44.48</v>
      </c>
      <c r="BN9" s="43">
        <v>245.51750000000001</v>
      </c>
      <c r="BO9" s="43">
        <v>245.51750000000001</v>
      </c>
      <c r="BP9" s="43">
        <v>245.51750000000001</v>
      </c>
      <c r="BQ9" s="43">
        <v>245.51750000000001</v>
      </c>
      <c r="BR9" s="43">
        <v>275.54500000000002</v>
      </c>
      <c r="BS9" s="43">
        <v>275.54500000000002</v>
      </c>
      <c r="BT9" s="43">
        <v>275.54500000000002</v>
      </c>
      <c r="BU9" s="43">
        <v>275.54500000000002</v>
      </c>
      <c r="BV9" s="43">
        <v>286.71499999999997</v>
      </c>
      <c r="BW9" s="43">
        <v>286.71499999999997</v>
      </c>
      <c r="BX9" s="43">
        <v>286.71499999999997</v>
      </c>
      <c r="BY9" s="43">
        <v>286.71499999999997</v>
      </c>
      <c r="BZ9" s="43">
        <v>290</v>
      </c>
      <c r="CA9" s="43">
        <v>290</v>
      </c>
      <c r="CB9" s="43">
        <v>290</v>
      </c>
      <c r="CC9" s="43">
        <v>290</v>
      </c>
      <c r="CD9" s="43">
        <v>285.30500000000001</v>
      </c>
      <c r="CE9" s="43">
        <v>285.30500000000001</v>
      </c>
      <c r="CF9" s="43">
        <v>285.30500000000001</v>
      </c>
      <c r="CG9" s="43">
        <v>285.30500000000001</v>
      </c>
      <c r="CH9" s="43">
        <v>283.52249999999998</v>
      </c>
      <c r="CI9" s="43">
        <v>283.52249999999998</v>
      </c>
      <c r="CJ9" s="43">
        <v>283.52249999999998</v>
      </c>
      <c r="CK9" s="43">
        <v>283.52249999999998</v>
      </c>
      <c r="CL9" s="43">
        <v>275.55</v>
      </c>
      <c r="CM9" s="43">
        <v>275.55</v>
      </c>
      <c r="CN9" s="43">
        <v>275.55</v>
      </c>
      <c r="CO9" s="43">
        <v>275.55</v>
      </c>
      <c r="CP9" s="43">
        <v>242.32499999999999</v>
      </c>
      <c r="CQ9" s="43">
        <v>242.32499999999999</v>
      </c>
      <c r="CR9" s="43">
        <v>242.32499999999999</v>
      </c>
      <c r="CS9" s="43">
        <v>242.32499999999999</v>
      </c>
      <c r="CT9" s="44"/>
      <c r="CU9" s="44"/>
      <c r="CV9" s="44"/>
      <c r="CW9" s="45"/>
      <c r="CX9" s="46">
        <f>IF(SUM(B9:CW9)&lt;&gt;0,AVERAGEIF(B9:CW9,"&lt;&gt;"""),"")</f>
        <v>201.29104166666664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494.20400000000001</v>
      </c>
      <c r="C11" s="53">
        <v>480.36799999999999</v>
      </c>
      <c r="D11" s="53">
        <v>495.81</v>
      </c>
      <c r="E11" s="53">
        <v>499.94099999999997</v>
      </c>
      <c r="F11" s="53">
        <v>525.43799999999999</v>
      </c>
      <c r="G11" s="53">
        <v>503.149</v>
      </c>
      <c r="H11" s="53">
        <v>516.00800000000004</v>
      </c>
      <c r="I11" s="53">
        <v>512.55600000000004</v>
      </c>
      <c r="J11" s="53">
        <v>506.82</v>
      </c>
      <c r="K11" s="53">
        <v>542.02300000000002</v>
      </c>
      <c r="L11" s="53">
        <v>537.03599999999994</v>
      </c>
      <c r="M11" s="53">
        <v>521.06899999999996</v>
      </c>
      <c r="N11" s="53">
        <v>511.38499999999999</v>
      </c>
      <c r="O11" s="53">
        <v>495.18700000000001</v>
      </c>
      <c r="P11" s="53">
        <v>483.964</v>
      </c>
      <c r="Q11" s="53">
        <v>479.81299999999999</v>
      </c>
      <c r="R11" s="53">
        <v>473</v>
      </c>
      <c r="S11" s="53">
        <v>470.27699999999999</v>
      </c>
      <c r="T11" s="53">
        <v>352</v>
      </c>
      <c r="U11" s="53">
        <v>424.46899999999999</v>
      </c>
      <c r="V11" s="53">
        <v>474.03899999999999</v>
      </c>
      <c r="W11" s="53">
        <v>500.774</v>
      </c>
      <c r="X11" s="53">
        <v>504.06400000000002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499.55700000000002</v>
      </c>
      <c r="AL11" s="53">
        <v>251.667</v>
      </c>
      <c r="AM11" s="53">
        <v>207.50700000000001</v>
      </c>
      <c r="AN11" s="53">
        <v>177.292</v>
      </c>
      <c r="AO11" s="53">
        <v>100.667</v>
      </c>
      <c r="AP11" s="53">
        <v>229.81100000000001</v>
      </c>
      <c r="AQ11" s="53">
        <v>253</v>
      </c>
      <c r="AR11" s="53">
        <v>193.95099999999999</v>
      </c>
      <c r="AS11" s="53">
        <v>39.508000000000003</v>
      </c>
      <c r="AT11" s="53">
        <v>184.12799999999999</v>
      </c>
      <c r="AU11" s="53">
        <v>147.17599999999999</v>
      </c>
      <c r="AV11" s="53">
        <v>35.344000000000001</v>
      </c>
      <c r="AW11" s="53">
        <v>57.59</v>
      </c>
      <c r="AX11" s="53">
        <v>118.244</v>
      </c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369.024</v>
      </c>
      <c r="BN11" s="53">
        <v>473.161</v>
      </c>
      <c r="BO11" s="53">
        <v>501.60899999999998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10090.157500000003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3294.88</v>
      </c>
      <c r="C13" s="65">
        <v>3009.337</v>
      </c>
      <c r="D13" s="65">
        <v>3099.2250000000004</v>
      </c>
      <c r="E13" s="65">
        <v>3056.83</v>
      </c>
      <c r="F13" s="65">
        <v>3219.9639999999999</v>
      </c>
      <c r="G13" s="65">
        <v>3105.4369999999999</v>
      </c>
      <c r="H13" s="65">
        <v>3199.721</v>
      </c>
      <c r="I13" s="65">
        <v>3198.3140000000003</v>
      </c>
      <c r="J13" s="65">
        <v>3161.0660000000003</v>
      </c>
      <c r="K13" s="65">
        <v>3249.7890000000002</v>
      </c>
      <c r="L13" s="65">
        <v>3249.201</v>
      </c>
      <c r="M13" s="65">
        <v>3208.6870000000004</v>
      </c>
      <c r="N13" s="65">
        <v>3200.1760000000004</v>
      </c>
      <c r="O13" s="65">
        <v>2985.3969999999999</v>
      </c>
      <c r="P13" s="65">
        <v>2850.5639999999999</v>
      </c>
      <c r="Q13" s="65">
        <v>2791.44</v>
      </c>
      <c r="R13" s="65">
        <v>2694.3900000000003</v>
      </c>
      <c r="S13" s="65">
        <v>2655.6109999999999</v>
      </c>
      <c r="T13" s="65">
        <v>2384.1040000000003</v>
      </c>
      <c r="U13" s="65">
        <v>2537.8420000000001</v>
      </c>
      <c r="V13" s="65">
        <v>2709.1909999999998</v>
      </c>
      <c r="W13" s="65">
        <v>3075.6000000000004</v>
      </c>
      <c r="X13" s="65">
        <v>3125.788</v>
      </c>
      <c r="Y13" s="65">
        <v>3301.5610000000001</v>
      </c>
      <c r="Z13" s="65">
        <v>3387.194</v>
      </c>
      <c r="AA13" s="65">
        <v>3438.5650000000001</v>
      </c>
      <c r="AB13" s="65">
        <v>3440.2920000000004</v>
      </c>
      <c r="AC13" s="65">
        <v>3441.0720000000001</v>
      </c>
      <c r="AD13" s="65">
        <v>3490.491</v>
      </c>
      <c r="AE13" s="65">
        <v>3490.895</v>
      </c>
      <c r="AF13" s="65">
        <v>3492.69</v>
      </c>
      <c r="AG13" s="65">
        <v>3486.7930000000001</v>
      </c>
      <c r="AH13" s="65">
        <v>3438.4260000000004</v>
      </c>
      <c r="AI13" s="65">
        <v>3433.4080000000004</v>
      </c>
      <c r="AJ13" s="65">
        <v>3177.94</v>
      </c>
      <c r="AK13" s="65">
        <v>2830.585</v>
      </c>
      <c r="AL13" s="65">
        <v>1903.9</v>
      </c>
      <c r="AM13" s="65">
        <v>1543.9</v>
      </c>
      <c r="AN13" s="65">
        <v>1203.9000000000001</v>
      </c>
      <c r="AO13" s="65">
        <v>1108.9000000000001</v>
      </c>
      <c r="AP13" s="65">
        <v>457.9</v>
      </c>
      <c r="AQ13" s="65">
        <v>277.89999999999998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157.9</v>
      </c>
      <c r="BE13" s="65">
        <v>197.9</v>
      </c>
      <c r="BF13" s="65">
        <v>312.89999999999998</v>
      </c>
      <c r="BG13" s="65">
        <v>395.9</v>
      </c>
      <c r="BH13" s="65">
        <v>722.9</v>
      </c>
      <c r="BI13" s="65">
        <v>777.9</v>
      </c>
      <c r="BJ13" s="65">
        <v>1132.9000000000001</v>
      </c>
      <c r="BK13" s="65">
        <v>1312.9</v>
      </c>
      <c r="BL13" s="65">
        <v>1622.9</v>
      </c>
      <c r="BM13" s="65">
        <v>1949.91</v>
      </c>
      <c r="BN13" s="65">
        <v>2347.0140000000001</v>
      </c>
      <c r="BO13" s="65">
        <v>2963.8339999999998</v>
      </c>
      <c r="BP13" s="65">
        <v>3316.9</v>
      </c>
      <c r="BQ13" s="65">
        <v>3316.9</v>
      </c>
      <c r="BR13" s="65">
        <v>3283.1260000000002</v>
      </c>
      <c r="BS13" s="65">
        <v>3331.9</v>
      </c>
      <c r="BT13" s="65">
        <v>3344.9</v>
      </c>
      <c r="BU13" s="65">
        <v>3354.9</v>
      </c>
      <c r="BV13" s="65">
        <v>3372.482</v>
      </c>
      <c r="BW13" s="65">
        <v>3377.9840000000004</v>
      </c>
      <c r="BX13" s="65">
        <v>3377.7330000000002</v>
      </c>
      <c r="BY13" s="65">
        <v>3383.04</v>
      </c>
      <c r="BZ13" s="65">
        <v>3385.433</v>
      </c>
      <c r="CA13" s="65">
        <v>3390.6190000000001</v>
      </c>
      <c r="CB13" s="65">
        <v>3389.8540000000003</v>
      </c>
      <c r="CC13" s="65">
        <v>3394.8330000000001</v>
      </c>
      <c r="CD13" s="65">
        <v>3401.422</v>
      </c>
      <c r="CE13" s="65">
        <v>3406.2570000000001</v>
      </c>
      <c r="CF13" s="65">
        <v>3413.8530000000001</v>
      </c>
      <c r="CG13" s="65">
        <v>3413.0250000000001</v>
      </c>
      <c r="CH13" s="65">
        <v>3413.944</v>
      </c>
      <c r="CI13" s="65">
        <v>3412.9720000000002</v>
      </c>
      <c r="CJ13" s="65">
        <v>3414.3780000000002</v>
      </c>
      <c r="CK13" s="65">
        <v>3411.7080000000001</v>
      </c>
      <c r="CL13" s="65">
        <v>3421.9009999999998</v>
      </c>
      <c r="CM13" s="65">
        <v>3420.002</v>
      </c>
      <c r="CN13" s="65">
        <v>3419.192</v>
      </c>
      <c r="CO13" s="65">
        <v>3418.46</v>
      </c>
      <c r="CP13" s="65">
        <v>3374.3090000000002</v>
      </c>
      <c r="CQ13" s="65">
        <v>3418.607</v>
      </c>
      <c r="CR13" s="65">
        <v>3366.13</v>
      </c>
      <c r="CS13" s="65">
        <v>3309.7930000000006</v>
      </c>
      <c r="CT13" s="66"/>
      <c r="CU13" s="66"/>
      <c r="CV13" s="66"/>
      <c r="CW13" s="67"/>
      <c r="CX13" s="68">
        <f t="array" ref="CX13">SUMPRODUCT(B13:CW13*0.25)</f>
        <v>59073.770249999965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75</v>
      </c>
      <c r="W14" s="65">
        <v>75</v>
      </c>
      <c r="X14" s="65">
        <v>75</v>
      </c>
      <c r="Y14" s="65">
        <v>75</v>
      </c>
      <c r="Z14" s="65">
        <v>91</v>
      </c>
      <c r="AA14" s="65">
        <v>156</v>
      </c>
      <c r="AB14" s="65">
        <v>171</v>
      </c>
      <c r="AC14" s="65">
        <v>171</v>
      </c>
      <c r="AD14" s="65">
        <v>158</v>
      </c>
      <c r="AE14" s="65">
        <v>158</v>
      </c>
      <c r="AF14" s="65">
        <v>158</v>
      </c>
      <c r="AG14" s="65">
        <v>158</v>
      </c>
      <c r="AH14" s="65">
        <v>113</v>
      </c>
      <c r="AI14" s="65">
        <v>48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/>
      <c r="BO14" s="65"/>
      <c r="BP14" s="65">
        <v>2E-3</v>
      </c>
      <c r="BQ14" s="65">
        <v>181.22399999999999</v>
      </c>
      <c r="BR14" s="65">
        <v>26</v>
      </c>
      <c r="BS14" s="65">
        <v>26</v>
      </c>
      <c r="BT14" s="65">
        <v>26</v>
      </c>
      <c r="BU14" s="65">
        <v>561</v>
      </c>
      <c r="BV14" s="65">
        <v>527</v>
      </c>
      <c r="BW14" s="65">
        <v>573</v>
      </c>
      <c r="BX14" s="65">
        <v>561</v>
      </c>
      <c r="BY14" s="65">
        <v>562</v>
      </c>
      <c r="BZ14" s="65">
        <v>561</v>
      </c>
      <c r="CA14" s="65">
        <v>604</v>
      </c>
      <c r="CB14" s="65">
        <v>562</v>
      </c>
      <c r="CC14" s="65">
        <v>562</v>
      </c>
      <c r="CD14" s="65">
        <v>608</v>
      </c>
      <c r="CE14" s="65">
        <v>560</v>
      </c>
      <c r="CF14" s="65">
        <v>610</v>
      </c>
      <c r="CG14" s="65">
        <v>595</v>
      </c>
      <c r="CH14" s="65">
        <v>528</v>
      </c>
      <c r="CI14" s="65">
        <v>506</v>
      </c>
      <c r="CJ14" s="65">
        <v>446</v>
      </c>
      <c r="CK14" s="65">
        <v>361</v>
      </c>
      <c r="CL14" s="65">
        <v>315</v>
      </c>
      <c r="CM14" s="65">
        <v>320</v>
      </c>
      <c r="CN14" s="65">
        <v>146</v>
      </c>
      <c r="CO14" s="65">
        <v>140</v>
      </c>
      <c r="CP14" s="65">
        <v>140</v>
      </c>
      <c r="CQ14" s="65">
        <v>140</v>
      </c>
      <c r="CR14" s="65">
        <v>140</v>
      </c>
      <c r="CS14" s="65">
        <v>170</v>
      </c>
      <c r="CT14" s="66"/>
      <c r="CU14" s="66"/>
      <c r="CV14" s="66"/>
      <c r="CW14" s="67"/>
      <c r="CX14" s="68">
        <f t="array" ref="CX14">SUMPRODUCT(B14:CW14*0.25)</f>
        <v>3407.3065000000001</v>
      </c>
    </row>
    <row r="15" spans="1:102" ht="24.95" customHeight="1" x14ac:dyDescent="0.2">
      <c r="A15" s="69" t="s">
        <v>12</v>
      </c>
      <c r="B15" s="70">
        <v>1997.4</v>
      </c>
      <c r="C15" s="71">
        <v>2023.394</v>
      </c>
      <c r="D15" s="71">
        <v>2037.3579999999999</v>
      </c>
      <c r="E15" s="71">
        <v>2048.663</v>
      </c>
      <c r="F15" s="71">
        <v>2050.9430000000002</v>
      </c>
      <c r="G15" s="71">
        <v>2072.4139999999998</v>
      </c>
      <c r="H15" s="71">
        <v>2078.0079999999998</v>
      </c>
      <c r="I15" s="71">
        <v>2079.364</v>
      </c>
      <c r="J15" s="71">
        <v>2077.3709999999996</v>
      </c>
      <c r="K15" s="71">
        <v>2104.7460000000001</v>
      </c>
      <c r="L15" s="71">
        <v>2118.145</v>
      </c>
      <c r="M15" s="71">
        <v>2118.0419999999999</v>
      </c>
      <c r="N15" s="71">
        <v>2147.7049999999999</v>
      </c>
      <c r="O15" s="71">
        <v>2164.058</v>
      </c>
      <c r="P15" s="71">
        <v>2167.5419999999999</v>
      </c>
      <c r="Q15" s="71">
        <v>2199.84</v>
      </c>
      <c r="R15" s="71">
        <v>2218.8960000000002</v>
      </c>
      <c r="S15" s="71">
        <v>2231.799</v>
      </c>
      <c r="T15" s="71">
        <v>2214.567</v>
      </c>
      <c r="U15" s="71">
        <v>2210.7020000000002</v>
      </c>
      <c r="V15" s="71">
        <v>2214.067</v>
      </c>
      <c r="W15" s="71">
        <v>2191.4499999999998</v>
      </c>
      <c r="X15" s="71">
        <v>2192.6979999999999</v>
      </c>
      <c r="Y15" s="71">
        <v>2172.4749999999999</v>
      </c>
      <c r="Z15" s="71">
        <v>2164.3429999999998</v>
      </c>
      <c r="AA15" s="71">
        <v>2162.3139999999999</v>
      </c>
      <c r="AB15" s="71">
        <v>2159.5460000000003</v>
      </c>
      <c r="AC15" s="71">
        <v>2202.002</v>
      </c>
      <c r="AD15" s="71">
        <v>2326.8989999999999</v>
      </c>
      <c r="AE15" s="71">
        <v>2544.5160000000001</v>
      </c>
      <c r="AF15" s="71">
        <v>2805.5430000000001</v>
      </c>
      <c r="AG15" s="71">
        <v>3148.902</v>
      </c>
      <c r="AH15" s="71">
        <v>3504.627</v>
      </c>
      <c r="AI15" s="71">
        <v>3937.578</v>
      </c>
      <c r="AJ15" s="71">
        <v>4370.5370000000003</v>
      </c>
      <c r="AK15" s="71">
        <v>4789.0370000000003</v>
      </c>
      <c r="AL15" s="71">
        <v>5140.9609999999993</v>
      </c>
      <c r="AM15" s="71">
        <v>5524.44</v>
      </c>
      <c r="AN15" s="71">
        <v>5876.1759999999995</v>
      </c>
      <c r="AO15" s="71">
        <v>6114.6120000000001</v>
      </c>
      <c r="AP15" s="71">
        <v>6484.5610000000006</v>
      </c>
      <c r="AQ15" s="71">
        <v>6726.9219999999996</v>
      </c>
      <c r="AR15" s="71">
        <v>6960.1839999999993</v>
      </c>
      <c r="AS15" s="71">
        <v>7138.9170000000004</v>
      </c>
      <c r="AT15" s="71">
        <v>7284.4929999999995</v>
      </c>
      <c r="AU15" s="71">
        <v>7421.6170000000002</v>
      </c>
      <c r="AV15" s="71">
        <v>7536.5950000000003</v>
      </c>
      <c r="AW15" s="71">
        <v>7620.9409999999998</v>
      </c>
      <c r="AX15" s="71">
        <v>7782.0460000000003</v>
      </c>
      <c r="AY15" s="71">
        <v>7831.8819999999996</v>
      </c>
      <c r="AZ15" s="71">
        <v>7813.3829999999998</v>
      </c>
      <c r="BA15" s="71">
        <v>7781.9760000000006</v>
      </c>
      <c r="BB15" s="71">
        <v>7751.8940000000002</v>
      </c>
      <c r="BC15" s="71">
        <v>7681.3369999999995</v>
      </c>
      <c r="BD15" s="71">
        <v>7578.0240000000003</v>
      </c>
      <c r="BE15" s="71">
        <v>7434.777</v>
      </c>
      <c r="BF15" s="71">
        <v>7201.4930000000004</v>
      </c>
      <c r="BG15" s="71">
        <v>6981.4380000000001</v>
      </c>
      <c r="BH15" s="71">
        <v>6486.12</v>
      </c>
      <c r="BI15" s="71">
        <v>6369.1869999999999</v>
      </c>
      <c r="BJ15" s="71">
        <v>5939.6869999999999</v>
      </c>
      <c r="BK15" s="71">
        <v>5752.1030000000001</v>
      </c>
      <c r="BL15" s="71">
        <v>5458.5590000000002</v>
      </c>
      <c r="BM15" s="71">
        <v>4949.3460000000005</v>
      </c>
      <c r="BN15" s="71">
        <v>4481.1440000000002</v>
      </c>
      <c r="BO15" s="71">
        <v>3884.029</v>
      </c>
      <c r="BP15" s="71">
        <v>3298.0899999999997</v>
      </c>
      <c r="BQ15" s="71">
        <v>2752.569</v>
      </c>
      <c r="BR15" s="71">
        <v>2402.2539999999999</v>
      </c>
      <c r="BS15" s="71">
        <v>2057.076</v>
      </c>
      <c r="BT15" s="71">
        <v>1857.521</v>
      </c>
      <c r="BU15" s="71">
        <v>1778.942</v>
      </c>
      <c r="BV15" s="71">
        <v>1684.53</v>
      </c>
      <c r="BW15" s="71">
        <v>1664.452</v>
      </c>
      <c r="BX15" s="71">
        <v>1647.146</v>
      </c>
      <c r="BY15" s="71">
        <v>1648.9860000000001</v>
      </c>
      <c r="BZ15" s="71">
        <v>1565.6210000000001</v>
      </c>
      <c r="CA15" s="71">
        <v>1535.5829999999999</v>
      </c>
      <c r="CB15" s="71">
        <v>1524.0329999999999</v>
      </c>
      <c r="CC15" s="71">
        <v>1499.999</v>
      </c>
      <c r="CD15" s="71">
        <v>1474.6879999999999</v>
      </c>
      <c r="CE15" s="71">
        <v>1449.288</v>
      </c>
      <c r="CF15" s="71">
        <v>1424.5709999999999</v>
      </c>
      <c r="CG15" s="71">
        <v>1398.434</v>
      </c>
      <c r="CH15" s="71">
        <v>1381.4880000000001</v>
      </c>
      <c r="CI15" s="71">
        <v>1358.8590000000002</v>
      </c>
      <c r="CJ15" s="71">
        <v>1336.8</v>
      </c>
      <c r="CK15" s="71">
        <v>1320.3679999999999</v>
      </c>
      <c r="CL15" s="71">
        <v>1307.183</v>
      </c>
      <c r="CM15" s="71">
        <v>1308.232</v>
      </c>
      <c r="CN15" s="71">
        <v>1292.4359999999999</v>
      </c>
      <c r="CO15" s="71">
        <v>1274.7370000000001</v>
      </c>
      <c r="CP15" s="71">
        <v>1248.3200000000002</v>
      </c>
      <c r="CQ15" s="71">
        <v>1241.086</v>
      </c>
      <c r="CR15" s="71">
        <v>1236.7760000000001</v>
      </c>
      <c r="CS15" s="71">
        <v>1226.6699999999998</v>
      </c>
      <c r="CT15" s="72"/>
      <c r="CU15" s="72"/>
      <c r="CV15" s="72"/>
      <c r="CW15" s="73"/>
      <c r="CX15" s="74">
        <f t="array" ref="CX15">SUMPRODUCT(B15:CW15*0.25)</f>
        <v>83608.268250000023</v>
      </c>
    </row>
    <row r="16" spans="1:102" ht="24.95" customHeight="1" x14ac:dyDescent="0.2">
      <c r="A16" s="69" t="s">
        <v>13</v>
      </c>
      <c r="B16" s="70">
        <v>10</v>
      </c>
      <c r="C16" s="71">
        <v>10</v>
      </c>
      <c r="D16" s="71">
        <v>10</v>
      </c>
      <c r="E16" s="71">
        <v>10</v>
      </c>
      <c r="F16" s="71">
        <v>10</v>
      </c>
      <c r="G16" s="71">
        <v>10</v>
      </c>
      <c r="H16" s="71">
        <v>10</v>
      </c>
      <c r="I16" s="71">
        <v>10</v>
      </c>
      <c r="J16" s="71">
        <v>10</v>
      </c>
      <c r="K16" s="71">
        <v>10</v>
      </c>
      <c r="L16" s="71">
        <v>10</v>
      </c>
      <c r="M16" s="71">
        <v>10</v>
      </c>
      <c r="N16" s="71">
        <v>10</v>
      </c>
      <c r="O16" s="71">
        <v>10</v>
      </c>
      <c r="P16" s="71">
        <v>10</v>
      </c>
      <c r="Q16" s="71">
        <v>10</v>
      </c>
      <c r="R16" s="71">
        <v>11</v>
      </c>
      <c r="S16" s="71">
        <v>11</v>
      </c>
      <c r="T16" s="71">
        <v>11</v>
      </c>
      <c r="U16" s="71">
        <v>11</v>
      </c>
      <c r="V16" s="71">
        <v>13</v>
      </c>
      <c r="W16" s="71">
        <v>13</v>
      </c>
      <c r="X16" s="71">
        <v>13</v>
      </c>
      <c r="Y16" s="71">
        <v>13</v>
      </c>
      <c r="Z16" s="71">
        <v>17</v>
      </c>
      <c r="AA16" s="71">
        <v>17</v>
      </c>
      <c r="AB16" s="71">
        <v>17</v>
      </c>
      <c r="AC16" s="71">
        <v>17</v>
      </c>
      <c r="AD16" s="71">
        <v>32</v>
      </c>
      <c r="AE16" s="71">
        <v>32</v>
      </c>
      <c r="AF16" s="71">
        <v>32</v>
      </c>
      <c r="AG16" s="71">
        <v>32</v>
      </c>
      <c r="AH16" s="71">
        <v>56</v>
      </c>
      <c r="AI16" s="71">
        <v>56</v>
      </c>
      <c r="AJ16" s="71">
        <v>56</v>
      </c>
      <c r="AK16" s="71">
        <v>56</v>
      </c>
      <c r="AL16" s="71">
        <v>80</v>
      </c>
      <c r="AM16" s="71">
        <v>80</v>
      </c>
      <c r="AN16" s="71">
        <v>80</v>
      </c>
      <c r="AO16" s="71">
        <v>80</v>
      </c>
      <c r="AP16" s="71">
        <v>100</v>
      </c>
      <c r="AQ16" s="71">
        <v>100</v>
      </c>
      <c r="AR16" s="71">
        <v>100</v>
      </c>
      <c r="AS16" s="71">
        <v>100</v>
      </c>
      <c r="AT16" s="71">
        <v>114</v>
      </c>
      <c r="AU16" s="71">
        <v>114</v>
      </c>
      <c r="AV16" s="71">
        <v>114</v>
      </c>
      <c r="AW16" s="71">
        <v>114</v>
      </c>
      <c r="AX16" s="71">
        <v>122</v>
      </c>
      <c r="AY16" s="71">
        <v>122</v>
      </c>
      <c r="AZ16" s="71">
        <v>122</v>
      </c>
      <c r="BA16" s="71">
        <v>122</v>
      </c>
      <c r="BB16" s="71">
        <v>124</v>
      </c>
      <c r="BC16" s="71">
        <v>124</v>
      </c>
      <c r="BD16" s="71">
        <v>124</v>
      </c>
      <c r="BE16" s="71">
        <v>124</v>
      </c>
      <c r="BF16" s="71">
        <v>118</v>
      </c>
      <c r="BG16" s="71">
        <v>118</v>
      </c>
      <c r="BH16" s="71">
        <v>118</v>
      </c>
      <c r="BI16" s="71">
        <v>118</v>
      </c>
      <c r="BJ16" s="71">
        <v>101</v>
      </c>
      <c r="BK16" s="71">
        <v>101</v>
      </c>
      <c r="BL16" s="71">
        <v>101</v>
      </c>
      <c r="BM16" s="71">
        <v>101</v>
      </c>
      <c r="BN16" s="71">
        <v>77</v>
      </c>
      <c r="BO16" s="71">
        <v>77</v>
      </c>
      <c r="BP16" s="71">
        <v>77</v>
      </c>
      <c r="BQ16" s="71">
        <v>77</v>
      </c>
      <c r="BR16" s="71">
        <v>60</v>
      </c>
      <c r="BS16" s="71">
        <v>60</v>
      </c>
      <c r="BT16" s="71">
        <v>60</v>
      </c>
      <c r="BU16" s="71">
        <v>60</v>
      </c>
      <c r="BV16" s="71">
        <v>53</v>
      </c>
      <c r="BW16" s="71">
        <v>53</v>
      </c>
      <c r="BX16" s="71">
        <v>53</v>
      </c>
      <c r="BY16" s="71">
        <v>53</v>
      </c>
      <c r="BZ16" s="71">
        <v>46</v>
      </c>
      <c r="CA16" s="71">
        <v>46</v>
      </c>
      <c r="CB16" s="71">
        <v>46</v>
      </c>
      <c r="CC16" s="71">
        <v>46</v>
      </c>
      <c r="CD16" s="71">
        <v>40</v>
      </c>
      <c r="CE16" s="71">
        <v>40</v>
      </c>
      <c r="CF16" s="71">
        <v>40</v>
      </c>
      <c r="CG16" s="71">
        <v>40</v>
      </c>
      <c r="CH16" s="71">
        <v>33</v>
      </c>
      <c r="CI16" s="71">
        <v>33</v>
      </c>
      <c r="CJ16" s="71">
        <v>33</v>
      </c>
      <c r="CK16" s="71">
        <v>33</v>
      </c>
      <c r="CL16" s="71">
        <v>27</v>
      </c>
      <c r="CM16" s="71">
        <v>27</v>
      </c>
      <c r="CN16" s="71">
        <v>27</v>
      </c>
      <c r="CO16" s="71">
        <v>27</v>
      </c>
      <c r="CP16" s="71">
        <v>23</v>
      </c>
      <c r="CQ16" s="71">
        <v>23</v>
      </c>
      <c r="CR16" s="71">
        <v>23</v>
      </c>
      <c r="CS16" s="71">
        <v>23</v>
      </c>
      <c r="CT16" s="72"/>
      <c r="CU16" s="72"/>
      <c r="CV16" s="72"/>
      <c r="CW16" s="73"/>
      <c r="CX16" s="74">
        <f t="array" ref="CX16">SUMPRODUCT(B16:CW16*0.25)</f>
        <v>1287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>
        <v>11.048</v>
      </c>
      <c r="Y17" s="71">
        <v>50</v>
      </c>
      <c r="Z17" s="71">
        <v>101.6</v>
      </c>
      <c r="AA17" s="71">
        <v>121.1</v>
      </c>
      <c r="AB17" s="71">
        <v>178</v>
      </c>
      <c r="AC17" s="71">
        <v>198</v>
      </c>
      <c r="AD17" s="71">
        <v>198</v>
      </c>
      <c r="AE17" s="71">
        <v>198</v>
      </c>
      <c r="AF17" s="71">
        <v>189.2</v>
      </c>
      <c r="AG17" s="71">
        <v>141.6</v>
      </c>
      <c r="AH17" s="71">
        <v>155.19999999999999</v>
      </c>
      <c r="AI17" s="71">
        <v>40.5</v>
      </c>
      <c r="AJ17" s="71">
        <v>35</v>
      </c>
      <c r="AK17" s="71">
        <v>35</v>
      </c>
      <c r="AL17" s="71">
        <v>30</v>
      </c>
      <c r="AM17" s="71">
        <v>30</v>
      </c>
      <c r="AN17" s="71">
        <v>30</v>
      </c>
      <c r="AO17" s="71">
        <v>30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30</v>
      </c>
      <c r="BG17" s="71">
        <v>30</v>
      </c>
      <c r="BH17" s="71">
        <v>30</v>
      </c>
      <c r="BI17" s="71">
        <v>30</v>
      </c>
      <c r="BJ17" s="71">
        <v>70</v>
      </c>
      <c r="BK17" s="71">
        <v>70</v>
      </c>
      <c r="BL17" s="71">
        <v>70</v>
      </c>
      <c r="BM17" s="71">
        <v>70</v>
      </c>
      <c r="BN17" s="71"/>
      <c r="BO17" s="71"/>
      <c r="BP17" s="71">
        <v>120</v>
      </c>
      <c r="BQ17" s="71">
        <v>152.9</v>
      </c>
      <c r="BR17" s="71">
        <v>155</v>
      </c>
      <c r="BS17" s="71">
        <v>268.89999999999998</v>
      </c>
      <c r="BT17" s="71">
        <v>353.74</v>
      </c>
      <c r="BU17" s="71">
        <v>413.7</v>
      </c>
      <c r="BV17" s="71">
        <v>367.7</v>
      </c>
      <c r="BW17" s="71">
        <v>324.7</v>
      </c>
      <c r="BX17" s="71">
        <v>368.7</v>
      </c>
      <c r="BY17" s="71">
        <v>318.89999999999998</v>
      </c>
      <c r="BZ17" s="71">
        <v>318.89999999999998</v>
      </c>
      <c r="CA17" s="71">
        <v>313.89999999999998</v>
      </c>
      <c r="CB17" s="71">
        <v>413.7</v>
      </c>
      <c r="CC17" s="71">
        <v>317.10000000000002</v>
      </c>
      <c r="CD17" s="71">
        <v>413.7</v>
      </c>
      <c r="CE17" s="71">
        <v>364.7</v>
      </c>
      <c r="CF17" s="71">
        <v>207.9</v>
      </c>
      <c r="CG17" s="71">
        <v>194.9</v>
      </c>
      <c r="CH17" s="71">
        <v>204.9</v>
      </c>
      <c r="CI17" s="71">
        <v>195.6</v>
      </c>
      <c r="CJ17" s="71">
        <v>38.700000000000003</v>
      </c>
      <c r="CK17" s="71">
        <v>32</v>
      </c>
      <c r="CL17" s="71">
        <v>35.531999999999996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2017.0049999999994</v>
      </c>
    </row>
    <row r="18" spans="1:102" ht="30" customHeight="1" thickBot="1" x14ac:dyDescent="0.25">
      <c r="A18" s="75" t="s">
        <v>15</v>
      </c>
      <c r="B18" s="76">
        <f>SUM(B11:B17)</f>
        <v>5796.4840000000004</v>
      </c>
      <c r="C18" s="77">
        <f t="shared" ref="C18:BN18" si="0">SUM(C11:C17)</f>
        <v>5523.0990000000002</v>
      </c>
      <c r="D18" s="77">
        <f t="shared" si="0"/>
        <v>5642.393</v>
      </c>
      <c r="E18" s="77">
        <f t="shared" si="0"/>
        <v>5615.4339999999993</v>
      </c>
      <c r="F18" s="77">
        <f t="shared" si="0"/>
        <v>5806.3450000000003</v>
      </c>
      <c r="G18" s="77">
        <f t="shared" si="0"/>
        <v>5691</v>
      </c>
      <c r="H18" s="77">
        <f t="shared" si="0"/>
        <v>5803.7370000000001</v>
      </c>
      <c r="I18" s="77">
        <f t="shared" si="0"/>
        <v>5800.2340000000004</v>
      </c>
      <c r="J18" s="77">
        <f t="shared" si="0"/>
        <v>5755.2569999999996</v>
      </c>
      <c r="K18" s="77">
        <f t="shared" si="0"/>
        <v>5906.5580000000009</v>
      </c>
      <c r="L18" s="77">
        <f t="shared" si="0"/>
        <v>5914.3819999999996</v>
      </c>
      <c r="M18" s="77">
        <f t="shared" si="0"/>
        <v>5857.7980000000007</v>
      </c>
      <c r="N18" s="77">
        <f t="shared" si="0"/>
        <v>5869.2660000000005</v>
      </c>
      <c r="O18" s="77">
        <f t="shared" si="0"/>
        <v>5654.6419999999998</v>
      </c>
      <c r="P18" s="77">
        <f t="shared" si="0"/>
        <v>5512.07</v>
      </c>
      <c r="Q18" s="77">
        <f t="shared" si="0"/>
        <v>5481.0930000000008</v>
      </c>
      <c r="R18" s="77">
        <f t="shared" si="0"/>
        <v>5397.2860000000001</v>
      </c>
      <c r="S18" s="77">
        <f t="shared" si="0"/>
        <v>5368.6869999999999</v>
      </c>
      <c r="T18" s="77">
        <f t="shared" si="0"/>
        <v>4961.6710000000003</v>
      </c>
      <c r="U18" s="77">
        <f t="shared" si="0"/>
        <v>5184.0130000000008</v>
      </c>
      <c r="V18" s="77">
        <f t="shared" si="0"/>
        <v>5485.2969999999996</v>
      </c>
      <c r="W18" s="77">
        <f t="shared" si="0"/>
        <v>5855.8240000000005</v>
      </c>
      <c r="X18" s="77">
        <f t="shared" si="0"/>
        <v>5921.597999999999</v>
      </c>
      <c r="Y18" s="77">
        <f t="shared" si="0"/>
        <v>6167.0360000000001</v>
      </c>
      <c r="Z18" s="77">
        <f t="shared" si="0"/>
        <v>6316.1370000000006</v>
      </c>
      <c r="AA18" s="77">
        <f t="shared" si="0"/>
        <v>6449.9790000000012</v>
      </c>
      <c r="AB18" s="77">
        <f t="shared" si="0"/>
        <v>6520.8380000000006</v>
      </c>
      <c r="AC18" s="77">
        <f t="shared" si="0"/>
        <v>6584.0740000000005</v>
      </c>
      <c r="AD18" s="77">
        <f t="shared" si="0"/>
        <v>6760.3899999999994</v>
      </c>
      <c r="AE18" s="77">
        <f t="shared" si="0"/>
        <v>6978.4110000000001</v>
      </c>
      <c r="AF18" s="77">
        <f t="shared" si="0"/>
        <v>7232.433</v>
      </c>
      <c r="AG18" s="77">
        <f t="shared" si="0"/>
        <v>7522.2950000000001</v>
      </c>
      <c r="AH18" s="77">
        <f t="shared" si="0"/>
        <v>7822.2529999999997</v>
      </c>
      <c r="AI18" s="77">
        <f t="shared" si="0"/>
        <v>8070.4860000000008</v>
      </c>
      <c r="AJ18" s="77">
        <f t="shared" si="0"/>
        <v>8207.4770000000008</v>
      </c>
      <c r="AK18" s="77">
        <f t="shared" si="0"/>
        <v>8223.1790000000001</v>
      </c>
      <c r="AL18" s="77">
        <f t="shared" si="0"/>
        <v>7450.5279999999993</v>
      </c>
      <c r="AM18" s="77">
        <f t="shared" si="0"/>
        <v>7429.8469999999998</v>
      </c>
      <c r="AN18" s="77">
        <f t="shared" si="0"/>
        <v>7411.3679999999995</v>
      </c>
      <c r="AO18" s="77">
        <f t="shared" si="0"/>
        <v>7478.1790000000001</v>
      </c>
      <c r="AP18" s="77">
        <f t="shared" si="0"/>
        <v>7316.2720000000008</v>
      </c>
      <c r="AQ18" s="77">
        <f t="shared" si="0"/>
        <v>7401.8219999999992</v>
      </c>
      <c r="AR18" s="77">
        <f t="shared" si="0"/>
        <v>7426.0349999999989</v>
      </c>
      <c r="AS18" s="77">
        <f t="shared" si="0"/>
        <v>7450.3250000000007</v>
      </c>
      <c r="AT18" s="77">
        <f t="shared" si="0"/>
        <v>7741.5209999999997</v>
      </c>
      <c r="AU18" s="77">
        <f t="shared" si="0"/>
        <v>7841.6930000000002</v>
      </c>
      <c r="AV18" s="77">
        <f t="shared" si="0"/>
        <v>7844.8389999999999</v>
      </c>
      <c r="AW18" s="77">
        <f t="shared" si="0"/>
        <v>7951.4309999999996</v>
      </c>
      <c r="AX18" s="77">
        <f t="shared" si="0"/>
        <v>8181.1900000000005</v>
      </c>
      <c r="AY18" s="77">
        <f t="shared" si="0"/>
        <v>8112.7819999999992</v>
      </c>
      <c r="AZ18" s="77">
        <f t="shared" si="0"/>
        <v>8094.2829999999994</v>
      </c>
      <c r="BA18" s="77">
        <f t="shared" si="0"/>
        <v>8062.8760000000002</v>
      </c>
      <c r="BB18" s="77">
        <f t="shared" si="0"/>
        <v>8034.7939999999999</v>
      </c>
      <c r="BC18" s="77">
        <f t="shared" si="0"/>
        <v>7964.2369999999992</v>
      </c>
      <c r="BD18" s="77">
        <f t="shared" si="0"/>
        <v>7890.924</v>
      </c>
      <c r="BE18" s="77">
        <f t="shared" si="0"/>
        <v>7787.6769999999997</v>
      </c>
      <c r="BF18" s="77">
        <f t="shared" si="0"/>
        <v>7883.393</v>
      </c>
      <c r="BG18" s="77">
        <f t="shared" si="0"/>
        <v>7786.3379999999997</v>
      </c>
      <c r="BH18" s="77">
        <f t="shared" si="0"/>
        <v>7668.02</v>
      </c>
      <c r="BI18" s="77">
        <f t="shared" si="0"/>
        <v>7628.0869999999995</v>
      </c>
      <c r="BJ18" s="77">
        <f t="shared" si="0"/>
        <v>7549.5869999999995</v>
      </c>
      <c r="BK18" s="77">
        <f t="shared" si="0"/>
        <v>7542.0030000000006</v>
      </c>
      <c r="BL18" s="77">
        <f t="shared" si="0"/>
        <v>7558.4590000000007</v>
      </c>
      <c r="BM18" s="77">
        <f t="shared" si="0"/>
        <v>7443.2800000000007</v>
      </c>
      <c r="BN18" s="77">
        <f t="shared" si="0"/>
        <v>7378.3190000000004</v>
      </c>
      <c r="BO18" s="77">
        <f t="shared" ref="BO18:CW18" si="1">SUM(BO11:BO17)</f>
        <v>7426.4719999999998</v>
      </c>
      <c r="BP18" s="77">
        <f t="shared" si="1"/>
        <v>7366.9920000000002</v>
      </c>
      <c r="BQ18" s="77">
        <f t="shared" si="1"/>
        <v>7035.5929999999998</v>
      </c>
      <c r="BR18" s="77">
        <f t="shared" si="1"/>
        <v>6481.38</v>
      </c>
      <c r="BS18" s="77">
        <f t="shared" si="1"/>
        <v>6298.8760000000002</v>
      </c>
      <c r="BT18" s="77">
        <f t="shared" si="1"/>
        <v>6197.1610000000001</v>
      </c>
      <c r="BU18" s="77">
        <f t="shared" si="1"/>
        <v>6723.5419999999995</v>
      </c>
      <c r="BV18" s="77">
        <f t="shared" si="1"/>
        <v>6559.7119999999995</v>
      </c>
      <c r="BW18" s="77">
        <f t="shared" si="1"/>
        <v>6548.1360000000004</v>
      </c>
      <c r="BX18" s="77">
        <f t="shared" si="1"/>
        <v>6562.5789999999997</v>
      </c>
      <c r="BY18" s="77">
        <f t="shared" si="1"/>
        <v>6520.9259999999995</v>
      </c>
      <c r="BZ18" s="77">
        <f t="shared" si="1"/>
        <v>6431.9539999999997</v>
      </c>
      <c r="CA18" s="77">
        <f t="shared" si="1"/>
        <v>6445.1019999999999</v>
      </c>
      <c r="CB18" s="77">
        <f t="shared" si="1"/>
        <v>6490.5870000000004</v>
      </c>
      <c r="CC18" s="77">
        <f t="shared" si="1"/>
        <v>6374.9320000000007</v>
      </c>
      <c r="CD18" s="77">
        <f t="shared" si="1"/>
        <v>6492.81</v>
      </c>
      <c r="CE18" s="77">
        <f t="shared" si="1"/>
        <v>6375.2449999999999</v>
      </c>
      <c r="CF18" s="77">
        <f t="shared" si="1"/>
        <v>6251.3239999999996</v>
      </c>
      <c r="CG18" s="77">
        <f t="shared" si="1"/>
        <v>6196.3589999999995</v>
      </c>
      <c r="CH18" s="77">
        <f t="shared" si="1"/>
        <v>6116.3319999999994</v>
      </c>
      <c r="CI18" s="77">
        <f t="shared" si="1"/>
        <v>6061.4310000000005</v>
      </c>
      <c r="CJ18" s="77">
        <f t="shared" si="1"/>
        <v>5823.8780000000006</v>
      </c>
      <c r="CK18" s="77">
        <f t="shared" si="1"/>
        <v>5713.0760000000009</v>
      </c>
      <c r="CL18" s="77">
        <f t="shared" si="1"/>
        <v>5661.616</v>
      </c>
      <c r="CM18" s="77">
        <f t="shared" si="1"/>
        <v>5630.2340000000004</v>
      </c>
      <c r="CN18" s="77">
        <f t="shared" si="1"/>
        <v>5439.6279999999997</v>
      </c>
      <c r="CO18" s="77">
        <f t="shared" si="1"/>
        <v>5415.1970000000001</v>
      </c>
      <c r="CP18" s="77">
        <f t="shared" si="1"/>
        <v>5340.6290000000008</v>
      </c>
      <c r="CQ18" s="77">
        <f t="shared" si="1"/>
        <v>5377.6930000000002</v>
      </c>
      <c r="CR18" s="77">
        <f t="shared" si="1"/>
        <v>5320.9059999999999</v>
      </c>
      <c r="CS18" s="77">
        <f t="shared" si="1"/>
        <v>5284.4630000000006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159483.50750000001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1840.83</v>
      </c>
      <c r="C31" s="88">
        <v>1848.83</v>
      </c>
      <c r="D31" s="88">
        <v>1856.83</v>
      </c>
      <c r="E31" s="88">
        <v>1869.83</v>
      </c>
      <c r="F31" s="88">
        <v>1896.83</v>
      </c>
      <c r="G31" s="88">
        <v>1903.83</v>
      </c>
      <c r="H31" s="88">
        <v>1909.83</v>
      </c>
      <c r="I31" s="88">
        <v>1916.83</v>
      </c>
      <c r="J31" s="88">
        <v>1929.83</v>
      </c>
      <c r="K31" s="88">
        <v>1935.83</v>
      </c>
      <c r="L31" s="88">
        <v>1942.83</v>
      </c>
      <c r="M31" s="88">
        <v>1949.83</v>
      </c>
      <c r="N31" s="88">
        <v>1956.83</v>
      </c>
      <c r="O31" s="88">
        <v>1963.83</v>
      </c>
      <c r="P31" s="88">
        <v>1975.83</v>
      </c>
      <c r="Q31" s="88">
        <v>1981.83</v>
      </c>
      <c r="R31" s="88">
        <v>1987.83</v>
      </c>
      <c r="S31" s="88">
        <v>1992.83</v>
      </c>
      <c r="T31" s="88">
        <v>1997.83</v>
      </c>
      <c r="U31" s="88">
        <v>2000.83</v>
      </c>
      <c r="V31" s="88">
        <v>2079.83</v>
      </c>
      <c r="W31" s="88">
        <v>2079.83</v>
      </c>
      <c r="X31" s="88">
        <v>2088.8779999999997</v>
      </c>
      <c r="Y31" s="88">
        <v>2123.83</v>
      </c>
      <c r="Z31" s="88">
        <v>2183.5039999999999</v>
      </c>
      <c r="AA31" s="88">
        <v>2267.0039999999999</v>
      </c>
      <c r="AB31" s="88">
        <v>2345.904</v>
      </c>
      <c r="AC31" s="88">
        <v>2378.904</v>
      </c>
      <c r="AD31" s="88">
        <v>2398.3989999999999</v>
      </c>
      <c r="AE31" s="88">
        <v>2447.3989999999999</v>
      </c>
      <c r="AF31" s="88">
        <v>2507.5990000000002</v>
      </c>
      <c r="AG31" s="88">
        <v>2542.9989999999998</v>
      </c>
      <c r="AH31" s="88">
        <v>2659.123</v>
      </c>
      <c r="AI31" s="88">
        <v>2588.4229999999998</v>
      </c>
      <c r="AJ31" s="88">
        <v>2660.9229999999998</v>
      </c>
      <c r="AK31" s="88">
        <v>2775.9229999999998</v>
      </c>
      <c r="AL31" s="88">
        <v>2916.6640000000002</v>
      </c>
      <c r="AM31" s="88">
        <v>2648.6640000000002</v>
      </c>
      <c r="AN31" s="88">
        <v>2645.6640000000002</v>
      </c>
      <c r="AO31" s="88">
        <v>2691.6640000000002</v>
      </c>
      <c r="AP31" s="88">
        <v>2504.4299999999998</v>
      </c>
      <c r="AQ31" s="88">
        <v>2553.4299999999998</v>
      </c>
      <c r="AR31" s="88">
        <v>2625.43</v>
      </c>
      <c r="AS31" s="88">
        <v>2688.43</v>
      </c>
      <c r="AT31" s="88">
        <v>2746.0540000000001</v>
      </c>
      <c r="AU31" s="88">
        <v>2793.0540000000001</v>
      </c>
      <c r="AV31" s="88">
        <v>2832.0540000000001</v>
      </c>
      <c r="AW31" s="88">
        <v>2864.0540000000001</v>
      </c>
      <c r="AX31" s="88">
        <v>2896.4140000000002</v>
      </c>
      <c r="AY31" s="88">
        <v>2907.4140000000002</v>
      </c>
      <c r="AZ31" s="88">
        <v>2899.4140000000002</v>
      </c>
      <c r="BA31" s="88">
        <v>2891.4140000000002</v>
      </c>
      <c r="BB31" s="88">
        <v>2882.6759999999999</v>
      </c>
      <c r="BC31" s="88">
        <v>2861.6759999999999</v>
      </c>
      <c r="BD31" s="88">
        <v>2824.6759999999999</v>
      </c>
      <c r="BE31" s="88">
        <v>2769.6759999999999</v>
      </c>
      <c r="BF31" s="88">
        <v>2719.9520000000002</v>
      </c>
      <c r="BG31" s="88">
        <v>2638.9520000000002</v>
      </c>
      <c r="BH31" s="88">
        <v>2550.9520000000002</v>
      </c>
      <c r="BI31" s="88">
        <v>2455.9520000000002</v>
      </c>
      <c r="BJ31" s="88">
        <v>2510.6</v>
      </c>
      <c r="BK31" s="88">
        <v>2451.6</v>
      </c>
      <c r="BL31" s="88">
        <v>2456.6</v>
      </c>
      <c r="BM31" s="88">
        <v>2304.6</v>
      </c>
      <c r="BN31" s="88">
        <v>2197.3240000000001</v>
      </c>
      <c r="BO31" s="88">
        <v>2232.3240000000001</v>
      </c>
      <c r="BP31" s="88">
        <v>2242.3240000000001</v>
      </c>
      <c r="BQ31" s="88">
        <v>2141.2240000000002</v>
      </c>
      <c r="BR31" s="88">
        <v>2036.921</v>
      </c>
      <c r="BS31" s="88">
        <v>2076.8209999999999</v>
      </c>
      <c r="BT31" s="88">
        <v>2118.6610000000001</v>
      </c>
      <c r="BU31" s="88">
        <v>2636.6210000000001</v>
      </c>
      <c r="BV31" s="88">
        <v>2590.5300000000002</v>
      </c>
      <c r="BW31" s="88">
        <v>2551.5300000000002</v>
      </c>
      <c r="BX31" s="88">
        <v>2591.5300000000002</v>
      </c>
      <c r="BY31" s="88">
        <v>2541.73</v>
      </c>
      <c r="BZ31" s="88">
        <v>2522.73</v>
      </c>
      <c r="CA31" s="88">
        <v>2505.73</v>
      </c>
      <c r="CB31" s="88">
        <v>2598.5300000000002</v>
      </c>
      <c r="CC31" s="88">
        <v>2497.9299999999998</v>
      </c>
      <c r="CD31" s="88">
        <v>2585.5300000000002</v>
      </c>
      <c r="CE31" s="88">
        <v>2531.5300000000002</v>
      </c>
      <c r="CF31" s="88">
        <v>2370.73</v>
      </c>
      <c r="CG31" s="88">
        <v>2317.73</v>
      </c>
      <c r="CH31" s="88">
        <v>2309.73</v>
      </c>
      <c r="CI31" s="88">
        <v>2191.4299999999998</v>
      </c>
      <c r="CJ31" s="88">
        <v>1917.53</v>
      </c>
      <c r="CK31" s="88">
        <v>1819.83</v>
      </c>
      <c r="CL31" s="88">
        <v>1771.3620000000001</v>
      </c>
      <c r="CM31" s="88">
        <v>1736.83</v>
      </c>
      <c r="CN31" s="88">
        <v>1733.83</v>
      </c>
      <c r="CO31" s="88">
        <v>1731.83</v>
      </c>
      <c r="CP31" s="88">
        <v>1725.83</v>
      </c>
      <c r="CQ31" s="88">
        <v>1724.83</v>
      </c>
      <c r="CR31" s="88">
        <v>1724.83</v>
      </c>
      <c r="CS31" s="88">
        <v>1753.83</v>
      </c>
      <c r="CT31" s="89"/>
      <c r="CU31" s="89"/>
      <c r="CV31" s="89"/>
      <c r="CW31" s="90"/>
      <c r="CX31" s="91">
        <f t="array" ref="CX31">SUMPRODUCT(B31:CW31*0.25)</f>
        <v>55587.475999999988</v>
      </c>
    </row>
    <row r="32" spans="1:102" ht="24.95" customHeight="1" x14ac:dyDescent="0.2">
      <c r="A32" s="92" t="s">
        <v>27</v>
      </c>
      <c r="B32" s="93">
        <v>2652.654</v>
      </c>
      <c r="C32" s="94">
        <v>2371.2689999999998</v>
      </c>
      <c r="D32" s="94">
        <v>2482.5630000000001</v>
      </c>
      <c r="E32" s="94">
        <v>2442.6039999999998</v>
      </c>
      <c r="F32" s="94">
        <v>2752.5149999999999</v>
      </c>
      <c r="G32" s="94">
        <v>2630.17</v>
      </c>
      <c r="H32" s="94">
        <v>2736.9070000000002</v>
      </c>
      <c r="I32" s="94">
        <v>2726.404</v>
      </c>
      <c r="J32" s="94">
        <v>2677.4270000000001</v>
      </c>
      <c r="K32" s="94">
        <v>2822.7280000000001</v>
      </c>
      <c r="L32" s="94">
        <v>2823.5520000000001</v>
      </c>
      <c r="M32" s="94">
        <v>2759.9679999999998</v>
      </c>
      <c r="N32" s="94">
        <v>2650.4360000000001</v>
      </c>
      <c r="O32" s="94">
        <v>2428.8119999999999</v>
      </c>
      <c r="P32" s="94">
        <v>2274.2399999999998</v>
      </c>
      <c r="Q32" s="94">
        <v>2237.2629999999999</v>
      </c>
      <c r="R32" s="94">
        <v>2147.4560000000001</v>
      </c>
      <c r="S32" s="94">
        <v>2113.857</v>
      </c>
      <c r="T32" s="94">
        <v>1701.8409999999999</v>
      </c>
      <c r="U32" s="94">
        <v>1921.183</v>
      </c>
      <c r="V32" s="94">
        <v>2142.4670000000001</v>
      </c>
      <c r="W32" s="94">
        <v>2512.9940000000001</v>
      </c>
      <c r="X32" s="94">
        <v>2569.7199999999998</v>
      </c>
      <c r="Y32" s="94">
        <v>2780.2060000000001</v>
      </c>
      <c r="Z32" s="94">
        <v>2806.6329999999998</v>
      </c>
      <c r="AA32" s="94">
        <v>2856.9749999999999</v>
      </c>
      <c r="AB32" s="94">
        <v>2848.9340000000002</v>
      </c>
      <c r="AC32" s="94">
        <v>2879.17</v>
      </c>
      <c r="AD32" s="94">
        <v>3042.991</v>
      </c>
      <c r="AE32" s="94">
        <v>3212.0120000000002</v>
      </c>
      <c r="AF32" s="94">
        <v>3405.8339999999998</v>
      </c>
      <c r="AG32" s="94">
        <v>3660.2959999999998</v>
      </c>
      <c r="AH32" s="94">
        <v>3807.13</v>
      </c>
      <c r="AI32" s="94">
        <v>4126.0630000000001</v>
      </c>
      <c r="AJ32" s="94">
        <v>4191.5540000000001</v>
      </c>
      <c r="AK32" s="94">
        <v>4183.2560000000003</v>
      </c>
      <c r="AL32" s="94">
        <v>3381.1970000000001</v>
      </c>
      <c r="AM32" s="94">
        <v>3758.85</v>
      </c>
      <c r="AN32" s="94">
        <v>3943.7040000000002</v>
      </c>
      <c r="AO32" s="94">
        <v>4059.848</v>
      </c>
      <c r="AP32" s="94">
        <v>4516.509</v>
      </c>
      <c r="AQ32" s="94">
        <v>4753.3919999999998</v>
      </c>
      <c r="AR32" s="94">
        <v>4855.6049999999996</v>
      </c>
      <c r="AS32" s="94">
        <v>4816.8950000000004</v>
      </c>
      <c r="AT32" s="94">
        <v>5050.4669999999996</v>
      </c>
      <c r="AU32" s="94">
        <v>5103.6390000000001</v>
      </c>
      <c r="AV32" s="94">
        <v>5067.7849999999999</v>
      </c>
      <c r="AW32" s="94">
        <v>5142.3770000000004</v>
      </c>
      <c r="AX32" s="94">
        <v>5339.7759999999998</v>
      </c>
      <c r="AY32" s="94">
        <v>5260.3680000000004</v>
      </c>
      <c r="AZ32" s="94">
        <v>5249.8689999999997</v>
      </c>
      <c r="BA32" s="94">
        <v>5226.4620000000004</v>
      </c>
      <c r="BB32" s="94">
        <v>5200.1180000000004</v>
      </c>
      <c r="BC32" s="94">
        <v>5150.5609999999997</v>
      </c>
      <c r="BD32" s="94">
        <v>5084.2479999999996</v>
      </c>
      <c r="BE32" s="94">
        <v>4996.0010000000002</v>
      </c>
      <c r="BF32" s="94">
        <v>4816.4409999999998</v>
      </c>
      <c r="BG32" s="94">
        <v>4677.3860000000004</v>
      </c>
      <c r="BH32" s="94">
        <v>4270.0680000000002</v>
      </c>
      <c r="BI32" s="94">
        <v>4248.1350000000002</v>
      </c>
      <c r="BJ32" s="94">
        <v>3942.9870000000001</v>
      </c>
      <c r="BK32" s="94">
        <v>3874.4029999999998</v>
      </c>
      <c r="BL32" s="94">
        <v>3715.8589999999999</v>
      </c>
      <c r="BM32" s="94">
        <v>3527.68</v>
      </c>
      <c r="BN32" s="94">
        <v>3585.9949999999999</v>
      </c>
      <c r="BO32" s="94">
        <v>3599.1480000000001</v>
      </c>
      <c r="BP32" s="94">
        <v>3509.6680000000001</v>
      </c>
      <c r="BQ32" s="94">
        <v>3279.3690000000001</v>
      </c>
      <c r="BR32" s="94">
        <v>2871.4589999999998</v>
      </c>
      <c r="BS32" s="94">
        <v>2559.0549999999998</v>
      </c>
      <c r="BT32" s="94">
        <v>2415.5</v>
      </c>
      <c r="BU32" s="94">
        <v>2423.9209999999998</v>
      </c>
      <c r="BV32" s="94">
        <v>2264.1819999999998</v>
      </c>
      <c r="BW32" s="94">
        <v>2291.6060000000002</v>
      </c>
      <c r="BX32" s="94">
        <v>2266.049</v>
      </c>
      <c r="BY32" s="94">
        <v>2274.1959999999999</v>
      </c>
      <c r="BZ32" s="94">
        <v>2217.2240000000002</v>
      </c>
      <c r="CA32" s="94">
        <v>2247.3719999999998</v>
      </c>
      <c r="CB32" s="94">
        <v>2200.0569999999998</v>
      </c>
      <c r="CC32" s="94">
        <v>2185.002</v>
      </c>
      <c r="CD32" s="94">
        <v>2272.2800000000002</v>
      </c>
      <c r="CE32" s="94">
        <v>2208.7150000000001</v>
      </c>
      <c r="CF32" s="94">
        <v>2245.5940000000001</v>
      </c>
      <c r="CG32" s="94">
        <v>2243.6289999999999</v>
      </c>
      <c r="CH32" s="94">
        <v>2171.6019999999999</v>
      </c>
      <c r="CI32" s="94">
        <v>2235.0010000000002</v>
      </c>
      <c r="CJ32" s="94">
        <v>2271.348</v>
      </c>
      <c r="CK32" s="94">
        <v>2258.2460000000001</v>
      </c>
      <c r="CL32" s="94">
        <v>2265.2539999999999</v>
      </c>
      <c r="CM32" s="94">
        <v>2268.404</v>
      </c>
      <c r="CN32" s="94">
        <v>2080.7979999999998</v>
      </c>
      <c r="CO32" s="94">
        <v>2058.3670000000002</v>
      </c>
      <c r="CP32" s="94">
        <v>1971.799</v>
      </c>
      <c r="CQ32" s="94">
        <v>2009.8630000000001</v>
      </c>
      <c r="CR32" s="94">
        <v>1953.076</v>
      </c>
      <c r="CS32" s="94">
        <v>1887.633</v>
      </c>
      <c r="CT32" s="95"/>
      <c r="CU32" s="95"/>
      <c r="CV32" s="95"/>
      <c r="CW32" s="96"/>
      <c r="CX32" s="97">
        <f t="array" ref="CX32">SUMPRODUCT(B32:CW32*0.25)</f>
        <v>76500.531499999983</v>
      </c>
    </row>
    <row r="33" spans="1:102" ht="24.95" customHeight="1" x14ac:dyDescent="0.2">
      <c r="A33" s="101" t="s">
        <v>28</v>
      </c>
      <c r="B33" s="98">
        <v>1461</v>
      </c>
      <c r="C33" s="99">
        <v>1461</v>
      </c>
      <c r="D33" s="99">
        <v>1461</v>
      </c>
      <c r="E33" s="99">
        <v>1461</v>
      </c>
      <c r="F33" s="99">
        <v>1461</v>
      </c>
      <c r="G33" s="99">
        <v>1461</v>
      </c>
      <c r="H33" s="99">
        <v>1461</v>
      </c>
      <c r="I33" s="99">
        <v>1461</v>
      </c>
      <c r="J33" s="99">
        <v>1461</v>
      </c>
      <c r="K33" s="99">
        <v>1461</v>
      </c>
      <c r="L33" s="99">
        <v>1461</v>
      </c>
      <c r="M33" s="99">
        <v>1461</v>
      </c>
      <c r="N33" s="99">
        <v>1461</v>
      </c>
      <c r="O33" s="99">
        <v>1461</v>
      </c>
      <c r="P33" s="99">
        <v>1461</v>
      </c>
      <c r="Q33" s="99">
        <v>1461</v>
      </c>
      <c r="R33" s="99">
        <v>1461</v>
      </c>
      <c r="S33" s="99">
        <v>1461</v>
      </c>
      <c r="T33" s="99">
        <v>1461</v>
      </c>
      <c r="U33" s="99">
        <v>1461</v>
      </c>
      <c r="V33" s="99">
        <v>1461</v>
      </c>
      <c r="W33" s="99">
        <v>1461</v>
      </c>
      <c r="X33" s="99">
        <v>1461</v>
      </c>
      <c r="Y33" s="99">
        <v>1461</v>
      </c>
      <c r="Z33" s="99">
        <v>1461</v>
      </c>
      <c r="AA33" s="99">
        <v>1461</v>
      </c>
      <c r="AB33" s="99">
        <v>1461</v>
      </c>
      <c r="AC33" s="99">
        <v>1461</v>
      </c>
      <c r="AD33" s="99">
        <v>1461</v>
      </c>
      <c r="AE33" s="99">
        <v>1461</v>
      </c>
      <c r="AF33" s="99">
        <v>1461</v>
      </c>
      <c r="AG33" s="99">
        <v>1461</v>
      </c>
      <c r="AH33" s="99">
        <v>1411</v>
      </c>
      <c r="AI33" s="99">
        <v>1411</v>
      </c>
      <c r="AJ33" s="99">
        <v>1410</v>
      </c>
      <c r="AK33" s="99">
        <v>1319</v>
      </c>
      <c r="AL33" s="99">
        <v>1207.6669999999999</v>
      </c>
      <c r="AM33" s="99">
        <v>1077.3330000000001</v>
      </c>
      <c r="AN33" s="99">
        <v>877</v>
      </c>
      <c r="AO33" s="99">
        <v>781.66700000000003</v>
      </c>
      <c r="AP33" s="99">
        <v>350.33300000000003</v>
      </c>
      <c r="AQ33" s="99">
        <v>150</v>
      </c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>
        <v>30</v>
      </c>
      <c r="BE33" s="99">
        <v>70</v>
      </c>
      <c r="BF33" s="99">
        <v>375</v>
      </c>
      <c r="BG33" s="99">
        <v>498</v>
      </c>
      <c r="BH33" s="99">
        <v>875</v>
      </c>
      <c r="BI33" s="99">
        <v>952</v>
      </c>
      <c r="BJ33" s="99">
        <v>1126</v>
      </c>
      <c r="BK33" s="99">
        <v>1246</v>
      </c>
      <c r="BL33" s="99">
        <v>1416</v>
      </c>
      <c r="BM33" s="99">
        <v>1641</v>
      </c>
      <c r="BN33" s="99">
        <v>1650</v>
      </c>
      <c r="BO33" s="99">
        <v>1650</v>
      </c>
      <c r="BP33" s="99">
        <v>1670</v>
      </c>
      <c r="BQ33" s="99">
        <v>1670</v>
      </c>
      <c r="BR33" s="99">
        <v>1670</v>
      </c>
      <c r="BS33" s="99">
        <v>1760</v>
      </c>
      <c r="BT33" s="99">
        <v>1760</v>
      </c>
      <c r="BU33" s="99">
        <v>1760</v>
      </c>
      <c r="BV33" s="99">
        <v>1760</v>
      </c>
      <c r="BW33" s="99">
        <v>1760</v>
      </c>
      <c r="BX33" s="99">
        <v>1760</v>
      </c>
      <c r="BY33" s="99">
        <v>1760</v>
      </c>
      <c r="BZ33" s="99">
        <v>1760</v>
      </c>
      <c r="CA33" s="99">
        <v>1760</v>
      </c>
      <c r="CB33" s="99">
        <v>1760</v>
      </c>
      <c r="CC33" s="99">
        <v>1760</v>
      </c>
      <c r="CD33" s="99">
        <v>1760</v>
      </c>
      <c r="CE33" s="99">
        <v>1760</v>
      </c>
      <c r="CF33" s="99">
        <v>1760</v>
      </c>
      <c r="CG33" s="99">
        <v>1760</v>
      </c>
      <c r="CH33" s="99">
        <v>1760</v>
      </c>
      <c r="CI33" s="99">
        <v>1760</v>
      </c>
      <c r="CJ33" s="99">
        <v>1760</v>
      </c>
      <c r="CK33" s="99">
        <v>1760</v>
      </c>
      <c r="CL33" s="99">
        <v>1760</v>
      </c>
      <c r="CM33" s="99">
        <v>1760</v>
      </c>
      <c r="CN33" s="99">
        <v>1760</v>
      </c>
      <c r="CO33" s="99">
        <v>1760</v>
      </c>
      <c r="CP33" s="99">
        <v>1760</v>
      </c>
      <c r="CQ33" s="99">
        <v>1760</v>
      </c>
      <c r="CR33" s="99">
        <v>1760</v>
      </c>
      <c r="CS33" s="99">
        <v>1760</v>
      </c>
      <c r="CT33" s="100"/>
      <c r="CU33" s="100"/>
      <c r="CV33" s="100"/>
      <c r="CW33" s="102"/>
      <c r="CX33" s="103">
        <f t="array" ref="CX33">SUMPRODUCT(B33:CW33*0.25)</f>
        <v>30201.5</v>
      </c>
    </row>
    <row r="34" spans="1:102" ht="30" customHeight="1" thickBot="1" x14ac:dyDescent="0.25">
      <c r="A34" s="75" t="s">
        <v>29</v>
      </c>
      <c r="B34" s="76">
        <f>SUM(B31:B33)</f>
        <v>5954.4840000000004</v>
      </c>
      <c r="C34" s="77">
        <f t="shared" ref="C34:BN34" si="5">SUM(C31:C33)</f>
        <v>5681.0990000000002</v>
      </c>
      <c r="D34" s="77">
        <f t="shared" si="5"/>
        <v>5800.393</v>
      </c>
      <c r="E34" s="77">
        <f t="shared" si="5"/>
        <v>5773.4339999999993</v>
      </c>
      <c r="F34" s="77">
        <f t="shared" si="5"/>
        <v>6110.3449999999993</v>
      </c>
      <c r="G34" s="77">
        <f t="shared" si="5"/>
        <v>5995</v>
      </c>
      <c r="H34" s="77">
        <f t="shared" si="5"/>
        <v>6107.7370000000001</v>
      </c>
      <c r="I34" s="77">
        <f t="shared" si="5"/>
        <v>6104.2340000000004</v>
      </c>
      <c r="J34" s="77">
        <f t="shared" si="5"/>
        <v>6068.2569999999996</v>
      </c>
      <c r="K34" s="77">
        <f t="shared" si="5"/>
        <v>6219.558</v>
      </c>
      <c r="L34" s="77">
        <f t="shared" si="5"/>
        <v>6227.3819999999996</v>
      </c>
      <c r="M34" s="77">
        <f t="shared" si="5"/>
        <v>6170.7979999999998</v>
      </c>
      <c r="N34" s="77">
        <f t="shared" si="5"/>
        <v>6068.2659999999996</v>
      </c>
      <c r="O34" s="77">
        <f t="shared" si="5"/>
        <v>5853.6419999999998</v>
      </c>
      <c r="P34" s="77">
        <f t="shared" si="5"/>
        <v>5711.07</v>
      </c>
      <c r="Q34" s="77">
        <f t="shared" si="5"/>
        <v>5680.0929999999998</v>
      </c>
      <c r="R34" s="77">
        <f t="shared" si="5"/>
        <v>5596.2860000000001</v>
      </c>
      <c r="S34" s="77">
        <f t="shared" si="5"/>
        <v>5567.6869999999999</v>
      </c>
      <c r="T34" s="77">
        <f t="shared" si="5"/>
        <v>5160.6710000000003</v>
      </c>
      <c r="U34" s="77">
        <f t="shared" si="5"/>
        <v>5383.0129999999999</v>
      </c>
      <c r="V34" s="77">
        <f t="shared" si="5"/>
        <v>5683.2970000000005</v>
      </c>
      <c r="W34" s="77">
        <f t="shared" si="5"/>
        <v>6053.8240000000005</v>
      </c>
      <c r="X34" s="77">
        <f t="shared" si="5"/>
        <v>6119.598</v>
      </c>
      <c r="Y34" s="77">
        <f t="shared" si="5"/>
        <v>6365.0360000000001</v>
      </c>
      <c r="Z34" s="77">
        <f t="shared" si="5"/>
        <v>6451.1369999999997</v>
      </c>
      <c r="AA34" s="77">
        <f t="shared" si="5"/>
        <v>6584.9789999999994</v>
      </c>
      <c r="AB34" s="77">
        <f t="shared" si="5"/>
        <v>6655.8379999999997</v>
      </c>
      <c r="AC34" s="77">
        <f t="shared" si="5"/>
        <v>6719.0740000000005</v>
      </c>
      <c r="AD34" s="77">
        <f t="shared" si="5"/>
        <v>6902.3899999999994</v>
      </c>
      <c r="AE34" s="77">
        <f t="shared" si="5"/>
        <v>7120.4110000000001</v>
      </c>
      <c r="AF34" s="77">
        <f t="shared" si="5"/>
        <v>7374.433</v>
      </c>
      <c r="AG34" s="77">
        <f t="shared" si="5"/>
        <v>7664.2950000000001</v>
      </c>
      <c r="AH34" s="77">
        <f t="shared" si="5"/>
        <v>7877.2530000000006</v>
      </c>
      <c r="AI34" s="77">
        <f t="shared" si="5"/>
        <v>8125.4859999999999</v>
      </c>
      <c r="AJ34" s="77">
        <f t="shared" si="5"/>
        <v>8262.476999999999</v>
      </c>
      <c r="AK34" s="77">
        <f t="shared" si="5"/>
        <v>8278.1790000000001</v>
      </c>
      <c r="AL34" s="77">
        <f t="shared" si="5"/>
        <v>7505.5280000000002</v>
      </c>
      <c r="AM34" s="77">
        <f t="shared" si="5"/>
        <v>7484.8469999999998</v>
      </c>
      <c r="AN34" s="77">
        <f t="shared" si="5"/>
        <v>7466.3680000000004</v>
      </c>
      <c r="AO34" s="77">
        <f t="shared" si="5"/>
        <v>7533.179000000001</v>
      </c>
      <c r="AP34" s="77">
        <f t="shared" si="5"/>
        <v>7371.2719999999999</v>
      </c>
      <c r="AQ34" s="77">
        <f t="shared" si="5"/>
        <v>7456.8220000000001</v>
      </c>
      <c r="AR34" s="77">
        <f t="shared" si="5"/>
        <v>7481.0349999999999</v>
      </c>
      <c r="AS34" s="77">
        <f t="shared" si="5"/>
        <v>7505.3250000000007</v>
      </c>
      <c r="AT34" s="77">
        <f t="shared" si="5"/>
        <v>7796.5209999999997</v>
      </c>
      <c r="AU34" s="77">
        <f t="shared" si="5"/>
        <v>7896.6930000000002</v>
      </c>
      <c r="AV34" s="77">
        <f t="shared" si="5"/>
        <v>7899.8389999999999</v>
      </c>
      <c r="AW34" s="77">
        <f t="shared" si="5"/>
        <v>8006.4310000000005</v>
      </c>
      <c r="AX34" s="77">
        <f t="shared" si="5"/>
        <v>8236.19</v>
      </c>
      <c r="AY34" s="77">
        <f t="shared" si="5"/>
        <v>8167.7820000000011</v>
      </c>
      <c r="AZ34" s="77">
        <f t="shared" si="5"/>
        <v>8149.2829999999994</v>
      </c>
      <c r="BA34" s="77">
        <f t="shared" si="5"/>
        <v>8117.8760000000002</v>
      </c>
      <c r="BB34" s="77">
        <f t="shared" si="5"/>
        <v>8082.7939999999999</v>
      </c>
      <c r="BC34" s="77">
        <f t="shared" si="5"/>
        <v>8012.2369999999992</v>
      </c>
      <c r="BD34" s="77">
        <f t="shared" si="5"/>
        <v>7938.9239999999991</v>
      </c>
      <c r="BE34" s="77">
        <f t="shared" si="5"/>
        <v>7835.6769999999997</v>
      </c>
      <c r="BF34" s="77">
        <f t="shared" si="5"/>
        <v>7911.393</v>
      </c>
      <c r="BG34" s="77">
        <f t="shared" si="5"/>
        <v>7814.3380000000006</v>
      </c>
      <c r="BH34" s="77">
        <f t="shared" si="5"/>
        <v>7696.02</v>
      </c>
      <c r="BI34" s="77">
        <f t="shared" si="5"/>
        <v>7656.0870000000004</v>
      </c>
      <c r="BJ34" s="77">
        <f t="shared" si="5"/>
        <v>7579.5869999999995</v>
      </c>
      <c r="BK34" s="77">
        <f t="shared" si="5"/>
        <v>7572.0029999999997</v>
      </c>
      <c r="BL34" s="77">
        <f t="shared" si="5"/>
        <v>7588.4589999999998</v>
      </c>
      <c r="BM34" s="77">
        <f t="shared" si="5"/>
        <v>7473.28</v>
      </c>
      <c r="BN34" s="77">
        <f t="shared" si="5"/>
        <v>7433.3189999999995</v>
      </c>
      <c r="BO34" s="77">
        <f t="shared" ref="BO34:CW34" si="6">SUM(BO31:BO33)</f>
        <v>7481.4719999999998</v>
      </c>
      <c r="BP34" s="77">
        <f t="shared" si="6"/>
        <v>7421.9920000000002</v>
      </c>
      <c r="BQ34" s="77">
        <f t="shared" si="6"/>
        <v>7090.5930000000008</v>
      </c>
      <c r="BR34" s="77">
        <f t="shared" si="6"/>
        <v>6578.38</v>
      </c>
      <c r="BS34" s="77">
        <f t="shared" si="6"/>
        <v>6395.8760000000002</v>
      </c>
      <c r="BT34" s="77">
        <f t="shared" si="6"/>
        <v>6294.1610000000001</v>
      </c>
      <c r="BU34" s="77">
        <f t="shared" si="6"/>
        <v>6820.5419999999995</v>
      </c>
      <c r="BV34" s="77">
        <f t="shared" si="6"/>
        <v>6614.7119999999995</v>
      </c>
      <c r="BW34" s="77">
        <f t="shared" si="6"/>
        <v>6603.1360000000004</v>
      </c>
      <c r="BX34" s="77">
        <f t="shared" si="6"/>
        <v>6617.5789999999997</v>
      </c>
      <c r="BY34" s="77">
        <f t="shared" si="6"/>
        <v>6575.9259999999995</v>
      </c>
      <c r="BZ34" s="77">
        <f t="shared" si="6"/>
        <v>6499.9539999999997</v>
      </c>
      <c r="CA34" s="77">
        <f t="shared" si="6"/>
        <v>6513.1019999999999</v>
      </c>
      <c r="CB34" s="77">
        <f t="shared" si="6"/>
        <v>6558.5869999999995</v>
      </c>
      <c r="CC34" s="77">
        <f t="shared" si="6"/>
        <v>6442.9319999999998</v>
      </c>
      <c r="CD34" s="77">
        <f t="shared" si="6"/>
        <v>6617.81</v>
      </c>
      <c r="CE34" s="77">
        <f t="shared" si="6"/>
        <v>6500.2450000000008</v>
      </c>
      <c r="CF34" s="77">
        <f t="shared" si="6"/>
        <v>6376.3240000000005</v>
      </c>
      <c r="CG34" s="77">
        <f t="shared" si="6"/>
        <v>6321.3590000000004</v>
      </c>
      <c r="CH34" s="77">
        <f t="shared" si="6"/>
        <v>6241.3320000000003</v>
      </c>
      <c r="CI34" s="77">
        <f t="shared" si="6"/>
        <v>6186.4310000000005</v>
      </c>
      <c r="CJ34" s="77">
        <f t="shared" si="6"/>
        <v>5948.8779999999997</v>
      </c>
      <c r="CK34" s="77">
        <f t="shared" si="6"/>
        <v>5838.076</v>
      </c>
      <c r="CL34" s="77">
        <f t="shared" si="6"/>
        <v>5796.616</v>
      </c>
      <c r="CM34" s="77">
        <f t="shared" si="6"/>
        <v>5765.2340000000004</v>
      </c>
      <c r="CN34" s="77">
        <f t="shared" si="6"/>
        <v>5574.6279999999997</v>
      </c>
      <c r="CO34" s="77">
        <f t="shared" si="6"/>
        <v>5550.1970000000001</v>
      </c>
      <c r="CP34" s="77">
        <f t="shared" si="6"/>
        <v>5457.6289999999999</v>
      </c>
      <c r="CQ34" s="77">
        <f t="shared" si="6"/>
        <v>5494.6930000000002</v>
      </c>
      <c r="CR34" s="77">
        <f t="shared" si="6"/>
        <v>5437.9059999999999</v>
      </c>
      <c r="CS34" s="77">
        <f t="shared" si="6"/>
        <v>5401.4629999999997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162289.50749999998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51</v>
      </c>
      <c r="C37" s="115">
        <v>51</v>
      </c>
      <c r="D37" s="115">
        <v>51</v>
      </c>
      <c r="E37" s="115">
        <v>51</v>
      </c>
      <c r="F37" s="115">
        <v>175</v>
      </c>
      <c r="G37" s="115">
        <v>175</v>
      </c>
      <c r="H37" s="115">
        <v>175</v>
      </c>
      <c r="I37" s="115">
        <v>175</v>
      </c>
      <c r="J37" s="115">
        <v>166</v>
      </c>
      <c r="K37" s="115">
        <v>166</v>
      </c>
      <c r="L37" s="115">
        <v>166</v>
      </c>
      <c r="M37" s="115">
        <v>166</v>
      </c>
      <c r="N37" s="115">
        <v>99</v>
      </c>
      <c r="O37" s="115">
        <v>99</v>
      </c>
      <c r="P37" s="115">
        <v>99</v>
      </c>
      <c r="Q37" s="115">
        <v>99</v>
      </c>
      <c r="R37" s="115">
        <v>99</v>
      </c>
      <c r="S37" s="115">
        <v>99</v>
      </c>
      <c r="T37" s="115">
        <v>99</v>
      </c>
      <c r="U37" s="115">
        <v>99</v>
      </c>
      <c r="V37" s="115">
        <v>129</v>
      </c>
      <c r="W37" s="115">
        <v>129</v>
      </c>
      <c r="X37" s="115">
        <v>129</v>
      </c>
      <c r="Y37" s="115">
        <v>129</v>
      </c>
      <c r="Z37" s="115">
        <v>85</v>
      </c>
      <c r="AA37" s="115">
        <v>85</v>
      </c>
      <c r="AB37" s="115">
        <v>85</v>
      </c>
      <c r="AC37" s="115">
        <v>85</v>
      </c>
      <c r="AD37" s="115">
        <v>92</v>
      </c>
      <c r="AE37" s="115">
        <v>92</v>
      </c>
      <c r="AF37" s="115">
        <v>92</v>
      </c>
      <c r="AG37" s="115">
        <v>92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47</v>
      </c>
      <c r="BS37" s="115">
        <v>47</v>
      </c>
      <c r="BT37" s="115">
        <v>47</v>
      </c>
      <c r="BU37" s="115">
        <v>47</v>
      </c>
      <c r="BV37" s="115">
        <v>5</v>
      </c>
      <c r="BW37" s="115">
        <v>5</v>
      </c>
      <c r="BX37" s="115">
        <v>5</v>
      </c>
      <c r="BY37" s="115">
        <v>5</v>
      </c>
      <c r="BZ37" s="115">
        <v>18</v>
      </c>
      <c r="CA37" s="115">
        <v>18</v>
      </c>
      <c r="CB37" s="115">
        <v>18</v>
      </c>
      <c r="CC37" s="115">
        <v>18</v>
      </c>
      <c r="CD37" s="115">
        <v>75</v>
      </c>
      <c r="CE37" s="115">
        <v>75</v>
      </c>
      <c r="CF37" s="115">
        <v>75</v>
      </c>
      <c r="CG37" s="115">
        <v>75</v>
      </c>
      <c r="CH37" s="115">
        <v>75</v>
      </c>
      <c r="CI37" s="115">
        <v>75</v>
      </c>
      <c r="CJ37" s="115">
        <v>75</v>
      </c>
      <c r="CK37" s="115">
        <v>75</v>
      </c>
      <c r="CL37" s="115">
        <v>85</v>
      </c>
      <c r="CM37" s="115">
        <v>85</v>
      </c>
      <c r="CN37" s="115">
        <v>85</v>
      </c>
      <c r="CO37" s="115">
        <v>85</v>
      </c>
      <c r="CP37" s="115">
        <v>55</v>
      </c>
      <c r="CQ37" s="115">
        <v>55</v>
      </c>
      <c r="CR37" s="115">
        <v>55</v>
      </c>
      <c r="CS37" s="115">
        <v>55</v>
      </c>
      <c r="CT37" s="116"/>
      <c r="CU37" s="116"/>
      <c r="CV37" s="116"/>
      <c r="CW37" s="117"/>
      <c r="CX37" s="91">
        <f t="array" ref="CX37">SUMPRODUCT(B37:CW37*0.25)</f>
        <v>1301</v>
      </c>
    </row>
    <row r="38" spans="1:102" ht="24.95" customHeight="1" x14ac:dyDescent="0.2">
      <c r="A38" s="118" t="s">
        <v>32</v>
      </c>
      <c r="B38" s="119">
        <v>57</v>
      </c>
      <c r="C38" s="120">
        <v>57</v>
      </c>
      <c r="D38" s="120">
        <v>57</v>
      </c>
      <c r="E38" s="120">
        <v>57</v>
      </c>
      <c r="F38" s="120">
        <v>79</v>
      </c>
      <c r="G38" s="120">
        <v>79</v>
      </c>
      <c r="H38" s="120">
        <v>79</v>
      </c>
      <c r="I38" s="120">
        <v>79</v>
      </c>
      <c r="J38" s="120">
        <v>97</v>
      </c>
      <c r="K38" s="120">
        <v>97</v>
      </c>
      <c r="L38" s="120">
        <v>97</v>
      </c>
      <c r="M38" s="120">
        <v>97</v>
      </c>
      <c r="N38" s="120">
        <v>50</v>
      </c>
      <c r="O38" s="120">
        <v>50</v>
      </c>
      <c r="P38" s="120">
        <v>50</v>
      </c>
      <c r="Q38" s="120">
        <v>50</v>
      </c>
      <c r="R38" s="120">
        <v>50</v>
      </c>
      <c r="S38" s="120">
        <v>50</v>
      </c>
      <c r="T38" s="120">
        <v>50</v>
      </c>
      <c r="U38" s="120">
        <v>50</v>
      </c>
      <c r="V38" s="120">
        <v>19</v>
      </c>
      <c r="W38" s="120">
        <v>19</v>
      </c>
      <c r="X38" s="120">
        <v>19</v>
      </c>
      <c r="Y38" s="120">
        <v>19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>
        <v>12</v>
      </c>
      <c r="CQ38" s="120">
        <v>12</v>
      </c>
      <c r="CR38" s="120">
        <v>12</v>
      </c>
      <c r="CS38" s="120">
        <v>12</v>
      </c>
      <c r="CT38" s="120"/>
      <c r="CU38" s="120"/>
      <c r="CV38" s="120"/>
      <c r="CW38" s="121"/>
      <c r="CX38" s="97">
        <f t="array" ref="CX38">SUMPRODUCT(B38:CW38*0.25)</f>
        <v>364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>
        <v>344.5</v>
      </c>
      <c r="U39" s="120">
        <v>208.7</v>
      </c>
      <c r="V39" s="120"/>
      <c r="W39" s="120"/>
      <c r="X39" s="120"/>
      <c r="Y39" s="120"/>
      <c r="Z39" s="120"/>
      <c r="AA39" s="120"/>
      <c r="AB39" s="120"/>
      <c r="AC39" s="120"/>
      <c r="AD39" s="120">
        <v>47.5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>
        <v>63.8</v>
      </c>
      <c r="BX39" s="120">
        <v>98.2</v>
      </c>
      <c r="BY39" s="120">
        <v>159.9</v>
      </c>
      <c r="BZ39" s="120">
        <v>324.7</v>
      </c>
      <c r="CA39" s="120">
        <v>274.3</v>
      </c>
      <c r="CB39" s="120">
        <v>182.7</v>
      </c>
      <c r="CC39" s="120">
        <v>234.9</v>
      </c>
      <c r="CD39" s="120">
        <v>168.1</v>
      </c>
      <c r="CE39" s="120">
        <v>179.7</v>
      </c>
      <c r="CF39" s="120">
        <v>147.19999999999999</v>
      </c>
      <c r="CG39" s="120">
        <v>97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632.79999999999995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43</v>
      </c>
      <c r="BC40" s="120">
        <v>43</v>
      </c>
      <c r="BD40" s="120">
        <v>43</v>
      </c>
      <c r="BE40" s="120">
        <v>43</v>
      </c>
      <c r="BF40" s="120">
        <v>23</v>
      </c>
      <c r="BG40" s="120">
        <v>23</v>
      </c>
      <c r="BH40" s="120">
        <v>23</v>
      </c>
      <c r="BI40" s="120">
        <v>23</v>
      </c>
      <c r="BJ40" s="120">
        <v>25</v>
      </c>
      <c r="BK40" s="120">
        <v>25</v>
      </c>
      <c r="BL40" s="120">
        <v>25</v>
      </c>
      <c r="BM40" s="120">
        <v>25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1141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>
        <v>312.89999999999998</v>
      </c>
      <c r="AM41" s="120">
        <v>312.89999999999998</v>
      </c>
      <c r="AN41" s="120">
        <v>312.89999999999998</v>
      </c>
      <c r="AO41" s="120">
        <v>312.89999999999998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474</v>
      </c>
      <c r="BK41" s="120">
        <v>474</v>
      </c>
      <c r="BL41" s="120">
        <v>474</v>
      </c>
      <c r="BM41" s="120">
        <v>474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423.6</v>
      </c>
      <c r="CA41" s="120">
        <v>423.6</v>
      </c>
      <c r="CB41" s="120">
        <v>423.6</v>
      </c>
      <c r="CC41" s="120">
        <v>423.6</v>
      </c>
      <c r="CD41" s="120">
        <v>173</v>
      </c>
      <c r="CE41" s="120">
        <v>173</v>
      </c>
      <c r="CF41" s="120">
        <v>173</v>
      </c>
      <c r="CG41" s="120">
        <v>173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6883.4999999999982</v>
      </c>
    </row>
    <row r="42" spans="1:102" ht="30" customHeight="1" thickBot="1" x14ac:dyDescent="0.25">
      <c r="A42" s="105" t="s">
        <v>36</v>
      </c>
      <c r="B42" s="106">
        <f>SUM(B37:B41)</f>
        <v>158</v>
      </c>
      <c r="C42" s="107">
        <f t="shared" ref="C42:BN42" si="7">SUM(C37:C41)</f>
        <v>158</v>
      </c>
      <c r="D42" s="107">
        <f t="shared" si="7"/>
        <v>158</v>
      </c>
      <c r="E42" s="107">
        <f t="shared" si="7"/>
        <v>158</v>
      </c>
      <c r="F42" s="107">
        <f t="shared" si="7"/>
        <v>304</v>
      </c>
      <c r="G42" s="107">
        <f t="shared" si="7"/>
        <v>304</v>
      </c>
      <c r="H42" s="107">
        <f t="shared" si="7"/>
        <v>304</v>
      </c>
      <c r="I42" s="107">
        <f t="shared" si="7"/>
        <v>304</v>
      </c>
      <c r="J42" s="107">
        <f t="shared" si="7"/>
        <v>313</v>
      </c>
      <c r="K42" s="107">
        <f t="shared" si="7"/>
        <v>313</v>
      </c>
      <c r="L42" s="107">
        <f t="shared" si="7"/>
        <v>313</v>
      </c>
      <c r="M42" s="107">
        <f t="shared" si="7"/>
        <v>313</v>
      </c>
      <c r="N42" s="107">
        <f t="shared" si="7"/>
        <v>199</v>
      </c>
      <c r="O42" s="107">
        <f t="shared" si="7"/>
        <v>199</v>
      </c>
      <c r="P42" s="107">
        <f t="shared" si="7"/>
        <v>199</v>
      </c>
      <c r="Q42" s="107">
        <f t="shared" si="7"/>
        <v>199</v>
      </c>
      <c r="R42" s="107">
        <f t="shared" si="7"/>
        <v>199</v>
      </c>
      <c r="S42" s="107">
        <f t="shared" si="7"/>
        <v>199</v>
      </c>
      <c r="T42" s="107">
        <f t="shared" si="7"/>
        <v>543.5</v>
      </c>
      <c r="U42" s="107">
        <f t="shared" si="7"/>
        <v>407.7</v>
      </c>
      <c r="V42" s="107">
        <f t="shared" si="7"/>
        <v>198</v>
      </c>
      <c r="W42" s="107">
        <f t="shared" si="7"/>
        <v>198</v>
      </c>
      <c r="X42" s="107">
        <f t="shared" si="7"/>
        <v>198</v>
      </c>
      <c r="Y42" s="107">
        <f t="shared" si="7"/>
        <v>198</v>
      </c>
      <c r="Z42" s="107">
        <f t="shared" si="7"/>
        <v>135</v>
      </c>
      <c r="AA42" s="107">
        <f t="shared" si="7"/>
        <v>135</v>
      </c>
      <c r="AB42" s="107">
        <f t="shared" si="7"/>
        <v>135</v>
      </c>
      <c r="AC42" s="107">
        <f t="shared" si="7"/>
        <v>135</v>
      </c>
      <c r="AD42" s="107">
        <f t="shared" si="7"/>
        <v>189.5</v>
      </c>
      <c r="AE42" s="107">
        <f t="shared" si="7"/>
        <v>142</v>
      </c>
      <c r="AF42" s="107">
        <f t="shared" si="7"/>
        <v>142</v>
      </c>
      <c r="AG42" s="107">
        <f t="shared" si="7"/>
        <v>142</v>
      </c>
      <c r="AH42" s="107">
        <f t="shared" si="7"/>
        <v>55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367.9</v>
      </c>
      <c r="AM42" s="107">
        <f t="shared" si="7"/>
        <v>367.9</v>
      </c>
      <c r="AN42" s="107">
        <f t="shared" si="7"/>
        <v>367.9</v>
      </c>
      <c r="AO42" s="107">
        <f t="shared" si="7"/>
        <v>367.9</v>
      </c>
      <c r="AP42" s="107">
        <f t="shared" si="7"/>
        <v>555</v>
      </c>
      <c r="AQ42" s="107">
        <f t="shared" si="7"/>
        <v>555</v>
      </c>
      <c r="AR42" s="107">
        <f t="shared" si="7"/>
        <v>555</v>
      </c>
      <c r="AS42" s="107">
        <f t="shared" si="7"/>
        <v>555</v>
      </c>
      <c r="AT42" s="107">
        <f t="shared" si="7"/>
        <v>555</v>
      </c>
      <c r="AU42" s="107">
        <f t="shared" si="7"/>
        <v>555</v>
      </c>
      <c r="AV42" s="107">
        <f t="shared" si="7"/>
        <v>555</v>
      </c>
      <c r="AW42" s="107">
        <f t="shared" si="7"/>
        <v>555</v>
      </c>
      <c r="AX42" s="107">
        <f t="shared" si="7"/>
        <v>555</v>
      </c>
      <c r="AY42" s="107">
        <f t="shared" si="7"/>
        <v>555</v>
      </c>
      <c r="AZ42" s="107">
        <f t="shared" si="7"/>
        <v>555</v>
      </c>
      <c r="BA42" s="107">
        <f t="shared" si="7"/>
        <v>555</v>
      </c>
      <c r="BB42" s="107">
        <f t="shared" si="7"/>
        <v>548</v>
      </c>
      <c r="BC42" s="107">
        <f t="shared" si="7"/>
        <v>548</v>
      </c>
      <c r="BD42" s="107">
        <f t="shared" si="7"/>
        <v>548</v>
      </c>
      <c r="BE42" s="107">
        <f t="shared" si="7"/>
        <v>548</v>
      </c>
      <c r="BF42" s="107">
        <f t="shared" si="7"/>
        <v>528</v>
      </c>
      <c r="BG42" s="107">
        <f t="shared" si="7"/>
        <v>528</v>
      </c>
      <c r="BH42" s="107">
        <f t="shared" si="7"/>
        <v>528</v>
      </c>
      <c r="BI42" s="107">
        <f t="shared" si="7"/>
        <v>528</v>
      </c>
      <c r="BJ42" s="107">
        <f t="shared" si="7"/>
        <v>504</v>
      </c>
      <c r="BK42" s="107">
        <f t="shared" si="7"/>
        <v>504</v>
      </c>
      <c r="BL42" s="107">
        <f t="shared" si="7"/>
        <v>504</v>
      </c>
      <c r="BM42" s="107">
        <f t="shared" si="7"/>
        <v>504</v>
      </c>
      <c r="BN42" s="107">
        <f t="shared" si="7"/>
        <v>555</v>
      </c>
      <c r="BO42" s="107">
        <f t="shared" ref="BO42:CW42" si="8">SUM(BO37:BO41)</f>
        <v>555</v>
      </c>
      <c r="BP42" s="107">
        <f t="shared" si="8"/>
        <v>555</v>
      </c>
      <c r="BQ42" s="107">
        <f t="shared" si="8"/>
        <v>555</v>
      </c>
      <c r="BR42" s="107">
        <f t="shared" si="8"/>
        <v>597</v>
      </c>
      <c r="BS42" s="107">
        <f t="shared" si="8"/>
        <v>597</v>
      </c>
      <c r="BT42" s="107">
        <f t="shared" si="8"/>
        <v>597</v>
      </c>
      <c r="BU42" s="107">
        <f t="shared" si="8"/>
        <v>597</v>
      </c>
      <c r="BV42" s="107">
        <f t="shared" si="8"/>
        <v>555</v>
      </c>
      <c r="BW42" s="107">
        <f t="shared" si="8"/>
        <v>618.79999999999995</v>
      </c>
      <c r="BX42" s="107">
        <f t="shared" si="8"/>
        <v>653.20000000000005</v>
      </c>
      <c r="BY42" s="107">
        <f t="shared" si="8"/>
        <v>714.9</v>
      </c>
      <c r="BZ42" s="107">
        <f t="shared" si="8"/>
        <v>816.3</v>
      </c>
      <c r="CA42" s="107">
        <f t="shared" si="8"/>
        <v>765.90000000000009</v>
      </c>
      <c r="CB42" s="107">
        <f t="shared" si="8"/>
        <v>674.3</v>
      </c>
      <c r="CC42" s="107">
        <f t="shared" si="8"/>
        <v>726.5</v>
      </c>
      <c r="CD42" s="107">
        <f t="shared" si="8"/>
        <v>466.1</v>
      </c>
      <c r="CE42" s="107">
        <f t="shared" si="8"/>
        <v>477.7</v>
      </c>
      <c r="CF42" s="107">
        <f t="shared" si="8"/>
        <v>445.2</v>
      </c>
      <c r="CG42" s="107">
        <f t="shared" si="8"/>
        <v>395</v>
      </c>
      <c r="CH42" s="107">
        <f t="shared" si="8"/>
        <v>625</v>
      </c>
      <c r="CI42" s="107">
        <f t="shared" si="8"/>
        <v>625</v>
      </c>
      <c r="CJ42" s="107">
        <f t="shared" si="8"/>
        <v>625</v>
      </c>
      <c r="CK42" s="107">
        <f t="shared" si="8"/>
        <v>625</v>
      </c>
      <c r="CL42" s="107">
        <f t="shared" si="8"/>
        <v>635</v>
      </c>
      <c r="CM42" s="107">
        <f t="shared" si="8"/>
        <v>635</v>
      </c>
      <c r="CN42" s="107">
        <f t="shared" si="8"/>
        <v>635</v>
      </c>
      <c r="CO42" s="107">
        <f t="shared" si="8"/>
        <v>635</v>
      </c>
      <c r="CP42" s="107">
        <f t="shared" si="8"/>
        <v>617</v>
      </c>
      <c r="CQ42" s="107">
        <f t="shared" si="8"/>
        <v>617</v>
      </c>
      <c r="CR42" s="107">
        <f t="shared" si="8"/>
        <v>617</v>
      </c>
      <c r="CS42" s="107">
        <f t="shared" si="8"/>
        <v>617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10322.299999999999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>
        <v>344.5</v>
      </c>
      <c r="U47" s="120">
        <v>208.7</v>
      </c>
      <c r="V47" s="120"/>
      <c r="W47" s="120"/>
      <c r="X47" s="120"/>
      <c r="Y47" s="120"/>
      <c r="Z47" s="120"/>
      <c r="AA47" s="120"/>
      <c r="AB47" s="120"/>
      <c r="AC47" s="120"/>
      <c r="AD47" s="120">
        <v>47.5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>
        <v>63.8</v>
      </c>
      <c r="BX47" s="120">
        <v>98.2</v>
      </c>
      <c r="BY47" s="120">
        <v>159.9</v>
      </c>
      <c r="BZ47" s="120">
        <v>324.7</v>
      </c>
      <c r="CA47" s="120">
        <v>274.3</v>
      </c>
      <c r="CB47" s="120">
        <v>182.7</v>
      </c>
      <c r="CC47" s="120">
        <v>234.9</v>
      </c>
      <c r="CD47" s="120">
        <v>168.1</v>
      </c>
      <c r="CE47" s="120">
        <v>179.7</v>
      </c>
      <c r="CF47" s="120">
        <v>147.19999999999999</v>
      </c>
      <c r="CG47" s="120">
        <v>97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632.79999999999995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>
        <v>312.89999999999998</v>
      </c>
      <c r="AM49" s="120">
        <v>312.89999999999998</v>
      </c>
      <c r="AN49" s="120">
        <v>312.89999999999998</v>
      </c>
      <c r="AO49" s="120">
        <v>312.89999999999998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474</v>
      </c>
      <c r="BK49" s="120">
        <v>474</v>
      </c>
      <c r="BL49" s="120">
        <v>474</v>
      </c>
      <c r="BM49" s="120">
        <v>474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423.6</v>
      </c>
      <c r="CA49" s="120">
        <v>423.6</v>
      </c>
      <c r="CB49" s="120">
        <v>423.6</v>
      </c>
      <c r="CC49" s="120">
        <v>423.6</v>
      </c>
      <c r="CD49" s="120">
        <v>173</v>
      </c>
      <c r="CE49" s="120">
        <v>173</v>
      </c>
      <c r="CF49" s="120">
        <v>173</v>
      </c>
      <c r="CG49" s="120">
        <v>173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6883.4999999999982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344.5</v>
      </c>
      <c r="U51" s="107">
        <f t="shared" si="9"/>
        <v>208.7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47.5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312.89999999999998</v>
      </c>
      <c r="AM51" s="107">
        <f t="shared" si="9"/>
        <v>312.89999999999998</v>
      </c>
      <c r="AN51" s="107">
        <f t="shared" si="9"/>
        <v>312.89999999999998</v>
      </c>
      <c r="AO51" s="107">
        <f t="shared" si="9"/>
        <v>312.89999999999998</v>
      </c>
      <c r="AP51" s="107">
        <f t="shared" si="9"/>
        <v>500</v>
      </c>
      <c r="AQ51" s="107">
        <f t="shared" si="9"/>
        <v>500</v>
      </c>
      <c r="AR51" s="107">
        <f t="shared" si="9"/>
        <v>500</v>
      </c>
      <c r="AS51" s="107">
        <f t="shared" si="9"/>
        <v>500</v>
      </c>
      <c r="AT51" s="107">
        <f t="shared" si="9"/>
        <v>500</v>
      </c>
      <c r="AU51" s="107">
        <f t="shared" si="9"/>
        <v>500</v>
      </c>
      <c r="AV51" s="107">
        <f t="shared" si="9"/>
        <v>500</v>
      </c>
      <c r="AW51" s="107">
        <f t="shared" si="9"/>
        <v>500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474</v>
      </c>
      <c r="BK51" s="107">
        <f t="shared" si="9"/>
        <v>474</v>
      </c>
      <c r="BL51" s="107">
        <f t="shared" si="9"/>
        <v>474</v>
      </c>
      <c r="BM51" s="107">
        <f t="shared" si="9"/>
        <v>474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500</v>
      </c>
      <c r="BW51" s="107">
        <f t="shared" si="10"/>
        <v>563.79999999999995</v>
      </c>
      <c r="BX51" s="107">
        <f t="shared" si="10"/>
        <v>598.20000000000005</v>
      </c>
      <c r="BY51" s="107">
        <f t="shared" si="10"/>
        <v>659.9</v>
      </c>
      <c r="BZ51" s="107">
        <f t="shared" si="10"/>
        <v>748.3</v>
      </c>
      <c r="CA51" s="107">
        <f t="shared" si="10"/>
        <v>697.90000000000009</v>
      </c>
      <c r="CB51" s="107">
        <f t="shared" si="10"/>
        <v>606.29999999999995</v>
      </c>
      <c r="CC51" s="107">
        <f t="shared" si="10"/>
        <v>658.5</v>
      </c>
      <c r="CD51" s="107">
        <f t="shared" si="10"/>
        <v>341.1</v>
      </c>
      <c r="CE51" s="107">
        <f t="shared" si="10"/>
        <v>352.7</v>
      </c>
      <c r="CF51" s="107">
        <f t="shared" si="10"/>
        <v>320.2</v>
      </c>
      <c r="CG51" s="107">
        <f t="shared" si="10"/>
        <v>270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7516.2999999999984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5954.4840000000004</v>
      </c>
      <c r="C54" s="107">
        <f t="shared" ref="C54:BN54" si="13">C18+C28+C42</f>
        <v>5681.0990000000002</v>
      </c>
      <c r="D54" s="107">
        <f t="shared" si="13"/>
        <v>5800.393</v>
      </c>
      <c r="E54" s="107">
        <f t="shared" si="13"/>
        <v>5773.4339999999993</v>
      </c>
      <c r="F54" s="107">
        <f t="shared" si="13"/>
        <v>6110.3450000000003</v>
      </c>
      <c r="G54" s="107">
        <f t="shared" si="13"/>
        <v>5995</v>
      </c>
      <c r="H54" s="107">
        <f t="shared" si="13"/>
        <v>6107.7370000000001</v>
      </c>
      <c r="I54" s="107">
        <f t="shared" si="13"/>
        <v>6104.2340000000004</v>
      </c>
      <c r="J54" s="107">
        <f t="shared" si="13"/>
        <v>6068.2569999999996</v>
      </c>
      <c r="K54" s="107">
        <f t="shared" si="13"/>
        <v>6219.5580000000009</v>
      </c>
      <c r="L54" s="107">
        <f t="shared" si="13"/>
        <v>6227.3819999999996</v>
      </c>
      <c r="M54" s="107">
        <f t="shared" si="13"/>
        <v>6170.7980000000007</v>
      </c>
      <c r="N54" s="107">
        <f t="shared" si="13"/>
        <v>6068.2660000000005</v>
      </c>
      <c r="O54" s="107">
        <f t="shared" si="13"/>
        <v>5853.6419999999998</v>
      </c>
      <c r="P54" s="107">
        <f t="shared" si="13"/>
        <v>5711.07</v>
      </c>
      <c r="Q54" s="107">
        <f t="shared" si="13"/>
        <v>5680.0930000000008</v>
      </c>
      <c r="R54" s="107">
        <f t="shared" si="13"/>
        <v>5596.2860000000001</v>
      </c>
      <c r="S54" s="107">
        <f t="shared" si="13"/>
        <v>5567.6869999999999</v>
      </c>
      <c r="T54" s="107">
        <f t="shared" si="13"/>
        <v>5505.1710000000003</v>
      </c>
      <c r="U54" s="107">
        <f t="shared" si="13"/>
        <v>5591.7130000000006</v>
      </c>
      <c r="V54" s="107">
        <f t="shared" si="13"/>
        <v>5683.2969999999996</v>
      </c>
      <c r="W54" s="107">
        <f t="shared" si="13"/>
        <v>6053.8240000000005</v>
      </c>
      <c r="X54" s="107">
        <f t="shared" si="13"/>
        <v>6119.597999999999</v>
      </c>
      <c r="Y54" s="107">
        <f t="shared" si="13"/>
        <v>6365.0360000000001</v>
      </c>
      <c r="Z54" s="107">
        <f t="shared" si="13"/>
        <v>6451.1370000000006</v>
      </c>
      <c r="AA54" s="107">
        <f t="shared" si="13"/>
        <v>6584.9790000000012</v>
      </c>
      <c r="AB54" s="107">
        <f t="shared" si="13"/>
        <v>6655.8380000000006</v>
      </c>
      <c r="AC54" s="107">
        <f t="shared" si="13"/>
        <v>6719.0740000000005</v>
      </c>
      <c r="AD54" s="107">
        <f t="shared" si="13"/>
        <v>6949.8899999999994</v>
      </c>
      <c r="AE54" s="107">
        <f t="shared" si="13"/>
        <v>7120.4110000000001</v>
      </c>
      <c r="AF54" s="107">
        <f t="shared" si="13"/>
        <v>7374.433</v>
      </c>
      <c r="AG54" s="107">
        <f t="shared" si="13"/>
        <v>7664.2950000000001</v>
      </c>
      <c r="AH54" s="107">
        <f t="shared" si="13"/>
        <v>7877.2529999999997</v>
      </c>
      <c r="AI54" s="107">
        <f t="shared" si="13"/>
        <v>8125.4860000000008</v>
      </c>
      <c r="AJ54" s="107">
        <f t="shared" si="13"/>
        <v>8262.4770000000008</v>
      </c>
      <c r="AK54" s="107">
        <f t="shared" si="13"/>
        <v>8278.1790000000001</v>
      </c>
      <c r="AL54" s="107">
        <f t="shared" si="13"/>
        <v>7818.427999999999</v>
      </c>
      <c r="AM54" s="107">
        <f t="shared" si="13"/>
        <v>7797.7469999999994</v>
      </c>
      <c r="AN54" s="107">
        <f t="shared" si="13"/>
        <v>7779.2679999999991</v>
      </c>
      <c r="AO54" s="107">
        <f t="shared" si="13"/>
        <v>7846.0789999999997</v>
      </c>
      <c r="AP54" s="107">
        <f t="shared" si="13"/>
        <v>7871.2720000000008</v>
      </c>
      <c r="AQ54" s="107">
        <f t="shared" si="13"/>
        <v>7956.8219999999992</v>
      </c>
      <c r="AR54" s="107">
        <f t="shared" si="13"/>
        <v>7981.0349999999989</v>
      </c>
      <c r="AS54" s="107">
        <f t="shared" si="13"/>
        <v>8005.3250000000007</v>
      </c>
      <c r="AT54" s="107">
        <f t="shared" si="13"/>
        <v>8296.5210000000006</v>
      </c>
      <c r="AU54" s="107">
        <f t="shared" si="13"/>
        <v>8396.6929999999993</v>
      </c>
      <c r="AV54" s="107">
        <f t="shared" si="13"/>
        <v>8399.8389999999999</v>
      </c>
      <c r="AW54" s="107">
        <f t="shared" si="13"/>
        <v>8506.4310000000005</v>
      </c>
      <c r="AX54" s="107">
        <f t="shared" si="13"/>
        <v>8736.19</v>
      </c>
      <c r="AY54" s="107">
        <f t="shared" si="13"/>
        <v>8667.7819999999992</v>
      </c>
      <c r="AZ54" s="107">
        <f t="shared" si="13"/>
        <v>8649.2829999999994</v>
      </c>
      <c r="BA54" s="107">
        <f t="shared" si="13"/>
        <v>8617.8760000000002</v>
      </c>
      <c r="BB54" s="107">
        <f t="shared" si="13"/>
        <v>8582.7939999999999</v>
      </c>
      <c r="BC54" s="107">
        <f t="shared" si="13"/>
        <v>8512.2369999999992</v>
      </c>
      <c r="BD54" s="107">
        <f t="shared" si="13"/>
        <v>8438.9239999999991</v>
      </c>
      <c r="BE54" s="107">
        <f t="shared" si="13"/>
        <v>8335.6769999999997</v>
      </c>
      <c r="BF54" s="107">
        <f t="shared" si="13"/>
        <v>8411.393</v>
      </c>
      <c r="BG54" s="107">
        <f t="shared" si="13"/>
        <v>8314.3379999999997</v>
      </c>
      <c r="BH54" s="107">
        <f t="shared" si="13"/>
        <v>8196.02</v>
      </c>
      <c r="BI54" s="107">
        <f t="shared" si="13"/>
        <v>8156.0869999999995</v>
      </c>
      <c r="BJ54" s="107">
        <f t="shared" si="13"/>
        <v>8053.5869999999995</v>
      </c>
      <c r="BK54" s="107">
        <f t="shared" si="13"/>
        <v>8046.0030000000006</v>
      </c>
      <c r="BL54" s="107">
        <f t="shared" si="13"/>
        <v>8062.4590000000007</v>
      </c>
      <c r="BM54" s="107">
        <f t="shared" si="13"/>
        <v>7947.2800000000007</v>
      </c>
      <c r="BN54" s="107">
        <f t="shared" si="13"/>
        <v>7933.3190000000004</v>
      </c>
      <c r="BO54" s="107">
        <f t="shared" ref="BO54:CX54" si="14">BO18+BO28+BO42</f>
        <v>7981.4719999999998</v>
      </c>
      <c r="BP54" s="107">
        <f t="shared" si="14"/>
        <v>7921.9920000000002</v>
      </c>
      <c r="BQ54" s="107">
        <f t="shared" si="14"/>
        <v>7590.5929999999998</v>
      </c>
      <c r="BR54" s="107">
        <f t="shared" si="14"/>
        <v>7078.38</v>
      </c>
      <c r="BS54" s="107">
        <f t="shared" si="14"/>
        <v>6895.8760000000002</v>
      </c>
      <c r="BT54" s="107">
        <f t="shared" si="14"/>
        <v>6794.1610000000001</v>
      </c>
      <c r="BU54" s="107">
        <f t="shared" si="14"/>
        <v>7320.5419999999995</v>
      </c>
      <c r="BV54" s="107">
        <f t="shared" si="14"/>
        <v>7114.7119999999995</v>
      </c>
      <c r="BW54" s="107">
        <f t="shared" si="14"/>
        <v>7166.9360000000006</v>
      </c>
      <c r="BX54" s="107">
        <f t="shared" si="14"/>
        <v>7215.7789999999995</v>
      </c>
      <c r="BY54" s="107">
        <f t="shared" si="14"/>
        <v>7235.8259999999991</v>
      </c>
      <c r="BZ54" s="107">
        <f t="shared" si="14"/>
        <v>7248.2539999999999</v>
      </c>
      <c r="CA54" s="107">
        <f t="shared" si="14"/>
        <v>7211.0020000000004</v>
      </c>
      <c r="CB54" s="107">
        <f t="shared" si="14"/>
        <v>7164.8870000000006</v>
      </c>
      <c r="CC54" s="107">
        <f t="shared" si="14"/>
        <v>7101.4320000000007</v>
      </c>
      <c r="CD54" s="107">
        <f t="shared" si="14"/>
        <v>6958.9100000000008</v>
      </c>
      <c r="CE54" s="107">
        <f t="shared" si="14"/>
        <v>6852.9449999999997</v>
      </c>
      <c r="CF54" s="107">
        <f t="shared" si="14"/>
        <v>6696.5239999999994</v>
      </c>
      <c r="CG54" s="107">
        <f t="shared" si="14"/>
        <v>6591.3589999999995</v>
      </c>
      <c r="CH54" s="107">
        <f t="shared" si="14"/>
        <v>6741.3319999999994</v>
      </c>
      <c r="CI54" s="107">
        <f t="shared" si="14"/>
        <v>6686.4310000000005</v>
      </c>
      <c r="CJ54" s="107">
        <f t="shared" si="14"/>
        <v>6448.8780000000006</v>
      </c>
      <c r="CK54" s="107">
        <f t="shared" si="14"/>
        <v>6338.0760000000009</v>
      </c>
      <c r="CL54" s="107">
        <f t="shared" si="14"/>
        <v>6296.616</v>
      </c>
      <c r="CM54" s="107">
        <f t="shared" si="14"/>
        <v>6265.2340000000004</v>
      </c>
      <c r="CN54" s="107">
        <f t="shared" si="14"/>
        <v>6074.6279999999997</v>
      </c>
      <c r="CO54" s="107">
        <f t="shared" si="14"/>
        <v>6050.1970000000001</v>
      </c>
      <c r="CP54" s="107">
        <f t="shared" si="14"/>
        <v>5957.6290000000008</v>
      </c>
      <c r="CQ54" s="107">
        <f t="shared" si="14"/>
        <v>5994.6930000000002</v>
      </c>
      <c r="CR54" s="107">
        <f t="shared" si="14"/>
        <v>5937.9059999999999</v>
      </c>
      <c r="CS54" s="107">
        <f t="shared" si="14"/>
        <v>5901.4630000000006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169805.8075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5954.5150000000003</v>
      </c>
      <c r="C5" s="25">
        <v>5681.08</v>
      </c>
      <c r="D5" s="25">
        <v>5800.415</v>
      </c>
      <c r="E5" s="25">
        <v>5773.3980000000001</v>
      </c>
      <c r="F5" s="25">
        <v>6110.277</v>
      </c>
      <c r="G5" s="25">
        <v>5994.9759999999997</v>
      </c>
      <c r="H5" s="25">
        <v>6107.6790000000001</v>
      </c>
      <c r="I5" s="25">
        <v>6104.23</v>
      </c>
      <c r="J5" s="25">
        <v>6068.2569999999996</v>
      </c>
      <c r="K5" s="25">
        <v>6219.5879999999997</v>
      </c>
      <c r="L5" s="25">
        <v>6227.3239999999996</v>
      </c>
      <c r="M5" s="25">
        <v>6170.7780000000002</v>
      </c>
      <c r="N5" s="25">
        <v>6068.2889999999998</v>
      </c>
      <c r="O5" s="25">
        <v>5853.6379999999999</v>
      </c>
      <c r="P5" s="25">
        <v>5711.1049999999996</v>
      </c>
      <c r="Q5" s="25">
        <v>5680.08</v>
      </c>
      <c r="R5" s="25">
        <v>5596.3069999999998</v>
      </c>
      <c r="S5" s="25">
        <v>5567.6459999999997</v>
      </c>
      <c r="T5" s="25">
        <v>5505.14</v>
      </c>
      <c r="U5" s="25">
        <v>5591.7039999999997</v>
      </c>
      <c r="V5" s="25">
        <v>5683.3779999999997</v>
      </c>
      <c r="W5" s="25">
        <v>6053.817</v>
      </c>
      <c r="X5" s="25">
        <v>6119.6229999999996</v>
      </c>
      <c r="Y5" s="25">
        <v>6365.1170000000002</v>
      </c>
      <c r="Z5" s="25">
        <v>6451.18</v>
      </c>
      <c r="AA5" s="25">
        <v>6585.0379999999996</v>
      </c>
      <c r="AB5" s="25">
        <v>6655.9030000000002</v>
      </c>
      <c r="AC5" s="25">
        <v>6719.15</v>
      </c>
      <c r="AD5" s="25">
        <v>6949.9129999999996</v>
      </c>
      <c r="AE5" s="25">
        <v>7120.3789999999999</v>
      </c>
      <c r="AF5" s="25">
        <v>7374.3890000000001</v>
      </c>
      <c r="AG5" s="25">
        <v>7664.2820000000002</v>
      </c>
      <c r="AH5" s="25">
        <v>7877.2259999999997</v>
      </c>
      <c r="AI5" s="25">
        <v>8125.4780000000001</v>
      </c>
      <c r="AJ5" s="25">
        <v>8262.476999999999</v>
      </c>
      <c r="AK5" s="25">
        <v>8278.1790000000001</v>
      </c>
      <c r="AL5" s="25">
        <v>7818.4279999999999</v>
      </c>
      <c r="AM5" s="25">
        <v>7797.7470000000003</v>
      </c>
      <c r="AN5" s="25">
        <v>7779.268</v>
      </c>
      <c r="AO5" s="25">
        <v>7846.0789999999997</v>
      </c>
      <c r="AP5" s="25">
        <v>7871.2719999999999</v>
      </c>
      <c r="AQ5" s="25">
        <v>7956.8220000000001</v>
      </c>
      <c r="AR5" s="25">
        <v>7981.0349999999999</v>
      </c>
      <c r="AS5" s="25">
        <v>8005.3249999999998</v>
      </c>
      <c r="AT5" s="25">
        <v>8296.5210000000006</v>
      </c>
      <c r="AU5" s="25">
        <v>8396.6929999999993</v>
      </c>
      <c r="AV5" s="25">
        <v>8399.8389999999999</v>
      </c>
      <c r="AW5" s="25">
        <v>8506.4310000000005</v>
      </c>
      <c r="AX5" s="25">
        <v>8736.1899999999987</v>
      </c>
      <c r="AY5" s="25">
        <v>8667.7819999999992</v>
      </c>
      <c r="AZ5" s="25">
        <v>8649.2829999999994</v>
      </c>
      <c r="BA5" s="25">
        <v>8617.8760000000002</v>
      </c>
      <c r="BB5" s="25">
        <v>8582.7939999999999</v>
      </c>
      <c r="BC5" s="25">
        <v>8512.237000000001</v>
      </c>
      <c r="BD5" s="25">
        <v>8438.9239999999991</v>
      </c>
      <c r="BE5" s="25">
        <v>8335.6769999999997</v>
      </c>
      <c r="BF5" s="25">
        <v>8411.393</v>
      </c>
      <c r="BG5" s="25">
        <v>8314.3379999999997</v>
      </c>
      <c r="BH5" s="25">
        <v>8196.02</v>
      </c>
      <c r="BI5" s="25">
        <v>8156.0870000000004</v>
      </c>
      <c r="BJ5" s="25">
        <v>8053.5870000000004</v>
      </c>
      <c r="BK5" s="25">
        <v>8046.0029999999997</v>
      </c>
      <c r="BL5" s="25">
        <v>8062.4589999999998</v>
      </c>
      <c r="BM5" s="25">
        <v>7947.28</v>
      </c>
      <c r="BN5" s="25">
        <v>7933.3190000000004</v>
      </c>
      <c r="BO5" s="25">
        <v>7981.4719999999998</v>
      </c>
      <c r="BP5" s="25">
        <v>7922.0370000000003</v>
      </c>
      <c r="BQ5" s="25">
        <v>7590.5469999999996</v>
      </c>
      <c r="BR5" s="25">
        <v>7078.3810000000003</v>
      </c>
      <c r="BS5" s="25">
        <v>6895.8760000000002</v>
      </c>
      <c r="BT5" s="25">
        <v>6794.1509999999998</v>
      </c>
      <c r="BU5" s="25">
        <v>7320.5219999999999</v>
      </c>
      <c r="BV5" s="25">
        <v>7114.6850000000004</v>
      </c>
      <c r="BW5" s="25">
        <v>7166.9679999999998</v>
      </c>
      <c r="BX5" s="25">
        <v>7215.7349999999997</v>
      </c>
      <c r="BY5" s="25">
        <v>7235.7870000000003</v>
      </c>
      <c r="BZ5" s="25">
        <v>7248.2849999999999</v>
      </c>
      <c r="CA5" s="25">
        <v>7211.0159999999996</v>
      </c>
      <c r="CB5" s="25">
        <v>7164.8860000000004</v>
      </c>
      <c r="CC5" s="25">
        <v>7101.4269999999997</v>
      </c>
      <c r="CD5" s="25">
        <v>6958.9459999999999</v>
      </c>
      <c r="CE5" s="25">
        <v>6852.9359999999997</v>
      </c>
      <c r="CF5" s="25">
        <v>6696.5039999999999</v>
      </c>
      <c r="CG5" s="25">
        <v>6591.3419999999996</v>
      </c>
      <c r="CH5" s="25">
        <v>6741.3419999999996</v>
      </c>
      <c r="CI5" s="25">
        <v>6686.3980000000001</v>
      </c>
      <c r="CJ5" s="25">
        <v>6448.8630000000003</v>
      </c>
      <c r="CK5" s="25">
        <v>6338.1210000000001</v>
      </c>
      <c r="CL5" s="25">
        <v>6296.5720000000001</v>
      </c>
      <c r="CM5" s="25">
        <v>6265.2370000000001</v>
      </c>
      <c r="CN5" s="25">
        <v>6074.6180000000004</v>
      </c>
      <c r="CO5" s="25">
        <v>6050.1750000000002</v>
      </c>
      <c r="CP5" s="25">
        <v>5957.6139999999996</v>
      </c>
      <c r="CQ5" s="25">
        <v>5994.68</v>
      </c>
      <c r="CR5" s="25">
        <v>5937.9</v>
      </c>
      <c r="CS5" s="25">
        <v>5901.4170000000004</v>
      </c>
      <c r="CT5" s="26"/>
      <c r="CU5" s="26"/>
      <c r="CV5" s="26"/>
      <c r="CW5" s="27"/>
      <c r="CX5" s="28">
        <f t="array" ref="CX5">SUMPRODUCT(B5:CW5*0.25)</f>
        <v>169805.77600000004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191.3</v>
      </c>
      <c r="C8" s="37">
        <v>187.95</v>
      </c>
      <c r="D8" s="37">
        <v>191.69</v>
      </c>
      <c r="E8" s="37">
        <v>192.7</v>
      </c>
      <c r="F8" s="37">
        <v>198.88</v>
      </c>
      <c r="G8" s="37">
        <v>193.47</v>
      </c>
      <c r="H8" s="37">
        <v>196.6</v>
      </c>
      <c r="I8" s="37">
        <v>195.76</v>
      </c>
      <c r="J8" s="37">
        <v>194.37</v>
      </c>
      <c r="K8" s="37">
        <v>202.91</v>
      </c>
      <c r="L8" s="37">
        <v>201.7</v>
      </c>
      <c r="M8" s="37">
        <v>197.82</v>
      </c>
      <c r="N8" s="37">
        <v>195.47</v>
      </c>
      <c r="O8" s="37">
        <v>191.54</v>
      </c>
      <c r="P8" s="37">
        <v>188.82</v>
      </c>
      <c r="Q8" s="37">
        <v>187.81</v>
      </c>
      <c r="R8" s="37">
        <v>186.16</v>
      </c>
      <c r="S8" s="37">
        <v>185.5</v>
      </c>
      <c r="T8" s="37">
        <v>172.67</v>
      </c>
      <c r="U8" s="37">
        <v>178.67</v>
      </c>
      <c r="V8" s="37">
        <v>186.41</v>
      </c>
      <c r="W8" s="37">
        <v>192.9</v>
      </c>
      <c r="X8" s="37">
        <v>193.7</v>
      </c>
      <c r="Y8" s="37">
        <v>221.67</v>
      </c>
      <c r="Z8" s="37">
        <v>218.59</v>
      </c>
      <c r="AA8" s="37">
        <v>237.01</v>
      </c>
      <c r="AB8" s="37">
        <v>260.2</v>
      </c>
      <c r="AC8" s="37">
        <v>270.67</v>
      </c>
      <c r="AD8" s="37">
        <v>262.88</v>
      </c>
      <c r="AE8" s="37">
        <v>268.31</v>
      </c>
      <c r="AF8" s="37">
        <v>292.41000000000003</v>
      </c>
      <c r="AG8" s="37">
        <v>280.37</v>
      </c>
      <c r="AH8" s="37">
        <v>305.83999999999997</v>
      </c>
      <c r="AI8" s="37">
        <v>305.57</v>
      </c>
      <c r="AJ8" s="37">
        <v>225.7</v>
      </c>
      <c r="AK8" s="37">
        <v>192.6</v>
      </c>
      <c r="AL8" s="37">
        <v>58</v>
      </c>
      <c r="AM8" s="37">
        <v>175.26</v>
      </c>
      <c r="AN8" s="37">
        <v>175.93</v>
      </c>
      <c r="AO8" s="37">
        <v>2.0099999999999998</v>
      </c>
      <c r="AP8" s="37">
        <v>188.21</v>
      </c>
      <c r="AQ8" s="37">
        <v>248.41</v>
      </c>
      <c r="AR8" s="37">
        <v>191.73</v>
      </c>
      <c r="AS8" s="37">
        <v>176.37</v>
      </c>
      <c r="AT8" s="37">
        <v>189.34</v>
      </c>
      <c r="AU8" s="37">
        <v>179.96</v>
      </c>
      <c r="AV8" s="37">
        <v>176.23</v>
      </c>
      <c r="AW8" s="37">
        <v>176.97</v>
      </c>
      <c r="AX8" s="37">
        <v>178.99</v>
      </c>
      <c r="AY8" s="37">
        <v>170.04</v>
      </c>
      <c r="AZ8" s="37">
        <v>65.23</v>
      </c>
      <c r="BA8" s="37">
        <v>58</v>
      </c>
      <c r="BB8" s="37">
        <v>58</v>
      </c>
      <c r="BC8" s="37">
        <v>60</v>
      </c>
      <c r="BD8" s="37">
        <v>60.47</v>
      </c>
      <c r="BE8" s="37">
        <v>68.3</v>
      </c>
      <c r="BF8" s="37">
        <v>2.0099999999999998</v>
      </c>
      <c r="BG8" s="37">
        <v>2.0099999999999998</v>
      </c>
      <c r="BH8" s="37">
        <v>0</v>
      </c>
      <c r="BI8" s="37">
        <v>0.01</v>
      </c>
      <c r="BJ8" s="37">
        <v>0</v>
      </c>
      <c r="BK8" s="37">
        <v>0.01</v>
      </c>
      <c r="BL8" s="37">
        <v>2.0099999999999998</v>
      </c>
      <c r="BM8" s="37">
        <v>175.9</v>
      </c>
      <c r="BN8" s="37">
        <v>186.2</v>
      </c>
      <c r="BO8" s="37">
        <v>193.1</v>
      </c>
      <c r="BP8" s="37">
        <v>275.33999999999997</v>
      </c>
      <c r="BQ8" s="37">
        <v>327.43</v>
      </c>
      <c r="BR8" s="37">
        <v>250.03</v>
      </c>
      <c r="BS8" s="37">
        <v>284</v>
      </c>
      <c r="BT8" s="37">
        <v>285.68</v>
      </c>
      <c r="BU8" s="37">
        <v>282.47000000000003</v>
      </c>
      <c r="BV8" s="37">
        <v>274.68</v>
      </c>
      <c r="BW8" s="37">
        <v>293.11</v>
      </c>
      <c r="BX8" s="37">
        <v>283.88</v>
      </c>
      <c r="BY8" s="37">
        <v>295.19</v>
      </c>
      <c r="BZ8" s="37">
        <v>297.11</v>
      </c>
      <c r="CA8" s="37">
        <v>302.39999999999998</v>
      </c>
      <c r="CB8" s="37">
        <v>280.55</v>
      </c>
      <c r="CC8" s="37">
        <v>279.94</v>
      </c>
      <c r="CD8" s="37">
        <v>272.88</v>
      </c>
      <c r="CE8" s="37">
        <v>270.76</v>
      </c>
      <c r="CF8" s="37">
        <v>304.11</v>
      </c>
      <c r="CG8" s="37">
        <v>293.47000000000003</v>
      </c>
      <c r="CH8" s="37">
        <v>292.43</v>
      </c>
      <c r="CI8" s="37">
        <v>279.94</v>
      </c>
      <c r="CJ8" s="37">
        <v>298</v>
      </c>
      <c r="CK8" s="37">
        <v>263.72000000000003</v>
      </c>
      <c r="CL8" s="37">
        <v>298.02</v>
      </c>
      <c r="CM8" s="37">
        <v>276.81</v>
      </c>
      <c r="CN8" s="37">
        <v>267.77</v>
      </c>
      <c r="CO8" s="37">
        <v>259.60000000000002</v>
      </c>
      <c r="CP8" s="37">
        <v>248.79</v>
      </c>
      <c r="CQ8" s="37">
        <v>261.23</v>
      </c>
      <c r="CR8" s="37">
        <v>238.43</v>
      </c>
      <c r="CS8" s="37">
        <v>220.85</v>
      </c>
      <c r="CT8" s="38"/>
      <c r="CU8" s="38"/>
      <c r="CV8" s="38"/>
      <c r="CW8" s="39"/>
      <c r="CX8" s="40">
        <f>IF(SUM(B8:CW8)&lt;&gt;0,AVERAGEIF(B8:CW8,"&lt;&gt;"""),"")</f>
        <v>201.29104166666664</v>
      </c>
    </row>
    <row r="9" spans="1:102" ht="24.95" customHeight="1" thickBot="1" x14ac:dyDescent="0.25">
      <c r="A9" s="41" t="s">
        <v>6</v>
      </c>
      <c r="B9" s="42">
        <v>190.91</v>
      </c>
      <c r="C9" s="43">
        <v>190.91</v>
      </c>
      <c r="D9" s="43">
        <v>190.91</v>
      </c>
      <c r="E9" s="43">
        <v>190.91</v>
      </c>
      <c r="F9" s="43">
        <v>196.17750000000001</v>
      </c>
      <c r="G9" s="43">
        <v>196.17750000000001</v>
      </c>
      <c r="H9" s="43">
        <v>196.17750000000001</v>
      </c>
      <c r="I9" s="43">
        <v>196.17750000000001</v>
      </c>
      <c r="J9" s="43">
        <v>199.2</v>
      </c>
      <c r="K9" s="43">
        <v>199.2</v>
      </c>
      <c r="L9" s="43">
        <v>199.2</v>
      </c>
      <c r="M9" s="43">
        <v>199.2</v>
      </c>
      <c r="N9" s="43">
        <v>190.91</v>
      </c>
      <c r="O9" s="43">
        <v>190.91</v>
      </c>
      <c r="P9" s="43">
        <v>190.91</v>
      </c>
      <c r="Q9" s="43">
        <v>190.91</v>
      </c>
      <c r="R9" s="43">
        <v>180.75</v>
      </c>
      <c r="S9" s="43">
        <v>180.75</v>
      </c>
      <c r="T9" s="43">
        <v>180.75</v>
      </c>
      <c r="U9" s="43">
        <v>180.75</v>
      </c>
      <c r="V9" s="43">
        <v>198.67</v>
      </c>
      <c r="W9" s="43">
        <v>198.67</v>
      </c>
      <c r="X9" s="43">
        <v>198.67</v>
      </c>
      <c r="Y9" s="43">
        <v>198.67</v>
      </c>
      <c r="Z9" s="43">
        <v>246.61750000000001</v>
      </c>
      <c r="AA9" s="43">
        <v>246.61750000000001</v>
      </c>
      <c r="AB9" s="43">
        <v>246.61750000000001</v>
      </c>
      <c r="AC9" s="43">
        <v>246.61750000000001</v>
      </c>
      <c r="AD9" s="43">
        <v>275.99250000000001</v>
      </c>
      <c r="AE9" s="43">
        <v>275.99250000000001</v>
      </c>
      <c r="AF9" s="43">
        <v>275.99250000000001</v>
      </c>
      <c r="AG9" s="43">
        <v>275.99250000000001</v>
      </c>
      <c r="AH9" s="43">
        <v>257.42750000000001</v>
      </c>
      <c r="AI9" s="43">
        <v>257.42750000000001</v>
      </c>
      <c r="AJ9" s="43">
        <v>257.42750000000001</v>
      </c>
      <c r="AK9" s="43">
        <v>257.42750000000001</v>
      </c>
      <c r="AL9" s="43">
        <v>102.8</v>
      </c>
      <c r="AM9" s="43">
        <v>102.8</v>
      </c>
      <c r="AN9" s="43">
        <v>102.8</v>
      </c>
      <c r="AO9" s="43">
        <v>102.8</v>
      </c>
      <c r="AP9" s="43">
        <v>201.18</v>
      </c>
      <c r="AQ9" s="43">
        <v>201.18</v>
      </c>
      <c r="AR9" s="43">
        <v>201.18</v>
      </c>
      <c r="AS9" s="43">
        <v>201.18</v>
      </c>
      <c r="AT9" s="43">
        <v>180.625</v>
      </c>
      <c r="AU9" s="43">
        <v>180.625</v>
      </c>
      <c r="AV9" s="43">
        <v>180.625</v>
      </c>
      <c r="AW9" s="43">
        <v>180.625</v>
      </c>
      <c r="AX9" s="43">
        <v>118.065</v>
      </c>
      <c r="AY9" s="43">
        <v>118.065</v>
      </c>
      <c r="AZ9" s="43">
        <v>118.065</v>
      </c>
      <c r="BA9" s="43">
        <v>118.065</v>
      </c>
      <c r="BB9" s="43">
        <v>61.692500000000003</v>
      </c>
      <c r="BC9" s="43">
        <v>61.692500000000003</v>
      </c>
      <c r="BD9" s="43">
        <v>61.692500000000003</v>
      </c>
      <c r="BE9" s="43">
        <v>61.692500000000003</v>
      </c>
      <c r="BF9" s="43">
        <v>1.0075000000000001</v>
      </c>
      <c r="BG9" s="43">
        <v>1.0075000000000001</v>
      </c>
      <c r="BH9" s="43">
        <v>1.0075000000000001</v>
      </c>
      <c r="BI9" s="43">
        <v>1.0075000000000001</v>
      </c>
      <c r="BJ9" s="43">
        <v>44.48</v>
      </c>
      <c r="BK9" s="43">
        <v>44.48</v>
      </c>
      <c r="BL9" s="43">
        <v>44.48</v>
      </c>
      <c r="BM9" s="43">
        <v>44.48</v>
      </c>
      <c r="BN9" s="43">
        <v>245.51750000000001</v>
      </c>
      <c r="BO9" s="43">
        <v>245.51750000000001</v>
      </c>
      <c r="BP9" s="43">
        <v>245.51750000000001</v>
      </c>
      <c r="BQ9" s="43">
        <v>245.51750000000001</v>
      </c>
      <c r="BR9" s="43">
        <v>275.54500000000002</v>
      </c>
      <c r="BS9" s="43">
        <v>275.54500000000002</v>
      </c>
      <c r="BT9" s="43">
        <v>275.54500000000002</v>
      </c>
      <c r="BU9" s="43">
        <v>275.54500000000002</v>
      </c>
      <c r="BV9" s="43">
        <v>286.71499999999997</v>
      </c>
      <c r="BW9" s="43">
        <v>286.71499999999997</v>
      </c>
      <c r="BX9" s="43">
        <v>286.71499999999997</v>
      </c>
      <c r="BY9" s="43">
        <v>286.71499999999997</v>
      </c>
      <c r="BZ9" s="43">
        <v>290</v>
      </c>
      <c r="CA9" s="43">
        <v>290</v>
      </c>
      <c r="CB9" s="43">
        <v>290</v>
      </c>
      <c r="CC9" s="43">
        <v>290</v>
      </c>
      <c r="CD9" s="43">
        <v>285.30500000000001</v>
      </c>
      <c r="CE9" s="43">
        <v>285.30500000000001</v>
      </c>
      <c r="CF9" s="43">
        <v>285.30500000000001</v>
      </c>
      <c r="CG9" s="43">
        <v>285.30500000000001</v>
      </c>
      <c r="CH9" s="43">
        <v>283.52249999999998</v>
      </c>
      <c r="CI9" s="43">
        <v>283.52249999999998</v>
      </c>
      <c r="CJ9" s="43">
        <v>283.52249999999998</v>
      </c>
      <c r="CK9" s="43">
        <v>283.52249999999998</v>
      </c>
      <c r="CL9" s="43">
        <v>275.55</v>
      </c>
      <c r="CM9" s="43">
        <v>275.55</v>
      </c>
      <c r="CN9" s="43">
        <v>275.55</v>
      </c>
      <c r="CO9" s="43">
        <v>275.55</v>
      </c>
      <c r="CP9" s="43">
        <v>242.32499999999999</v>
      </c>
      <c r="CQ9" s="43">
        <v>242.32499999999999</v>
      </c>
      <c r="CR9" s="43">
        <v>242.32499999999999</v>
      </c>
      <c r="CS9" s="43">
        <v>242.32499999999999</v>
      </c>
      <c r="CT9" s="44"/>
      <c r="CU9" s="44"/>
      <c r="CV9" s="44"/>
      <c r="CW9" s="45"/>
      <c r="CX9" s="46">
        <f>IF(SUM(B9:CW9)&lt;&gt;0,AVERAGEIF(B9:CW9,"&lt;&gt;"""),"")</f>
        <v>201.29104166666664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24</v>
      </c>
      <c r="AC15" s="71">
        <v>22.536000000000001</v>
      </c>
      <c r="AD15" s="71">
        <v>20.103999999999999</v>
      </c>
      <c r="AE15" s="71">
        <v>16.724</v>
      </c>
      <c r="AF15" s="71">
        <v>12.784000000000001</v>
      </c>
      <c r="AG15" s="71">
        <v>8.5719999999999992</v>
      </c>
      <c r="AH15" s="71">
        <v>4.2560000000000002</v>
      </c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>
        <v>2.06</v>
      </c>
      <c r="BO15" s="71">
        <v>7.9160000000000004</v>
      </c>
      <c r="BP15" s="71">
        <v>12.4</v>
      </c>
      <c r="BQ15" s="71">
        <v>16.283999999999999</v>
      </c>
      <c r="BR15" s="71">
        <v>19.788</v>
      </c>
      <c r="BS15" s="71">
        <v>22.212</v>
      </c>
      <c r="BT15" s="71">
        <v>23.664000000000001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359.32500000000005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11.4</v>
      </c>
      <c r="C17" s="71"/>
      <c r="D17" s="71"/>
      <c r="E17" s="71"/>
      <c r="F17" s="71"/>
      <c r="G17" s="71">
        <v>16</v>
      </c>
      <c r="H17" s="71">
        <v>115.008</v>
      </c>
      <c r="I17" s="71">
        <v>133.1</v>
      </c>
      <c r="J17" s="71">
        <v>70</v>
      </c>
      <c r="K17" s="71">
        <v>119</v>
      </c>
      <c r="L17" s="71">
        <v>177.1</v>
      </c>
      <c r="M17" s="71">
        <v>184.1</v>
      </c>
      <c r="N17" s="71">
        <v>184.1</v>
      </c>
      <c r="O17" s="71">
        <v>134.1</v>
      </c>
      <c r="P17" s="71">
        <v>184.1</v>
      </c>
      <c r="Q17" s="71">
        <v>184.1</v>
      </c>
      <c r="R17" s="71">
        <v>135.1</v>
      </c>
      <c r="S17" s="71">
        <v>99.9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9.1</v>
      </c>
      <c r="AP17" s="71">
        <v>130</v>
      </c>
      <c r="AQ17" s="71">
        <v>230</v>
      </c>
      <c r="AR17" s="71">
        <v>230</v>
      </c>
      <c r="AS17" s="71">
        <v>256.7</v>
      </c>
      <c r="AT17" s="71">
        <v>271.39999999999998</v>
      </c>
      <c r="AU17" s="71">
        <v>367.4</v>
      </c>
      <c r="AV17" s="71">
        <v>387.4</v>
      </c>
      <c r="AW17" s="71">
        <v>516.6</v>
      </c>
      <c r="AX17" s="71">
        <v>548</v>
      </c>
      <c r="AY17" s="71">
        <v>499.8</v>
      </c>
      <c r="AZ17" s="71">
        <v>499.8</v>
      </c>
      <c r="BA17" s="71">
        <v>499.8</v>
      </c>
      <c r="BB17" s="71">
        <v>499.8</v>
      </c>
      <c r="BC17" s="71">
        <v>494.8</v>
      </c>
      <c r="BD17" s="71">
        <v>460.8</v>
      </c>
      <c r="BE17" s="71">
        <v>394.4</v>
      </c>
      <c r="BF17" s="71">
        <v>393.8</v>
      </c>
      <c r="BG17" s="71">
        <v>343.9</v>
      </c>
      <c r="BH17" s="71">
        <v>234.98</v>
      </c>
      <c r="BI17" s="71">
        <v>189.2</v>
      </c>
      <c r="BJ17" s="71">
        <v>151.36000000000001</v>
      </c>
      <c r="BK17" s="71">
        <v>130</v>
      </c>
      <c r="BL17" s="71">
        <v>130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2404.0370000000003</v>
      </c>
    </row>
    <row r="18" spans="1:102" ht="30" customHeight="1" thickBot="1" x14ac:dyDescent="0.25">
      <c r="A18" s="75" t="s">
        <v>15</v>
      </c>
      <c r="B18" s="76">
        <f>SUM(B11:B17)</f>
        <v>35.4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40</v>
      </c>
      <c r="H18" s="77">
        <f t="shared" si="0"/>
        <v>139.00799999999998</v>
      </c>
      <c r="I18" s="77">
        <f t="shared" si="0"/>
        <v>157.1</v>
      </c>
      <c r="J18" s="77">
        <f t="shared" si="0"/>
        <v>94</v>
      </c>
      <c r="K18" s="77">
        <f t="shared" si="0"/>
        <v>143</v>
      </c>
      <c r="L18" s="77">
        <f t="shared" si="0"/>
        <v>201.1</v>
      </c>
      <c r="M18" s="77">
        <f t="shared" si="0"/>
        <v>208.1</v>
      </c>
      <c r="N18" s="77">
        <f t="shared" si="0"/>
        <v>208.1</v>
      </c>
      <c r="O18" s="77">
        <f t="shared" si="0"/>
        <v>158.1</v>
      </c>
      <c r="P18" s="77">
        <f t="shared" si="0"/>
        <v>208.1</v>
      </c>
      <c r="Q18" s="77">
        <f t="shared" si="0"/>
        <v>208.1</v>
      </c>
      <c r="R18" s="77">
        <f t="shared" si="0"/>
        <v>159.1</v>
      </c>
      <c r="S18" s="77">
        <f t="shared" si="0"/>
        <v>123.9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24</v>
      </c>
      <c r="AC18" s="77">
        <f t="shared" si="0"/>
        <v>22.536000000000001</v>
      </c>
      <c r="AD18" s="77">
        <f t="shared" si="0"/>
        <v>20.103999999999999</v>
      </c>
      <c r="AE18" s="77">
        <f t="shared" si="0"/>
        <v>16.724</v>
      </c>
      <c r="AF18" s="77">
        <f t="shared" si="0"/>
        <v>12.784000000000001</v>
      </c>
      <c r="AG18" s="77">
        <f t="shared" si="0"/>
        <v>8.5719999999999992</v>
      </c>
      <c r="AH18" s="77">
        <f t="shared" si="0"/>
        <v>4.2560000000000002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9.1</v>
      </c>
      <c r="AP18" s="77">
        <f t="shared" si="0"/>
        <v>130</v>
      </c>
      <c r="AQ18" s="77">
        <f t="shared" si="0"/>
        <v>230</v>
      </c>
      <c r="AR18" s="77">
        <f t="shared" si="0"/>
        <v>230</v>
      </c>
      <c r="AS18" s="77">
        <f t="shared" si="0"/>
        <v>256.7</v>
      </c>
      <c r="AT18" s="77">
        <f t="shared" si="0"/>
        <v>271.39999999999998</v>
      </c>
      <c r="AU18" s="77">
        <f t="shared" si="0"/>
        <v>367.4</v>
      </c>
      <c r="AV18" s="77">
        <f t="shared" si="0"/>
        <v>387.4</v>
      </c>
      <c r="AW18" s="77">
        <f t="shared" si="0"/>
        <v>516.6</v>
      </c>
      <c r="AX18" s="77">
        <f t="shared" si="0"/>
        <v>548</v>
      </c>
      <c r="AY18" s="77">
        <f t="shared" si="0"/>
        <v>499.8</v>
      </c>
      <c r="AZ18" s="77">
        <f t="shared" si="0"/>
        <v>499.8</v>
      </c>
      <c r="BA18" s="77">
        <f t="shared" si="0"/>
        <v>499.8</v>
      </c>
      <c r="BB18" s="77">
        <f t="shared" si="0"/>
        <v>499.8</v>
      </c>
      <c r="BC18" s="77">
        <f t="shared" si="0"/>
        <v>494.8</v>
      </c>
      <c r="BD18" s="77">
        <f t="shared" si="0"/>
        <v>460.8</v>
      </c>
      <c r="BE18" s="77">
        <f t="shared" si="0"/>
        <v>394.4</v>
      </c>
      <c r="BF18" s="77">
        <f t="shared" si="0"/>
        <v>393.8</v>
      </c>
      <c r="BG18" s="77">
        <f t="shared" si="0"/>
        <v>343.9</v>
      </c>
      <c r="BH18" s="77">
        <f t="shared" si="0"/>
        <v>234.98</v>
      </c>
      <c r="BI18" s="77">
        <f t="shared" si="0"/>
        <v>189.2</v>
      </c>
      <c r="BJ18" s="77">
        <f t="shared" si="0"/>
        <v>151.36000000000001</v>
      </c>
      <c r="BK18" s="77">
        <f t="shared" si="0"/>
        <v>130</v>
      </c>
      <c r="BL18" s="77">
        <f t="shared" si="0"/>
        <v>130</v>
      </c>
      <c r="BM18" s="77">
        <f t="shared" si="0"/>
        <v>0</v>
      </c>
      <c r="BN18" s="77">
        <f t="shared" si="0"/>
        <v>2.06</v>
      </c>
      <c r="BO18" s="77">
        <f t="shared" ref="BO18:CW18" si="1">SUM(BO11:BO17)</f>
        <v>7.9160000000000004</v>
      </c>
      <c r="BP18" s="77">
        <f t="shared" si="1"/>
        <v>12.4</v>
      </c>
      <c r="BQ18" s="77">
        <f t="shared" si="1"/>
        <v>16.283999999999999</v>
      </c>
      <c r="BR18" s="77">
        <f t="shared" si="1"/>
        <v>19.788</v>
      </c>
      <c r="BS18" s="77">
        <f t="shared" si="1"/>
        <v>22.212</v>
      </c>
      <c r="BT18" s="77">
        <f t="shared" si="1"/>
        <v>23.664000000000001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2763.3620000000001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804.803</v>
      </c>
      <c r="C21" s="88">
        <v>804.755</v>
      </c>
      <c r="D21" s="88">
        <v>804.73400000000004</v>
      </c>
      <c r="E21" s="88">
        <v>804.81</v>
      </c>
      <c r="F21" s="88">
        <v>825.447</v>
      </c>
      <c r="G21" s="88">
        <v>825.34400000000005</v>
      </c>
      <c r="H21" s="88">
        <v>825.14800000000002</v>
      </c>
      <c r="I21" s="88">
        <v>824.88699999999994</v>
      </c>
      <c r="J21" s="88">
        <v>825.27200000000005</v>
      </c>
      <c r="K21" s="88">
        <v>824.81299999999999</v>
      </c>
      <c r="L21" s="88">
        <v>824.41399999999999</v>
      </c>
      <c r="M21" s="88">
        <v>824.11800000000005</v>
      </c>
      <c r="N21" s="88">
        <v>824.79100000000005</v>
      </c>
      <c r="O21" s="88">
        <v>824.69799999999998</v>
      </c>
      <c r="P21" s="88">
        <v>824.35299999999995</v>
      </c>
      <c r="Q21" s="88">
        <v>824.11900000000003</v>
      </c>
      <c r="R21" s="88">
        <v>828.02499999999998</v>
      </c>
      <c r="S21" s="88">
        <v>827.65</v>
      </c>
      <c r="T21" s="88">
        <v>827.29899999999998</v>
      </c>
      <c r="U21" s="88">
        <v>826.89400000000001</v>
      </c>
      <c r="V21" s="88">
        <v>826.34400000000005</v>
      </c>
      <c r="W21" s="88">
        <v>825.95399999999995</v>
      </c>
      <c r="X21" s="88">
        <v>826.072</v>
      </c>
      <c r="Y21" s="88">
        <v>826.43600000000004</v>
      </c>
      <c r="Z21" s="88">
        <v>823.32500000000005</v>
      </c>
      <c r="AA21" s="88">
        <v>823.43899999999996</v>
      </c>
      <c r="AB21" s="88">
        <v>823.13599999999997</v>
      </c>
      <c r="AC21" s="88">
        <v>822.48800000000006</v>
      </c>
      <c r="AD21" s="88">
        <v>822.99699999999996</v>
      </c>
      <c r="AE21" s="88">
        <v>822.726</v>
      </c>
      <c r="AF21" s="88">
        <v>821.34799999999996</v>
      </c>
      <c r="AG21" s="88">
        <v>820.97400000000005</v>
      </c>
      <c r="AH21" s="88">
        <v>827.90300000000002</v>
      </c>
      <c r="AI21" s="88">
        <v>827.81</v>
      </c>
      <c r="AJ21" s="88">
        <v>827.32899999999995</v>
      </c>
      <c r="AK21" s="88">
        <v>827.43</v>
      </c>
      <c r="AL21" s="88">
        <v>827.56799999999998</v>
      </c>
      <c r="AM21" s="88">
        <v>828.03300000000002</v>
      </c>
      <c r="AN21" s="88">
        <v>827.65300000000002</v>
      </c>
      <c r="AO21" s="88">
        <v>827.97199999999998</v>
      </c>
      <c r="AP21" s="88">
        <v>826.78200000000004</v>
      </c>
      <c r="AQ21" s="88">
        <v>835.26400000000001</v>
      </c>
      <c r="AR21" s="88">
        <v>832.05700000000002</v>
      </c>
      <c r="AS21" s="88">
        <v>830.02300000000002</v>
      </c>
      <c r="AT21" s="88">
        <v>817.07299999999998</v>
      </c>
      <c r="AU21" s="88">
        <v>816.84799999999996</v>
      </c>
      <c r="AV21" s="88">
        <v>815.08399999999995</v>
      </c>
      <c r="AW21" s="88">
        <v>815.08799999999997</v>
      </c>
      <c r="AX21" s="88">
        <v>816.74300000000005</v>
      </c>
      <c r="AY21" s="88">
        <v>817.23500000000001</v>
      </c>
      <c r="AZ21" s="88">
        <v>817.07799999999997</v>
      </c>
      <c r="BA21" s="88">
        <v>816.95899999999995</v>
      </c>
      <c r="BB21" s="88">
        <v>820.16300000000001</v>
      </c>
      <c r="BC21" s="88">
        <v>820.05799999999999</v>
      </c>
      <c r="BD21" s="88">
        <v>820.25400000000002</v>
      </c>
      <c r="BE21" s="88">
        <v>820.29300000000001</v>
      </c>
      <c r="BF21" s="88">
        <v>825.66</v>
      </c>
      <c r="BG21" s="88">
        <v>828.947</v>
      </c>
      <c r="BH21" s="88">
        <v>831.31700000000001</v>
      </c>
      <c r="BI21" s="88">
        <v>834.74400000000003</v>
      </c>
      <c r="BJ21" s="88">
        <v>826.92600000000004</v>
      </c>
      <c r="BK21" s="88">
        <v>827.65800000000002</v>
      </c>
      <c r="BL21" s="88">
        <v>829.15</v>
      </c>
      <c r="BM21" s="88">
        <v>829.846</v>
      </c>
      <c r="BN21" s="88">
        <v>761.07299999999998</v>
      </c>
      <c r="BO21" s="88">
        <v>762.01400000000001</v>
      </c>
      <c r="BP21" s="88">
        <v>762.84900000000005</v>
      </c>
      <c r="BQ21" s="88">
        <v>762.90599999999995</v>
      </c>
      <c r="BR21" s="88">
        <v>703.48800000000006</v>
      </c>
      <c r="BS21" s="88">
        <v>703.93700000000001</v>
      </c>
      <c r="BT21" s="88">
        <v>705.21299999999997</v>
      </c>
      <c r="BU21" s="88">
        <v>705.89400000000001</v>
      </c>
      <c r="BV21" s="88">
        <v>674.77700000000004</v>
      </c>
      <c r="BW21" s="88">
        <v>675.24</v>
      </c>
      <c r="BX21" s="88">
        <v>675.53300000000002</v>
      </c>
      <c r="BY21" s="88">
        <v>676.94600000000003</v>
      </c>
      <c r="BZ21" s="88">
        <v>680.27200000000005</v>
      </c>
      <c r="CA21" s="88">
        <v>680.11300000000006</v>
      </c>
      <c r="CB21" s="88">
        <v>680.08</v>
      </c>
      <c r="CC21" s="88">
        <v>680.39</v>
      </c>
      <c r="CD21" s="88">
        <v>678.91800000000001</v>
      </c>
      <c r="CE21" s="88">
        <v>678.50599999999997</v>
      </c>
      <c r="CF21" s="88">
        <v>678.4</v>
      </c>
      <c r="CG21" s="88">
        <v>678.24800000000005</v>
      </c>
      <c r="CH21" s="88">
        <v>679.55499999999995</v>
      </c>
      <c r="CI21" s="88">
        <v>679.12099999999998</v>
      </c>
      <c r="CJ21" s="88">
        <v>678.46199999999999</v>
      </c>
      <c r="CK21" s="88">
        <v>677.47199999999998</v>
      </c>
      <c r="CL21" s="88">
        <v>811.33</v>
      </c>
      <c r="CM21" s="88">
        <v>810.57100000000003</v>
      </c>
      <c r="CN21" s="88">
        <v>810.1</v>
      </c>
      <c r="CO21" s="88">
        <v>809.99400000000003</v>
      </c>
      <c r="CP21" s="88">
        <v>807.149</v>
      </c>
      <c r="CQ21" s="88">
        <v>807.35599999999999</v>
      </c>
      <c r="CR21" s="88">
        <v>807.45500000000004</v>
      </c>
      <c r="CS21" s="88">
        <v>807.553</v>
      </c>
      <c r="CT21" s="89"/>
      <c r="CU21" s="89"/>
      <c r="CV21" s="89"/>
      <c r="CW21" s="90"/>
      <c r="CX21" s="91">
        <f t="array" ref="CX21">SUMPRODUCT(B21:CW21*0.25)</f>
        <v>18973.869000000006</v>
      </c>
    </row>
    <row r="22" spans="1:102" ht="24.95" customHeight="1" x14ac:dyDescent="0.2">
      <c r="A22" s="92" t="s">
        <v>18</v>
      </c>
      <c r="B22" s="93">
        <v>1163.213</v>
      </c>
      <c r="C22" s="94">
        <v>1158.53</v>
      </c>
      <c r="D22" s="94">
        <v>1156.5650000000001</v>
      </c>
      <c r="E22" s="94">
        <v>1153.6610000000001</v>
      </c>
      <c r="F22" s="94">
        <v>1135.8900000000001</v>
      </c>
      <c r="G22" s="94">
        <v>1133.9190000000001</v>
      </c>
      <c r="H22" s="94">
        <v>1132.5260000000001</v>
      </c>
      <c r="I22" s="94">
        <v>1132.2339999999999</v>
      </c>
      <c r="J22" s="94">
        <v>1125.624</v>
      </c>
      <c r="K22" s="94">
        <v>1124.9939999999999</v>
      </c>
      <c r="L22" s="94">
        <v>1123.838</v>
      </c>
      <c r="M22" s="94">
        <v>1123.0119999999999</v>
      </c>
      <c r="N22" s="94">
        <v>1126.3040000000001</v>
      </c>
      <c r="O22" s="94">
        <v>1129.3</v>
      </c>
      <c r="P22" s="94">
        <v>1132.2809999999999</v>
      </c>
      <c r="Q22" s="94">
        <v>1134.81</v>
      </c>
      <c r="R22" s="94">
        <v>1160.8620000000001</v>
      </c>
      <c r="S22" s="94">
        <v>1168.1220000000001</v>
      </c>
      <c r="T22" s="94">
        <v>1178.5719999999999</v>
      </c>
      <c r="U22" s="94">
        <v>1196.3320000000001</v>
      </c>
      <c r="V22" s="94">
        <v>1279.729</v>
      </c>
      <c r="W22" s="94">
        <v>1312.93</v>
      </c>
      <c r="X22" s="94">
        <v>1340.615</v>
      </c>
      <c r="Y22" s="94">
        <v>1367.3620000000001</v>
      </c>
      <c r="Z22" s="94">
        <v>1477.78</v>
      </c>
      <c r="AA22" s="94">
        <v>1512.2719999999999</v>
      </c>
      <c r="AB22" s="94">
        <v>1533.796</v>
      </c>
      <c r="AC22" s="94">
        <v>1550.5350000000001</v>
      </c>
      <c r="AD22" s="94">
        <v>1604.6389999999999</v>
      </c>
      <c r="AE22" s="94">
        <v>1620.5519999999999</v>
      </c>
      <c r="AF22" s="94">
        <v>1623.4179999999999</v>
      </c>
      <c r="AG22" s="94">
        <v>1610.3879999999999</v>
      </c>
      <c r="AH22" s="94">
        <v>1634.26</v>
      </c>
      <c r="AI22" s="94">
        <v>1622.18</v>
      </c>
      <c r="AJ22" s="94">
        <v>1618.662</v>
      </c>
      <c r="AK22" s="94">
        <v>1614.7159999999999</v>
      </c>
      <c r="AL22" s="94">
        <v>1625.5350000000001</v>
      </c>
      <c r="AM22" s="94">
        <v>1605.9690000000001</v>
      </c>
      <c r="AN22" s="94">
        <v>1594.297</v>
      </c>
      <c r="AO22" s="94">
        <v>1601.93</v>
      </c>
      <c r="AP22" s="94">
        <v>1550.703</v>
      </c>
      <c r="AQ22" s="94">
        <v>1526.3879999999999</v>
      </c>
      <c r="AR22" s="94">
        <v>1527.5239999999999</v>
      </c>
      <c r="AS22" s="94">
        <v>1524.434</v>
      </c>
      <c r="AT22" s="94">
        <v>1500.1590000000001</v>
      </c>
      <c r="AU22" s="94">
        <v>1497.4280000000001</v>
      </c>
      <c r="AV22" s="94">
        <v>1497.002</v>
      </c>
      <c r="AW22" s="94">
        <v>1496.298</v>
      </c>
      <c r="AX22" s="94">
        <v>1482.1110000000001</v>
      </c>
      <c r="AY22" s="94">
        <v>1489.759</v>
      </c>
      <c r="AZ22" s="94">
        <v>1492.431</v>
      </c>
      <c r="BA22" s="94">
        <v>1488.096</v>
      </c>
      <c r="BB22" s="94">
        <v>1479.9860000000001</v>
      </c>
      <c r="BC22" s="94">
        <v>1482.7739999999999</v>
      </c>
      <c r="BD22" s="94">
        <v>1481.5160000000001</v>
      </c>
      <c r="BE22" s="94">
        <v>1484.7460000000001</v>
      </c>
      <c r="BF22" s="94">
        <v>1480.674</v>
      </c>
      <c r="BG22" s="94">
        <v>1475.001</v>
      </c>
      <c r="BH22" s="94">
        <v>1476.4929999999999</v>
      </c>
      <c r="BI22" s="94">
        <v>1470.2360000000001</v>
      </c>
      <c r="BJ22" s="94">
        <v>1466.9059999999999</v>
      </c>
      <c r="BK22" s="94">
        <v>1466.9570000000001</v>
      </c>
      <c r="BL22" s="94">
        <v>1465.249</v>
      </c>
      <c r="BM22" s="94">
        <v>1454.1189999999999</v>
      </c>
      <c r="BN22" s="94">
        <v>1473.7149999999999</v>
      </c>
      <c r="BO22" s="94">
        <v>1477.5519999999999</v>
      </c>
      <c r="BP22" s="94">
        <v>1462.6389999999999</v>
      </c>
      <c r="BQ22" s="94">
        <v>1448.067</v>
      </c>
      <c r="BR22" s="94">
        <v>1461.1489999999999</v>
      </c>
      <c r="BS22" s="94">
        <v>1460.5740000000001</v>
      </c>
      <c r="BT22" s="94">
        <v>1462.2940000000001</v>
      </c>
      <c r="BU22" s="94">
        <v>1465.7080000000001</v>
      </c>
      <c r="BV22" s="94">
        <v>1469.5940000000001</v>
      </c>
      <c r="BW22" s="94">
        <v>1464.884</v>
      </c>
      <c r="BX22" s="94">
        <v>1462.7940000000001</v>
      </c>
      <c r="BY22" s="94">
        <v>1458.3679999999999</v>
      </c>
      <c r="BZ22" s="94">
        <v>1439.0350000000001</v>
      </c>
      <c r="CA22" s="94">
        <v>1433.549</v>
      </c>
      <c r="CB22" s="94">
        <v>1416.434</v>
      </c>
      <c r="CC22" s="94">
        <v>1410.8679999999999</v>
      </c>
      <c r="CD22" s="94">
        <v>1372.5609999999999</v>
      </c>
      <c r="CE22" s="94">
        <v>1357.2429999999999</v>
      </c>
      <c r="CF22" s="94">
        <v>1326.759</v>
      </c>
      <c r="CG22" s="94">
        <v>1301.8869999999999</v>
      </c>
      <c r="CH22" s="94">
        <v>1265.191</v>
      </c>
      <c r="CI22" s="94">
        <v>1256.347</v>
      </c>
      <c r="CJ22" s="94">
        <v>1245.384</v>
      </c>
      <c r="CK22" s="94">
        <v>1233.6659999999999</v>
      </c>
      <c r="CL22" s="94">
        <v>1206.6759999999999</v>
      </c>
      <c r="CM22" s="94">
        <v>1200.28</v>
      </c>
      <c r="CN22" s="94">
        <v>1193.96</v>
      </c>
      <c r="CO22" s="94">
        <v>1188.296</v>
      </c>
      <c r="CP22" s="94">
        <v>1158.114</v>
      </c>
      <c r="CQ22" s="94">
        <v>1150.269</v>
      </c>
      <c r="CR22" s="94">
        <v>1145.6189999999999</v>
      </c>
      <c r="CS22" s="94">
        <v>1143.0519999999999</v>
      </c>
      <c r="CT22" s="95"/>
      <c r="CU22" s="95"/>
      <c r="CV22" s="95"/>
      <c r="CW22" s="96"/>
      <c r="CX22" s="97">
        <f t="array" ref="CX22">SUMPRODUCT(B22:CW22*0.25)</f>
        <v>33102.918000000005</v>
      </c>
    </row>
    <row r="23" spans="1:102" ht="24.95" customHeight="1" x14ac:dyDescent="0.2">
      <c r="A23" s="92" t="s">
        <v>19</v>
      </c>
      <c r="B23" s="98">
        <v>2193.9989999999998</v>
      </c>
      <c r="C23" s="99">
        <v>2148.9949999999999</v>
      </c>
      <c r="D23" s="99">
        <v>2121.3159999999998</v>
      </c>
      <c r="E23" s="99">
        <v>2092.7269999999999</v>
      </c>
      <c r="F23" s="99">
        <v>2071.14</v>
      </c>
      <c r="G23" s="99">
        <v>2040.6130000000001</v>
      </c>
      <c r="H23" s="99">
        <v>2009.6969999999999</v>
      </c>
      <c r="I23" s="99">
        <v>1996.4090000000001</v>
      </c>
      <c r="J23" s="99">
        <v>1983.0609999999999</v>
      </c>
      <c r="K23" s="99">
        <v>1978.181</v>
      </c>
      <c r="L23" s="99">
        <v>1977.172</v>
      </c>
      <c r="M23" s="99">
        <v>1975.048</v>
      </c>
      <c r="N23" s="99">
        <v>1975.4939999999999</v>
      </c>
      <c r="O23" s="99">
        <v>1957.04</v>
      </c>
      <c r="P23" s="99">
        <v>1958.471</v>
      </c>
      <c r="Q23" s="99">
        <v>1983.751</v>
      </c>
      <c r="R23" s="99">
        <v>1997.52</v>
      </c>
      <c r="S23" s="99">
        <v>2033.874</v>
      </c>
      <c r="T23" s="99">
        <v>2083.2689999999998</v>
      </c>
      <c r="U23" s="99">
        <v>2150.4780000000001</v>
      </c>
      <c r="V23" s="99">
        <v>2196.5050000000001</v>
      </c>
      <c r="W23" s="99">
        <v>2259.7330000000002</v>
      </c>
      <c r="X23" s="99">
        <v>2332.8359999999998</v>
      </c>
      <c r="Y23" s="99">
        <v>2449.0189999999998</v>
      </c>
      <c r="Z23" s="99">
        <v>2535.1750000000002</v>
      </c>
      <c r="AA23" s="99">
        <v>2636.9270000000001</v>
      </c>
      <c r="AB23" s="99">
        <v>2721.5709999999999</v>
      </c>
      <c r="AC23" s="99">
        <v>2794.6909999999998</v>
      </c>
      <c r="AD23" s="99">
        <v>2830.1729999999998</v>
      </c>
      <c r="AE23" s="99">
        <v>2895.877</v>
      </c>
      <c r="AF23" s="99">
        <v>2943.5390000000002</v>
      </c>
      <c r="AG23" s="99">
        <v>2991.348</v>
      </c>
      <c r="AH23" s="99">
        <v>3041.107</v>
      </c>
      <c r="AI23" s="99">
        <v>3092.9879999999998</v>
      </c>
      <c r="AJ23" s="99">
        <v>3149.4859999999999</v>
      </c>
      <c r="AK23" s="99">
        <v>3173.0329999999999</v>
      </c>
      <c r="AL23" s="99">
        <v>3225.3249999999998</v>
      </c>
      <c r="AM23" s="99">
        <v>3227.7449999999999</v>
      </c>
      <c r="AN23" s="99">
        <v>3226.3180000000002</v>
      </c>
      <c r="AO23" s="99">
        <v>3279.0770000000002</v>
      </c>
      <c r="AP23" s="99">
        <v>3249.7869999999998</v>
      </c>
      <c r="AQ23" s="99">
        <v>3254.17</v>
      </c>
      <c r="AR23" s="99">
        <v>3282.4540000000002</v>
      </c>
      <c r="AS23" s="99">
        <v>3287.1680000000001</v>
      </c>
      <c r="AT23" s="99">
        <v>3297.8890000000001</v>
      </c>
      <c r="AU23" s="99">
        <v>3306.0169999999998</v>
      </c>
      <c r="AV23" s="99">
        <v>3291.3530000000001</v>
      </c>
      <c r="AW23" s="99">
        <v>3270.4450000000002</v>
      </c>
      <c r="AX23" s="99">
        <v>3231.3359999999998</v>
      </c>
      <c r="AY23" s="99">
        <v>3202.9879999999998</v>
      </c>
      <c r="AZ23" s="99">
        <v>3181.9740000000002</v>
      </c>
      <c r="BA23" s="99">
        <v>3156.0210000000002</v>
      </c>
      <c r="BB23" s="99">
        <v>3127.8449999999998</v>
      </c>
      <c r="BC23" s="99">
        <v>3059.605</v>
      </c>
      <c r="BD23" s="99">
        <v>3021.3539999999998</v>
      </c>
      <c r="BE23" s="99">
        <v>2981.2379999999998</v>
      </c>
      <c r="BF23" s="99">
        <v>2981.259</v>
      </c>
      <c r="BG23" s="99">
        <v>2936.49</v>
      </c>
      <c r="BH23" s="99">
        <v>2922.23</v>
      </c>
      <c r="BI23" s="99">
        <v>2929.9070000000002</v>
      </c>
      <c r="BJ23" s="99">
        <v>2933.127</v>
      </c>
      <c r="BK23" s="99">
        <v>2943.12</v>
      </c>
      <c r="BL23" s="99">
        <v>2955.7919999999999</v>
      </c>
      <c r="BM23" s="99">
        <v>2975.047</v>
      </c>
      <c r="BN23" s="99">
        <v>3018.471</v>
      </c>
      <c r="BO23" s="99">
        <v>3047.99</v>
      </c>
      <c r="BP23" s="99">
        <v>3033.8490000000002</v>
      </c>
      <c r="BQ23" s="99">
        <v>3081.89</v>
      </c>
      <c r="BR23" s="99">
        <v>3163.2559999999999</v>
      </c>
      <c r="BS23" s="99">
        <v>3200.8530000000001</v>
      </c>
      <c r="BT23" s="99">
        <v>3298.88</v>
      </c>
      <c r="BU23" s="99">
        <v>3424.52</v>
      </c>
      <c r="BV23" s="99">
        <v>3570.2139999999999</v>
      </c>
      <c r="BW23" s="99">
        <v>3691.8440000000001</v>
      </c>
      <c r="BX23" s="99">
        <v>3741.4079999999999</v>
      </c>
      <c r="BY23" s="99">
        <v>3764.473</v>
      </c>
      <c r="BZ23" s="99">
        <v>3775.9780000000001</v>
      </c>
      <c r="CA23" s="99">
        <v>3744.3539999999998</v>
      </c>
      <c r="CB23" s="99">
        <v>3717.3719999999998</v>
      </c>
      <c r="CC23" s="99">
        <v>3661.1689999999999</v>
      </c>
      <c r="CD23" s="99">
        <v>3611.4670000000001</v>
      </c>
      <c r="CE23" s="99">
        <v>3524.1869999999999</v>
      </c>
      <c r="CF23" s="99">
        <v>3400.3449999999998</v>
      </c>
      <c r="CG23" s="99">
        <v>3323.2069999999999</v>
      </c>
      <c r="CH23" s="99">
        <v>3239.4960000000001</v>
      </c>
      <c r="CI23" s="99">
        <v>3168.83</v>
      </c>
      <c r="CJ23" s="99">
        <v>3063.317</v>
      </c>
      <c r="CK23" s="99">
        <v>2959.3829999999998</v>
      </c>
      <c r="CL23" s="99">
        <v>2834.2660000000001</v>
      </c>
      <c r="CM23" s="99">
        <v>2707.6860000000001</v>
      </c>
      <c r="CN23" s="99">
        <v>2637.8580000000002</v>
      </c>
      <c r="CO23" s="99">
        <v>2560.9850000000001</v>
      </c>
      <c r="CP23" s="99">
        <v>2519.2510000000002</v>
      </c>
      <c r="CQ23" s="99">
        <v>2414.4549999999999</v>
      </c>
      <c r="CR23" s="99">
        <v>2382.5259999999998</v>
      </c>
      <c r="CS23" s="99">
        <v>2331.6120000000001</v>
      </c>
      <c r="CT23" s="100"/>
      <c r="CU23" s="100"/>
      <c r="CV23" s="100"/>
      <c r="CW23" s="96"/>
      <c r="CX23" s="97">
        <f t="array" ref="CX23">SUMPRODUCT(B23:CW23*0.25)</f>
        <v>68531.184000000008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102</v>
      </c>
      <c r="C25" s="94">
        <v>101</v>
      </c>
      <c r="D25" s="94">
        <v>100</v>
      </c>
      <c r="E25" s="94">
        <v>99</v>
      </c>
      <c r="F25" s="94">
        <v>99</v>
      </c>
      <c r="G25" s="94">
        <v>98</v>
      </c>
      <c r="H25" s="94">
        <v>98</v>
      </c>
      <c r="I25" s="94">
        <v>97</v>
      </c>
      <c r="J25" s="94">
        <v>97</v>
      </c>
      <c r="K25" s="94">
        <v>97</v>
      </c>
      <c r="L25" s="94">
        <v>96</v>
      </c>
      <c r="M25" s="94">
        <v>96</v>
      </c>
      <c r="N25" s="94">
        <v>96</v>
      </c>
      <c r="O25" s="94">
        <v>96</v>
      </c>
      <c r="P25" s="94">
        <v>97</v>
      </c>
      <c r="Q25" s="94">
        <v>97</v>
      </c>
      <c r="R25" s="94">
        <v>97</v>
      </c>
      <c r="S25" s="94">
        <v>98</v>
      </c>
      <c r="T25" s="94">
        <v>100</v>
      </c>
      <c r="U25" s="94">
        <v>102</v>
      </c>
      <c r="V25" s="94">
        <v>104</v>
      </c>
      <c r="W25" s="94">
        <v>107</v>
      </c>
      <c r="X25" s="94">
        <v>111</v>
      </c>
      <c r="Y25" s="94">
        <v>114</v>
      </c>
      <c r="Z25" s="94">
        <v>119</v>
      </c>
      <c r="AA25" s="94">
        <v>122</v>
      </c>
      <c r="AB25" s="94">
        <v>124</v>
      </c>
      <c r="AC25" s="94">
        <v>126</v>
      </c>
      <c r="AD25" s="94">
        <v>126</v>
      </c>
      <c r="AE25" s="94">
        <v>126</v>
      </c>
      <c r="AF25" s="94">
        <v>124</v>
      </c>
      <c r="AG25" s="94">
        <v>122</v>
      </c>
      <c r="AH25" s="94">
        <v>119</v>
      </c>
      <c r="AI25" s="94">
        <v>115</v>
      </c>
      <c r="AJ25" s="94">
        <v>110</v>
      </c>
      <c r="AK25" s="94">
        <v>106</v>
      </c>
      <c r="AL25" s="94">
        <v>100</v>
      </c>
      <c r="AM25" s="94">
        <v>96</v>
      </c>
      <c r="AN25" s="94">
        <v>91</v>
      </c>
      <c r="AO25" s="94">
        <v>88</v>
      </c>
      <c r="AP25" s="94">
        <v>85</v>
      </c>
      <c r="AQ25" s="94">
        <v>82</v>
      </c>
      <c r="AR25" s="94">
        <v>80</v>
      </c>
      <c r="AS25" s="94">
        <v>78</v>
      </c>
      <c r="AT25" s="94">
        <v>76</v>
      </c>
      <c r="AU25" s="94">
        <v>75</v>
      </c>
      <c r="AV25" s="94">
        <v>75</v>
      </c>
      <c r="AW25" s="94">
        <v>74</v>
      </c>
      <c r="AX25" s="94">
        <v>73</v>
      </c>
      <c r="AY25" s="94">
        <v>73</v>
      </c>
      <c r="AZ25" s="94">
        <v>73</v>
      </c>
      <c r="BA25" s="94">
        <v>72</v>
      </c>
      <c r="BB25" s="94">
        <v>72</v>
      </c>
      <c r="BC25" s="94">
        <v>72</v>
      </c>
      <c r="BD25" s="94">
        <v>72</v>
      </c>
      <c r="BE25" s="94">
        <v>72</v>
      </c>
      <c r="BF25" s="94">
        <v>73</v>
      </c>
      <c r="BG25" s="94">
        <v>73</v>
      </c>
      <c r="BH25" s="94">
        <v>74</v>
      </c>
      <c r="BI25" s="94">
        <v>75</v>
      </c>
      <c r="BJ25" s="94">
        <v>76</v>
      </c>
      <c r="BK25" s="94">
        <v>79</v>
      </c>
      <c r="BL25" s="94">
        <v>83</v>
      </c>
      <c r="BM25" s="94">
        <v>89</v>
      </c>
      <c r="BN25" s="94">
        <v>97</v>
      </c>
      <c r="BO25" s="94">
        <v>105</v>
      </c>
      <c r="BP25" s="94">
        <v>112</v>
      </c>
      <c r="BQ25" s="94">
        <v>119</v>
      </c>
      <c r="BR25" s="94">
        <v>126</v>
      </c>
      <c r="BS25" s="94">
        <v>131</v>
      </c>
      <c r="BT25" s="94">
        <v>136</v>
      </c>
      <c r="BU25" s="94">
        <v>141</v>
      </c>
      <c r="BV25" s="94">
        <v>144</v>
      </c>
      <c r="BW25" s="94">
        <v>147</v>
      </c>
      <c r="BX25" s="94">
        <v>148</v>
      </c>
      <c r="BY25" s="94">
        <v>148</v>
      </c>
      <c r="BZ25" s="94">
        <v>148</v>
      </c>
      <c r="CA25" s="94">
        <v>148</v>
      </c>
      <c r="CB25" s="94">
        <v>146</v>
      </c>
      <c r="CC25" s="94">
        <v>144</v>
      </c>
      <c r="CD25" s="94">
        <v>141</v>
      </c>
      <c r="CE25" s="94">
        <v>138</v>
      </c>
      <c r="CF25" s="94">
        <v>136</v>
      </c>
      <c r="CG25" s="94">
        <v>133</v>
      </c>
      <c r="CH25" s="94">
        <v>130</v>
      </c>
      <c r="CI25" s="94">
        <v>128</v>
      </c>
      <c r="CJ25" s="94">
        <v>125</v>
      </c>
      <c r="CK25" s="94">
        <v>123</v>
      </c>
      <c r="CL25" s="94">
        <v>120</v>
      </c>
      <c r="CM25" s="94">
        <v>118</v>
      </c>
      <c r="CN25" s="94">
        <v>116</v>
      </c>
      <c r="CO25" s="94">
        <v>114</v>
      </c>
      <c r="CP25" s="94">
        <v>112</v>
      </c>
      <c r="CQ25" s="94">
        <v>110</v>
      </c>
      <c r="CR25" s="94">
        <v>108</v>
      </c>
      <c r="CS25" s="94">
        <v>106</v>
      </c>
      <c r="CT25" s="94"/>
      <c r="CU25" s="94"/>
      <c r="CV25" s="94"/>
      <c r="CW25" s="94"/>
      <c r="CX25" s="97">
        <f t="array" ref="CX25">SUMPRODUCT(B25:CW25*0.25)</f>
        <v>2534.25</v>
      </c>
    </row>
    <row r="26" spans="1:102" ht="24.95" customHeight="1" x14ac:dyDescent="0.2">
      <c r="A26" s="104" t="s">
        <v>22</v>
      </c>
      <c r="B26" s="94">
        <v>276</v>
      </c>
      <c r="C26" s="94">
        <v>276</v>
      </c>
      <c r="D26" s="94">
        <v>276</v>
      </c>
      <c r="E26" s="94">
        <v>276</v>
      </c>
      <c r="F26" s="94">
        <v>264</v>
      </c>
      <c r="G26" s="94">
        <v>264</v>
      </c>
      <c r="H26" s="94">
        <v>264</v>
      </c>
      <c r="I26" s="94">
        <v>264</v>
      </c>
      <c r="J26" s="94">
        <v>258</v>
      </c>
      <c r="K26" s="94">
        <v>258</v>
      </c>
      <c r="L26" s="94">
        <v>258</v>
      </c>
      <c r="M26" s="94">
        <v>258</v>
      </c>
      <c r="N26" s="94">
        <v>257</v>
      </c>
      <c r="O26" s="94">
        <v>257</v>
      </c>
      <c r="P26" s="94">
        <v>257</v>
      </c>
      <c r="Q26" s="94">
        <v>257</v>
      </c>
      <c r="R26" s="94">
        <v>266</v>
      </c>
      <c r="S26" s="94">
        <v>266</v>
      </c>
      <c r="T26" s="94">
        <v>266</v>
      </c>
      <c r="U26" s="94">
        <v>266</v>
      </c>
      <c r="V26" s="94">
        <v>301</v>
      </c>
      <c r="W26" s="94">
        <v>301</v>
      </c>
      <c r="X26" s="94">
        <v>301</v>
      </c>
      <c r="Y26" s="94">
        <v>301</v>
      </c>
      <c r="Z26" s="94">
        <v>349</v>
      </c>
      <c r="AA26" s="94">
        <v>349</v>
      </c>
      <c r="AB26" s="94">
        <v>349</v>
      </c>
      <c r="AC26" s="94">
        <v>349</v>
      </c>
      <c r="AD26" s="94">
        <v>369</v>
      </c>
      <c r="AE26" s="94">
        <v>369</v>
      </c>
      <c r="AF26" s="94">
        <v>369</v>
      </c>
      <c r="AG26" s="94">
        <v>369</v>
      </c>
      <c r="AH26" s="94">
        <v>357</v>
      </c>
      <c r="AI26" s="94">
        <v>357</v>
      </c>
      <c r="AJ26" s="94">
        <v>357</v>
      </c>
      <c r="AK26" s="94">
        <v>357</v>
      </c>
      <c r="AL26" s="94">
        <v>335</v>
      </c>
      <c r="AM26" s="94">
        <v>335</v>
      </c>
      <c r="AN26" s="94">
        <v>335</v>
      </c>
      <c r="AO26" s="94">
        <v>335</v>
      </c>
      <c r="AP26" s="94">
        <v>324</v>
      </c>
      <c r="AQ26" s="94">
        <v>324</v>
      </c>
      <c r="AR26" s="94">
        <v>324</v>
      </c>
      <c r="AS26" s="94">
        <v>324</v>
      </c>
      <c r="AT26" s="94">
        <v>329</v>
      </c>
      <c r="AU26" s="94">
        <v>329</v>
      </c>
      <c r="AV26" s="94">
        <v>329</v>
      </c>
      <c r="AW26" s="94">
        <v>329</v>
      </c>
      <c r="AX26" s="94">
        <v>330</v>
      </c>
      <c r="AY26" s="94">
        <v>330</v>
      </c>
      <c r="AZ26" s="94">
        <v>330</v>
      </c>
      <c r="BA26" s="94">
        <v>330</v>
      </c>
      <c r="BB26" s="94">
        <v>328</v>
      </c>
      <c r="BC26" s="94">
        <v>328</v>
      </c>
      <c r="BD26" s="94">
        <v>328</v>
      </c>
      <c r="BE26" s="94">
        <v>328</v>
      </c>
      <c r="BF26" s="94">
        <v>330</v>
      </c>
      <c r="BG26" s="94">
        <v>330</v>
      </c>
      <c r="BH26" s="94">
        <v>330</v>
      </c>
      <c r="BI26" s="94">
        <v>330</v>
      </c>
      <c r="BJ26" s="94">
        <v>347</v>
      </c>
      <c r="BK26" s="94">
        <v>347</v>
      </c>
      <c r="BL26" s="94">
        <v>347</v>
      </c>
      <c r="BM26" s="94">
        <v>347</v>
      </c>
      <c r="BN26" s="94">
        <v>370</v>
      </c>
      <c r="BO26" s="94">
        <v>370</v>
      </c>
      <c r="BP26" s="94">
        <v>370</v>
      </c>
      <c r="BQ26" s="94">
        <v>370</v>
      </c>
      <c r="BR26" s="94">
        <v>415</v>
      </c>
      <c r="BS26" s="94">
        <v>415</v>
      </c>
      <c r="BT26" s="94">
        <v>415</v>
      </c>
      <c r="BU26" s="94">
        <v>415</v>
      </c>
      <c r="BV26" s="94">
        <v>453</v>
      </c>
      <c r="BW26" s="94">
        <v>453</v>
      </c>
      <c r="BX26" s="94">
        <v>453</v>
      </c>
      <c r="BY26" s="94">
        <v>453</v>
      </c>
      <c r="BZ26" s="94">
        <v>451</v>
      </c>
      <c r="CA26" s="94">
        <v>451</v>
      </c>
      <c r="CB26" s="94">
        <v>451</v>
      </c>
      <c r="CC26" s="94">
        <v>451</v>
      </c>
      <c r="CD26" s="94">
        <v>422</v>
      </c>
      <c r="CE26" s="94">
        <v>422</v>
      </c>
      <c r="CF26" s="94">
        <v>422</v>
      </c>
      <c r="CG26" s="94">
        <v>422</v>
      </c>
      <c r="CH26" s="94">
        <v>374</v>
      </c>
      <c r="CI26" s="94">
        <v>374</v>
      </c>
      <c r="CJ26" s="94">
        <v>374</v>
      </c>
      <c r="CK26" s="94">
        <v>374</v>
      </c>
      <c r="CL26" s="94">
        <v>330</v>
      </c>
      <c r="CM26" s="94">
        <v>330</v>
      </c>
      <c r="CN26" s="94">
        <v>330</v>
      </c>
      <c r="CO26" s="94">
        <v>330</v>
      </c>
      <c r="CP26" s="94">
        <v>293</v>
      </c>
      <c r="CQ26" s="94">
        <v>293</v>
      </c>
      <c r="CR26" s="94">
        <v>293</v>
      </c>
      <c r="CS26" s="94">
        <v>293</v>
      </c>
      <c r="CT26" s="94"/>
      <c r="CU26" s="94"/>
      <c r="CV26" s="94"/>
      <c r="CW26" s="94"/>
      <c r="CX26" s="97">
        <f t="array" ref="CX26">SUMPRODUCT(B26:CW26*0.25)</f>
        <v>8128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4540.0149999999994</v>
      </c>
      <c r="C28" s="107">
        <f t="shared" ref="C28:BN28" si="2">SUM(C21:C27)</f>
        <v>4489.28</v>
      </c>
      <c r="D28" s="107">
        <f t="shared" si="2"/>
        <v>4458.6149999999998</v>
      </c>
      <c r="E28" s="107">
        <f t="shared" si="2"/>
        <v>4426.1980000000003</v>
      </c>
      <c r="F28" s="107">
        <f t="shared" si="2"/>
        <v>4395.4769999999999</v>
      </c>
      <c r="G28" s="107">
        <f t="shared" si="2"/>
        <v>4361.8760000000002</v>
      </c>
      <c r="H28" s="107">
        <f t="shared" si="2"/>
        <v>4329.3710000000001</v>
      </c>
      <c r="I28" s="107">
        <f t="shared" si="2"/>
        <v>4314.53</v>
      </c>
      <c r="J28" s="107">
        <f t="shared" si="2"/>
        <v>4288.9570000000003</v>
      </c>
      <c r="K28" s="107">
        <f t="shared" si="2"/>
        <v>4282.9879999999994</v>
      </c>
      <c r="L28" s="107">
        <f t="shared" si="2"/>
        <v>4279.424</v>
      </c>
      <c r="M28" s="107">
        <f t="shared" si="2"/>
        <v>4276.1779999999999</v>
      </c>
      <c r="N28" s="107">
        <f t="shared" si="2"/>
        <v>4279.5889999999999</v>
      </c>
      <c r="O28" s="107">
        <f t="shared" si="2"/>
        <v>4264.0380000000005</v>
      </c>
      <c r="P28" s="107">
        <f t="shared" si="2"/>
        <v>4269.1049999999996</v>
      </c>
      <c r="Q28" s="107">
        <f t="shared" si="2"/>
        <v>4296.68</v>
      </c>
      <c r="R28" s="107">
        <f t="shared" si="2"/>
        <v>4349.4070000000002</v>
      </c>
      <c r="S28" s="107">
        <f t="shared" si="2"/>
        <v>4393.6459999999997</v>
      </c>
      <c r="T28" s="107">
        <f t="shared" si="2"/>
        <v>4455.1399999999994</v>
      </c>
      <c r="U28" s="107">
        <f t="shared" si="2"/>
        <v>4541.7039999999997</v>
      </c>
      <c r="V28" s="107">
        <f t="shared" si="2"/>
        <v>4707.5780000000004</v>
      </c>
      <c r="W28" s="107">
        <f t="shared" si="2"/>
        <v>4806.6170000000002</v>
      </c>
      <c r="X28" s="107">
        <f t="shared" si="2"/>
        <v>4911.5229999999992</v>
      </c>
      <c r="Y28" s="107">
        <f t="shared" si="2"/>
        <v>5057.817</v>
      </c>
      <c r="Z28" s="107">
        <f t="shared" si="2"/>
        <v>5304.2800000000007</v>
      </c>
      <c r="AA28" s="107">
        <f t="shared" si="2"/>
        <v>5443.6379999999999</v>
      </c>
      <c r="AB28" s="107">
        <f t="shared" si="2"/>
        <v>5551.5029999999997</v>
      </c>
      <c r="AC28" s="107">
        <f t="shared" si="2"/>
        <v>5642.7139999999999</v>
      </c>
      <c r="AD28" s="107">
        <f t="shared" si="2"/>
        <v>5752.8089999999993</v>
      </c>
      <c r="AE28" s="107">
        <f t="shared" si="2"/>
        <v>5834.1549999999997</v>
      </c>
      <c r="AF28" s="107">
        <f t="shared" si="2"/>
        <v>5881.3050000000003</v>
      </c>
      <c r="AG28" s="107">
        <f t="shared" si="2"/>
        <v>5913.71</v>
      </c>
      <c r="AH28" s="107">
        <f t="shared" si="2"/>
        <v>5979.27</v>
      </c>
      <c r="AI28" s="107">
        <f t="shared" si="2"/>
        <v>6014.9779999999992</v>
      </c>
      <c r="AJ28" s="107">
        <f t="shared" si="2"/>
        <v>6062.4769999999999</v>
      </c>
      <c r="AK28" s="107">
        <f t="shared" si="2"/>
        <v>6078.1790000000001</v>
      </c>
      <c r="AL28" s="107">
        <f t="shared" si="2"/>
        <v>6113.4279999999999</v>
      </c>
      <c r="AM28" s="107">
        <f t="shared" si="2"/>
        <v>6092.7469999999994</v>
      </c>
      <c r="AN28" s="107">
        <f t="shared" si="2"/>
        <v>6074.268</v>
      </c>
      <c r="AO28" s="107">
        <f t="shared" si="2"/>
        <v>6131.9790000000003</v>
      </c>
      <c r="AP28" s="107">
        <f t="shared" si="2"/>
        <v>6036.2719999999999</v>
      </c>
      <c r="AQ28" s="107">
        <f t="shared" si="2"/>
        <v>6021.8220000000001</v>
      </c>
      <c r="AR28" s="107">
        <f t="shared" si="2"/>
        <v>6046.0349999999999</v>
      </c>
      <c r="AS28" s="107">
        <f t="shared" si="2"/>
        <v>6043.625</v>
      </c>
      <c r="AT28" s="107">
        <f t="shared" si="2"/>
        <v>6020.1210000000001</v>
      </c>
      <c r="AU28" s="107">
        <f t="shared" si="2"/>
        <v>6024.2929999999997</v>
      </c>
      <c r="AV28" s="107">
        <f t="shared" si="2"/>
        <v>6007.4390000000003</v>
      </c>
      <c r="AW28" s="107">
        <f t="shared" si="2"/>
        <v>5984.8310000000001</v>
      </c>
      <c r="AX28" s="107">
        <f t="shared" si="2"/>
        <v>5933.1900000000005</v>
      </c>
      <c r="AY28" s="107">
        <f t="shared" si="2"/>
        <v>5912.982</v>
      </c>
      <c r="AZ28" s="107">
        <f t="shared" si="2"/>
        <v>5894.4830000000002</v>
      </c>
      <c r="BA28" s="107">
        <f t="shared" si="2"/>
        <v>5863.076</v>
      </c>
      <c r="BB28" s="107">
        <f t="shared" si="2"/>
        <v>5827.9940000000006</v>
      </c>
      <c r="BC28" s="107">
        <f t="shared" si="2"/>
        <v>5762.4369999999999</v>
      </c>
      <c r="BD28" s="107">
        <f t="shared" si="2"/>
        <v>5723.1239999999998</v>
      </c>
      <c r="BE28" s="107">
        <f t="shared" si="2"/>
        <v>5686.277</v>
      </c>
      <c r="BF28" s="107">
        <f t="shared" si="2"/>
        <v>5690.5929999999998</v>
      </c>
      <c r="BG28" s="107">
        <f t="shared" si="2"/>
        <v>5643.4380000000001</v>
      </c>
      <c r="BH28" s="107">
        <f t="shared" si="2"/>
        <v>5634.04</v>
      </c>
      <c r="BI28" s="107">
        <f t="shared" si="2"/>
        <v>5639.8870000000006</v>
      </c>
      <c r="BJ28" s="107">
        <f t="shared" si="2"/>
        <v>5649.9589999999998</v>
      </c>
      <c r="BK28" s="107">
        <f t="shared" si="2"/>
        <v>5663.7350000000006</v>
      </c>
      <c r="BL28" s="107">
        <f t="shared" si="2"/>
        <v>5680.1909999999998</v>
      </c>
      <c r="BM28" s="107">
        <f t="shared" si="2"/>
        <v>5695.0120000000006</v>
      </c>
      <c r="BN28" s="107">
        <f t="shared" si="2"/>
        <v>5720.259</v>
      </c>
      <c r="BO28" s="107">
        <f t="shared" ref="BO28:CW28" si="3">SUM(BO21:BO27)</f>
        <v>5762.5559999999996</v>
      </c>
      <c r="BP28" s="107">
        <f t="shared" si="3"/>
        <v>5741.3369999999995</v>
      </c>
      <c r="BQ28" s="107">
        <f t="shared" si="3"/>
        <v>5781.8629999999994</v>
      </c>
      <c r="BR28" s="107">
        <f t="shared" si="3"/>
        <v>5868.893</v>
      </c>
      <c r="BS28" s="107">
        <f t="shared" si="3"/>
        <v>5911.3639999999996</v>
      </c>
      <c r="BT28" s="107">
        <f t="shared" si="3"/>
        <v>6017.3870000000006</v>
      </c>
      <c r="BU28" s="107">
        <f t="shared" si="3"/>
        <v>6152.1219999999994</v>
      </c>
      <c r="BV28" s="107">
        <f t="shared" si="3"/>
        <v>6311.585</v>
      </c>
      <c r="BW28" s="107">
        <f t="shared" si="3"/>
        <v>6431.9679999999998</v>
      </c>
      <c r="BX28" s="107">
        <f t="shared" si="3"/>
        <v>6480.7350000000006</v>
      </c>
      <c r="BY28" s="107">
        <f t="shared" si="3"/>
        <v>6500.7870000000003</v>
      </c>
      <c r="BZ28" s="107">
        <f t="shared" si="3"/>
        <v>6494.2849999999999</v>
      </c>
      <c r="CA28" s="107">
        <f t="shared" si="3"/>
        <v>6457.0159999999996</v>
      </c>
      <c r="CB28" s="107">
        <f t="shared" si="3"/>
        <v>6410.8860000000004</v>
      </c>
      <c r="CC28" s="107">
        <f t="shared" si="3"/>
        <v>6347.4269999999997</v>
      </c>
      <c r="CD28" s="107">
        <f t="shared" si="3"/>
        <v>6225.9459999999999</v>
      </c>
      <c r="CE28" s="107">
        <f t="shared" si="3"/>
        <v>6119.9359999999997</v>
      </c>
      <c r="CF28" s="107">
        <f t="shared" si="3"/>
        <v>5963.5039999999999</v>
      </c>
      <c r="CG28" s="107">
        <f t="shared" si="3"/>
        <v>5858.3419999999996</v>
      </c>
      <c r="CH28" s="107">
        <f t="shared" si="3"/>
        <v>5688.2420000000002</v>
      </c>
      <c r="CI28" s="107">
        <f t="shared" si="3"/>
        <v>5606.2979999999998</v>
      </c>
      <c r="CJ28" s="107">
        <f t="shared" si="3"/>
        <v>5486.1630000000005</v>
      </c>
      <c r="CK28" s="107">
        <f t="shared" si="3"/>
        <v>5367.5209999999997</v>
      </c>
      <c r="CL28" s="107">
        <f t="shared" si="3"/>
        <v>5302.2719999999999</v>
      </c>
      <c r="CM28" s="107">
        <f t="shared" si="3"/>
        <v>5166.5370000000003</v>
      </c>
      <c r="CN28" s="107">
        <f t="shared" si="3"/>
        <v>5087.9179999999997</v>
      </c>
      <c r="CO28" s="107">
        <f t="shared" si="3"/>
        <v>5003.2749999999996</v>
      </c>
      <c r="CP28" s="107">
        <f t="shared" si="3"/>
        <v>4889.5140000000001</v>
      </c>
      <c r="CQ28" s="107">
        <f t="shared" si="3"/>
        <v>4775.08</v>
      </c>
      <c r="CR28" s="107">
        <f t="shared" si="3"/>
        <v>4736.6000000000004</v>
      </c>
      <c r="CS28" s="107">
        <f t="shared" si="3"/>
        <v>4681.2170000000006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131270.22100000002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607.32999999999993</v>
      </c>
      <c r="C31" s="88">
        <v>594.93000000000006</v>
      </c>
      <c r="D31" s="88">
        <v>593.93000000000006</v>
      </c>
      <c r="E31" s="88">
        <v>592.93000000000006</v>
      </c>
      <c r="F31" s="88">
        <v>580.93000000000006</v>
      </c>
      <c r="G31" s="88">
        <v>595.93000000000006</v>
      </c>
      <c r="H31" s="88">
        <v>694.93799999999999</v>
      </c>
      <c r="I31" s="88">
        <v>712.03</v>
      </c>
      <c r="J31" s="88">
        <v>642.93000000000006</v>
      </c>
      <c r="K31" s="88">
        <v>691.93</v>
      </c>
      <c r="L31" s="88">
        <v>749.03</v>
      </c>
      <c r="M31" s="88">
        <v>756.03</v>
      </c>
      <c r="N31" s="88">
        <v>755.03</v>
      </c>
      <c r="O31" s="88">
        <v>705.03</v>
      </c>
      <c r="P31" s="88">
        <v>756.03</v>
      </c>
      <c r="Q31" s="88">
        <v>756.03</v>
      </c>
      <c r="R31" s="88">
        <v>716.03</v>
      </c>
      <c r="S31" s="88">
        <v>681.83</v>
      </c>
      <c r="T31" s="88">
        <v>583.93000000000006</v>
      </c>
      <c r="U31" s="88">
        <v>585.93000000000006</v>
      </c>
      <c r="V31" s="88">
        <v>622.93000000000006</v>
      </c>
      <c r="W31" s="88">
        <v>625.93000000000006</v>
      </c>
      <c r="X31" s="88">
        <v>629.93000000000006</v>
      </c>
      <c r="Y31" s="88">
        <v>632.93000000000006</v>
      </c>
      <c r="Z31" s="88">
        <v>686.00400000000002</v>
      </c>
      <c r="AA31" s="88">
        <v>689.00400000000002</v>
      </c>
      <c r="AB31" s="88">
        <v>691.00400000000002</v>
      </c>
      <c r="AC31" s="88">
        <v>693.00400000000002</v>
      </c>
      <c r="AD31" s="88">
        <v>720.49900000000002</v>
      </c>
      <c r="AE31" s="88">
        <v>720.49900000000002</v>
      </c>
      <c r="AF31" s="88">
        <v>718.49900000000002</v>
      </c>
      <c r="AG31" s="88">
        <v>716.49900000000002</v>
      </c>
      <c r="AH31" s="88">
        <v>788.02300000000002</v>
      </c>
      <c r="AI31" s="88">
        <v>784.02300000000002</v>
      </c>
      <c r="AJ31" s="88">
        <v>779.02300000000002</v>
      </c>
      <c r="AK31" s="88">
        <v>775.02300000000002</v>
      </c>
      <c r="AL31" s="88">
        <v>817.76400000000001</v>
      </c>
      <c r="AM31" s="88">
        <v>813.76400000000001</v>
      </c>
      <c r="AN31" s="88">
        <v>808.76400000000001</v>
      </c>
      <c r="AO31" s="88">
        <v>814.86400000000003</v>
      </c>
      <c r="AP31" s="88">
        <v>925.53</v>
      </c>
      <c r="AQ31" s="88">
        <v>1022.53</v>
      </c>
      <c r="AR31" s="88">
        <v>1020.53</v>
      </c>
      <c r="AS31" s="88">
        <v>1045.23</v>
      </c>
      <c r="AT31" s="88">
        <v>1065.5540000000001</v>
      </c>
      <c r="AU31" s="88">
        <v>1160.5540000000001</v>
      </c>
      <c r="AV31" s="88">
        <v>1180.5540000000001</v>
      </c>
      <c r="AW31" s="88">
        <v>1308.7539999999999</v>
      </c>
      <c r="AX31" s="88">
        <v>1340.5139999999999</v>
      </c>
      <c r="AY31" s="88">
        <v>1292.3139999999999</v>
      </c>
      <c r="AZ31" s="88">
        <v>1292.3139999999999</v>
      </c>
      <c r="BA31" s="88">
        <v>1291.3139999999999</v>
      </c>
      <c r="BB31" s="88">
        <v>1288.576</v>
      </c>
      <c r="BC31" s="88">
        <v>1283.576</v>
      </c>
      <c r="BD31" s="88">
        <v>1249.576</v>
      </c>
      <c r="BE31" s="88">
        <v>1183.1759999999999</v>
      </c>
      <c r="BF31" s="88">
        <v>1183.8519999999999</v>
      </c>
      <c r="BG31" s="88">
        <v>1133.952</v>
      </c>
      <c r="BH31" s="88">
        <v>1026.0320000000002</v>
      </c>
      <c r="BI31" s="88">
        <v>981.25199999999995</v>
      </c>
      <c r="BJ31" s="88">
        <v>942.06</v>
      </c>
      <c r="BK31" s="88">
        <v>923.7</v>
      </c>
      <c r="BL31" s="88">
        <v>927.7</v>
      </c>
      <c r="BM31" s="88">
        <v>803.7</v>
      </c>
      <c r="BN31" s="88">
        <v>642.42399999999998</v>
      </c>
      <c r="BO31" s="88">
        <v>650.42399999999998</v>
      </c>
      <c r="BP31" s="88">
        <v>657.42399999999998</v>
      </c>
      <c r="BQ31" s="88">
        <v>664.42399999999998</v>
      </c>
      <c r="BR31" s="88">
        <v>702.02099999999996</v>
      </c>
      <c r="BS31" s="88">
        <v>707.02099999999996</v>
      </c>
      <c r="BT31" s="88">
        <v>712.02099999999996</v>
      </c>
      <c r="BU31" s="88">
        <v>717.02099999999996</v>
      </c>
      <c r="BV31" s="88">
        <v>756.93</v>
      </c>
      <c r="BW31" s="88">
        <v>759.93</v>
      </c>
      <c r="BX31" s="88">
        <v>760.93</v>
      </c>
      <c r="BY31" s="88">
        <v>760.93</v>
      </c>
      <c r="BZ31" s="88">
        <v>758.93</v>
      </c>
      <c r="CA31" s="88">
        <v>758.93</v>
      </c>
      <c r="CB31" s="88">
        <v>756.93</v>
      </c>
      <c r="CC31" s="88">
        <v>754.93</v>
      </c>
      <c r="CD31" s="88">
        <v>722.93</v>
      </c>
      <c r="CE31" s="88">
        <v>719.93</v>
      </c>
      <c r="CF31" s="88">
        <v>717.93</v>
      </c>
      <c r="CG31" s="88">
        <v>714.93</v>
      </c>
      <c r="CH31" s="88">
        <v>663.93</v>
      </c>
      <c r="CI31" s="88">
        <v>661.93</v>
      </c>
      <c r="CJ31" s="88">
        <v>658.93</v>
      </c>
      <c r="CK31" s="88">
        <v>656.93</v>
      </c>
      <c r="CL31" s="88">
        <v>609.92999999999995</v>
      </c>
      <c r="CM31" s="88">
        <v>607.92999999999995</v>
      </c>
      <c r="CN31" s="88">
        <v>605.92999999999995</v>
      </c>
      <c r="CO31" s="88">
        <v>603.93000000000006</v>
      </c>
      <c r="CP31" s="88">
        <v>564.93000000000006</v>
      </c>
      <c r="CQ31" s="88">
        <v>562.93000000000006</v>
      </c>
      <c r="CR31" s="88">
        <v>560.93000000000006</v>
      </c>
      <c r="CS31" s="88">
        <v>558.93000000000006</v>
      </c>
      <c r="CT31" s="89"/>
      <c r="CU31" s="89"/>
      <c r="CV31" s="89"/>
      <c r="CW31" s="90"/>
      <c r="CX31" s="91">
        <f t="array" ref="CX31">SUMPRODUCT(B31:CW31*0.25)</f>
        <v>19116.90799999997</v>
      </c>
    </row>
    <row r="32" spans="1:102" ht="24.95" customHeight="1" x14ac:dyDescent="0.2">
      <c r="A32" s="92" t="s">
        <v>27</v>
      </c>
      <c r="B32" s="93">
        <v>4530.085</v>
      </c>
      <c r="C32" s="94">
        <v>4480.3500000000004</v>
      </c>
      <c r="D32" s="94">
        <v>4450.6849999999995</v>
      </c>
      <c r="E32" s="94">
        <v>4419.268</v>
      </c>
      <c r="F32" s="94">
        <v>4328.5470000000005</v>
      </c>
      <c r="G32" s="94">
        <v>4295.9459999999999</v>
      </c>
      <c r="H32" s="94">
        <v>4263.4409999999998</v>
      </c>
      <c r="I32" s="94">
        <v>4249.6000000000004</v>
      </c>
      <c r="J32" s="94">
        <v>4201.027</v>
      </c>
      <c r="K32" s="94">
        <v>4195.058</v>
      </c>
      <c r="L32" s="94">
        <v>4192.4940000000006</v>
      </c>
      <c r="M32" s="94">
        <v>4189.2479999999996</v>
      </c>
      <c r="N32" s="94">
        <v>4248.6589999999997</v>
      </c>
      <c r="O32" s="94">
        <v>4233.1080000000002</v>
      </c>
      <c r="P32" s="94">
        <v>4237.1750000000002</v>
      </c>
      <c r="Q32" s="94">
        <v>4264.75</v>
      </c>
      <c r="R32" s="94">
        <v>4318.4769999999999</v>
      </c>
      <c r="S32" s="94">
        <v>4361.7160000000003</v>
      </c>
      <c r="T32" s="94">
        <v>4421.21</v>
      </c>
      <c r="U32" s="94">
        <v>4505.7740000000003</v>
      </c>
      <c r="V32" s="94">
        <v>4625.6480000000001</v>
      </c>
      <c r="W32" s="94">
        <v>4721.6869999999999</v>
      </c>
      <c r="X32" s="94">
        <v>4822.5929999999998</v>
      </c>
      <c r="Y32" s="94">
        <v>4965.8869999999997</v>
      </c>
      <c r="Z32" s="94">
        <v>5274.2759999999998</v>
      </c>
      <c r="AA32" s="94">
        <v>5410.634</v>
      </c>
      <c r="AB32" s="94">
        <v>5516.4989999999998</v>
      </c>
      <c r="AC32" s="94">
        <v>5604.2460000000001</v>
      </c>
      <c r="AD32" s="94">
        <v>5729.4139999999998</v>
      </c>
      <c r="AE32" s="94">
        <v>5807.38</v>
      </c>
      <c r="AF32" s="94">
        <v>5852.59</v>
      </c>
      <c r="AG32" s="94">
        <v>5882.7830000000004</v>
      </c>
      <c r="AH32" s="94">
        <v>5999.5029999999997</v>
      </c>
      <c r="AI32" s="94">
        <v>6034.9549999999999</v>
      </c>
      <c r="AJ32" s="94">
        <v>6087.4539999999997</v>
      </c>
      <c r="AK32" s="94">
        <v>6107.1559999999999</v>
      </c>
      <c r="AL32" s="94">
        <v>6104.6639999999998</v>
      </c>
      <c r="AM32" s="94">
        <v>6087.9830000000002</v>
      </c>
      <c r="AN32" s="94">
        <v>6074.5039999999999</v>
      </c>
      <c r="AO32" s="94">
        <v>6135.2150000000001</v>
      </c>
      <c r="AP32" s="94">
        <v>6049.7420000000002</v>
      </c>
      <c r="AQ32" s="94">
        <v>6038.2920000000004</v>
      </c>
      <c r="AR32" s="94">
        <v>6064.5050000000001</v>
      </c>
      <c r="AS32" s="94">
        <v>6064.0950000000003</v>
      </c>
      <c r="AT32" s="94">
        <v>6034.9669999999996</v>
      </c>
      <c r="AU32" s="94">
        <v>6040.1390000000001</v>
      </c>
      <c r="AV32" s="94">
        <v>6023.2849999999999</v>
      </c>
      <c r="AW32" s="94">
        <v>6001.6769999999997</v>
      </c>
      <c r="AX32" s="94">
        <v>5949.6760000000004</v>
      </c>
      <c r="AY32" s="94">
        <v>5929.4679999999998</v>
      </c>
      <c r="AZ32" s="94">
        <v>5910.9690000000001</v>
      </c>
      <c r="BA32" s="94">
        <v>5880.5619999999999</v>
      </c>
      <c r="BB32" s="94">
        <v>5848.2179999999998</v>
      </c>
      <c r="BC32" s="94">
        <v>5782.6610000000001</v>
      </c>
      <c r="BD32" s="94">
        <v>5743.348</v>
      </c>
      <c r="BE32" s="94">
        <v>5706.5010000000002</v>
      </c>
      <c r="BF32" s="94">
        <v>5885.5410000000002</v>
      </c>
      <c r="BG32" s="94">
        <v>5838.3860000000004</v>
      </c>
      <c r="BH32" s="94">
        <v>5827.9880000000003</v>
      </c>
      <c r="BI32" s="94">
        <v>5832.835</v>
      </c>
      <c r="BJ32" s="94">
        <v>5832.527</v>
      </c>
      <c r="BK32" s="94">
        <v>5843.3029999999999</v>
      </c>
      <c r="BL32" s="94">
        <v>5855.759</v>
      </c>
      <c r="BM32" s="94">
        <v>5864.58</v>
      </c>
      <c r="BN32" s="94">
        <v>5844.8950000000004</v>
      </c>
      <c r="BO32" s="94">
        <v>5885.0479999999998</v>
      </c>
      <c r="BP32" s="94">
        <v>5861.3130000000001</v>
      </c>
      <c r="BQ32" s="94">
        <v>5898.723</v>
      </c>
      <c r="BR32" s="94">
        <v>5899.66</v>
      </c>
      <c r="BS32" s="94">
        <v>5939.5550000000003</v>
      </c>
      <c r="BT32" s="94">
        <v>6042.03</v>
      </c>
      <c r="BU32" s="94">
        <v>6172.1009999999997</v>
      </c>
      <c r="BV32" s="94">
        <v>6289.6549999999997</v>
      </c>
      <c r="BW32" s="94">
        <v>6407.0379999999996</v>
      </c>
      <c r="BX32" s="94">
        <v>6454.8050000000003</v>
      </c>
      <c r="BY32" s="94">
        <v>6474.857</v>
      </c>
      <c r="BZ32" s="94">
        <v>6489.3549999999996</v>
      </c>
      <c r="CA32" s="94">
        <v>6452.0860000000002</v>
      </c>
      <c r="CB32" s="94">
        <v>6407.9560000000001</v>
      </c>
      <c r="CC32" s="94">
        <v>6346.4970000000003</v>
      </c>
      <c r="CD32" s="94">
        <v>6236.0159999999996</v>
      </c>
      <c r="CE32" s="94">
        <v>6133.0060000000003</v>
      </c>
      <c r="CF32" s="94">
        <v>5978.5739999999996</v>
      </c>
      <c r="CG32" s="94">
        <v>5876.4120000000003</v>
      </c>
      <c r="CH32" s="94">
        <v>5745.3119999999999</v>
      </c>
      <c r="CI32" s="94">
        <v>5665.3680000000004</v>
      </c>
      <c r="CJ32" s="94">
        <v>5548.2330000000002</v>
      </c>
      <c r="CK32" s="94">
        <v>5431.5910000000003</v>
      </c>
      <c r="CL32" s="94">
        <v>5351.3419999999996</v>
      </c>
      <c r="CM32" s="94">
        <v>5217.607</v>
      </c>
      <c r="CN32" s="94">
        <v>5140.9880000000003</v>
      </c>
      <c r="CO32" s="94">
        <v>5058.3450000000003</v>
      </c>
      <c r="CP32" s="94">
        <v>4985.5839999999998</v>
      </c>
      <c r="CQ32" s="94">
        <v>4873.1499999999996</v>
      </c>
      <c r="CR32" s="94">
        <v>4836.67</v>
      </c>
      <c r="CS32" s="94">
        <v>4783.2870000000003</v>
      </c>
      <c r="CT32" s="95"/>
      <c r="CU32" s="95"/>
      <c r="CV32" s="95"/>
      <c r="CW32" s="96"/>
      <c r="CX32" s="97">
        <f t="array" ref="CX32">SUMPRODUCT(B32:CW32*0.25)</f>
        <v>131701.94300000003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5137.415</v>
      </c>
      <c r="C34" s="77">
        <f t="shared" ref="C34:BN34" si="4">SUM(C31:C33)</f>
        <v>5075.2800000000007</v>
      </c>
      <c r="D34" s="77">
        <f t="shared" si="4"/>
        <v>5044.6149999999998</v>
      </c>
      <c r="E34" s="77">
        <f t="shared" si="4"/>
        <v>5012.1980000000003</v>
      </c>
      <c r="F34" s="77">
        <f t="shared" si="4"/>
        <v>4909.4770000000008</v>
      </c>
      <c r="G34" s="77">
        <f t="shared" si="4"/>
        <v>4891.8760000000002</v>
      </c>
      <c r="H34" s="77">
        <f t="shared" si="4"/>
        <v>4958.3789999999999</v>
      </c>
      <c r="I34" s="77">
        <f t="shared" si="4"/>
        <v>4961.63</v>
      </c>
      <c r="J34" s="77">
        <f t="shared" si="4"/>
        <v>4843.9570000000003</v>
      </c>
      <c r="K34" s="77">
        <f t="shared" si="4"/>
        <v>4886.9880000000003</v>
      </c>
      <c r="L34" s="77">
        <f t="shared" si="4"/>
        <v>4941.5240000000003</v>
      </c>
      <c r="M34" s="77">
        <f t="shared" si="4"/>
        <v>4945.2779999999993</v>
      </c>
      <c r="N34" s="77">
        <f t="shared" si="4"/>
        <v>5003.6889999999994</v>
      </c>
      <c r="O34" s="77">
        <f t="shared" si="4"/>
        <v>4938.1379999999999</v>
      </c>
      <c r="P34" s="77">
        <f t="shared" si="4"/>
        <v>4993.2049999999999</v>
      </c>
      <c r="Q34" s="77">
        <f t="shared" si="4"/>
        <v>5020.78</v>
      </c>
      <c r="R34" s="77">
        <f t="shared" si="4"/>
        <v>5034.5069999999996</v>
      </c>
      <c r="S34" s="77">
        <f t="shared" si="4"/>
        <v>5043.5460000000003</v>
      </c>
      <c r="T34" s="77">
        <f t="shared" si="4"/>
        <v>5005.1400000000003</v>
      </c>
      <c r="U34" s="77">
        <f t="shared" si="4"/>
        <v>5091.7040000000006</v>
      </c>
      <c r="V34" s="77">
        <f t="shared" si="4"/>
        <v>5248.5780000000004</v>
      </c>
      <c r="W34" s="77">
        <f t="shared" si="4"/>
        <v>5347.6170000000002</v>
      </c>
      <c r="X34" s="77">
        <f t="shared" si="4"/>
        <v>5452.5230000000001</v>
      </c>
      <c r="Y34" s="77">
        <f t="shared" si="4"/>
        <v>5598.817</v>
      </c>
      <c r="Z34" s="77">
        <f t="shared" si="4"/>
        <v>5960.28</v>
      </c>
      <c r="AA34" s="77">
        <f t="shared" si="4"/>
        <v>6099.6379999999999</v>
      </c>
      <c r="AB34" s="77">
        <f t="shared" si="4"/>
        <v>6207.5029999999997</v>
      </c>
      <c r="AC34" s="77">
        <f t="shared" si="4"/>
        <v>6297.25</v>
      </c>
      <c r="AD34" s="77">
        <f t="shared" si="4"/>
        <v>6449.9129999999996</v>
      </c>
      <c r="AE34" s="77">
        <f t="shared" si="4"/>
        <v>6527.8789999999999</v>
      </c>
      <c r="AF34" s="77">
        <f t="shared" si="4"/>
        <v>6571.0889999999999</v>
      </c>
      <c r="AG34" s="77">
        <f t="shared" si="4"/>
        <v>6599.2820000000002</v>
      </c>
      <c r="AH34" s="77">
        <f t="shared" si="4"/>
        <v>6787.5259999999998</v>
      </c>
      <c r="AI34" s="77">
        <f t="shared" si="4"/>
        <v>6818.9780000000001</v>
      </c>
      <c r="AJ34" s="77">
        <f t="shared" si="4"/>
        <v>6866.4769999999999</v>
      </c>
      <c r="AK34" s="77">
        <f t="shared" si="4"/>
        <v>6882.1790000000001</v>
      </c>
      <c r="AL34" s="77">
        <f t="shared" si="4"/>
        <v>6922.4279999999999</v>
      </c>
      <c r="AM34" s="77">
        <f t="shared" si="4"/>
        <v>6901.7470000000003</v>
      </c>
      <c r="AN34" s="77">
        <f t="shared" si="4"/>
        <v>6883.268</v>
      </c>
      <c r="AO34" s="77">
        <f t="shared" si="4"/>
        <v>6950.0789999999997</v>
      </c>
      <c r="AP34" s="77">
        <f t="shared" si="4"/>
        <v>6975.2719999999999</v>
      </c>
      <c r="AQ34" s="77">
        <f t="shared" si="4"/>
        <v>7060.8220000000001</v>
      </c>
      <c r="AR34" s="77">
        <f t="shared" si="4"/>
        <v>7085.0349999999999</v>
      </c>
      <c r="AS34" s="77">
        <f t="shared" si="4"/>
        <v>7109.3250000000007</v>
      </c>
      <c r="AT34" s="77">
        <f t="shared" si="4"/>
        <v>7100.5209999999997</v>
      </c>
      <c r="AU34" s="77">
        <f t="shared" si="4"/>
        <v>7200.6930000000002</v>
      </c>
      <c r="AV34" s="77">
        <f t="shared" si="4"/>
        <v>7203.8389999999999</v>
      </c>
      <c r="AW34" s="77">
        <f t="shared" si="4"/>
        <v>7310.4309999999996</v>
      </c>
      <c r="AX34" s="77">
        <f t="shared" si="4"/>
        <v>7290.1900000000005</v>
      </c>
      <c r="AY34" s="77">
        <f t="shared" si="4"/>
        <v>7221.7819999999992</v>
      </c>
      <c r="AZ34" s="77">
        <f t="shared" si="4"/>
        <v>7203.2829999999994</v>
      </c>
      <c r="BA34" s="77">
        <f t="shared" si="4"/>
        <v>7171.8760000000002</v>
      </c>
      <c r="BB34" s="77">
        <f t="shared" si="4"/>
        <v>7136.7939999999999</v>
      </c>
      <c r="BC34" s="77">
        <f t="shared" si="4"/>
        <v>7066.2370000000001</v>
      </c>
      <c r="BD34" s="77">
        <f t="shared" si="4"/>
        <v>6992.924</v>
      </c>
      <c r="BE34" s="77">
        <f t="shared" si="4"/>
        <v>6889.6769999999997</v>
      </c>
      <c r="BF34" s="77">
        <f t="shared" si="4"/>
        <v>7069.393</v>
      </c>
      <c r="BG34" s="77">
        <f t="shared" si="4"/>
        <v>6972.3380000000006</v>
      </c>
      <c r="BH34" s="77">
        <f t="shared" si="4"/>
        <v>6854.02</v>
      </c>
      <c r="BI34" s="77">
        <f t="shared" si="4"/>
        <v>6814.0869999999995</v>
      </c>
      <c r="BJ34" s="77">
        <f t="shared" si="4"/>
        <v>6774.5869999999995</v>
      </c>
      <c r="BK34" s="77">
        <f t="shared" si="4"/>
        <v>6767.0029999999997</v>
      </c>
      <c r="BL34" s="77">
        <f t="shared" si="4"/>
        <v>6783.4589999999998</v>
      </c>
      <c r="BM34" s="77">
        <f t="shared" si="4"/>
        <v>6668.28</v>
      </c>
      <c r="BN34" s="77">
        <f t="shared" si="4"/>
        <v>6487.3190000000004</v>
      </c>
      <c r="BO34" s="77">
        <f t="shared" ref="BO34:CW34" si="5">SUM(BO31:BO33)</f>
        <v>6535.4719999999998</v>
      </c>
      <c r="BP34" s="77">
        <f t="shared" si="5"/>
        <v>6518.7370000000001</v>
      </c>
      <c r="BQ34" s="77">
        <f t="shared" si="5"/>
        <v>6563.1469999999999</v>
      </c>
      <c r="BR34" s="77">
        <f t="shared" si="5"/>
        <v>6601.6809999999996</v>
      </c>
      <c r="BS34" s="77">
        <f t="shared" si="5"/>
        <v>6646.576</v>
      </c>
      <c r="BT34" s="77">
        <f t="shared" si="5"/>
        <v>6754.0509999999995</v>
      </c>
      <c r="BU34" s="77">
        <f t="shared" si="5"/>
        <v>6889.1219999999994</v>
      </c>
      <c r="BV34" s="77">
        <f t="shared" si="5"/>
        <v>7046.585</v>
      </c>
      <c r="BW34" s="77">
        <f t="shared" si="5"/>
        <v>7166.9679999999998</v>
      </c>
      <c r="BX34" s="77">
        <f t="shared" si="5"/>
        <v>7215.7350000000006</v>
      </c>
      <c r="BY34" s="77">
        <f t="shared" si="5"/>
        <v>7235.7870000000003</v>
      </c>
      <c r="BZ34" s="77">
        <f t="shared" si="5"/>
        <v>7248.2849999999999</v>
      </c>
      <c r="CA34" s="77">
        <f t="shared" si="5"/>
        <v>7211.0160000000005</v>
      </c>
      <c r="CB34" s="77">
        <f t="shared" si="5"/>
        <v>7164.8860000000004</v>
      </c>
      <c r="CC34" s="77">
        <f t="shared" si="5"/>
        <v>7101.4270000000006</v>
      </c>
      <c r="CD34" s="77">
        <f t="shared" si="5"/>
        <v>6958.9459999999999</v>
      </c>
      <c r="CE34" s="77">
        <f t="shared" si="5"/>
        <v>6852.9360000000006</v>
      </c>
      <c r="CF34" s="77">
        <f t="shared" si="5"/>
        <v>6696.5039999999999</v>
      </c>
      <c r="CG34" s="77">
        <f t="shared" si="5"/>
        <v>6591.3420000000006</v>
      </c>
      <c r="CH34" s="77">
        <f t="shared" si="5"/>
        <v>6409.2420000000002</v>
      </c>
      <c r="CI34" s="77">
        <f t="shared" si="5"/>
        <v>6327.2980000000007</v>
      </c>
      <c r="CJ34" s="77">
        <f t="shared" si="5"/>
        <v>6207.1630000000005</v>
      </c>
      <c r="CK34" s="77">
        <f t="shared" si="5"/>
        <v>6088.5210000000006</v>
      </c>
      <c r="CL34" s="77">
        <f t="shared" si="5"/>
        <v>5961.2719999999999</v>
      </c>
      <c r="CM34" s="77">
        <f t="shared" si="5"/>
        <v>5825.5370000000003</v>
      </c>
      <c r="CN34" s="77">
        <f t="shared" si="5"/>
        <v>5746.9180000000006</v>
      </c>
      <c r="CO34" s="77">
        <f t="shared" si="5"/>
        <v>5662.2750000000005</v>
      </c>
      <c r="CP34" s="77">
        <f t="shared" si="5"/>
        <v>5550.5140000000001</v>
      </c>
      <c r="CQ34" s="77">
        <f t="shared" si="5"/>
        <v>5436.08</v>
      </c>
      <c r="CR34" s="77">
        <f t="shared" si="5"/>
        <v>5397.6</v>
      </c>
      <c r="CS34" s="77">
        <f t="shared" si="5"/>
        <v>5342.2170000000006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150818.851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158</v>
      </c>
      <c r="C37" s="115">
        <v>158</v>
      </c>
      <c r="D37" s="115">
        <v>158</v>
      </c>
      <c r="E37" s="115">
        <v>158</v>
      </c>
      <c r="F37" s="115">
        <v>124</v>
      </c>
      <c r="G37" s="115">
        <v>124</v>
      </c>
      <c r="H37" s="115">
        <v>124</v>
      </c>
      <c r="I37" s="115">
        <v>124</v>
      </c>
      <c r="J37" s="115">
        <v>124</v>
      </c>
      <c r="K37" s="115">
        <v>124</v>
      </c>
      <c r="L37" s="115">
        <v>124</v>
      </c>
      <c r="M37" s="115">
        <v>124</v>
      </c>
      <c r="N37" s="115">
        <v>164</v>
      </c>
      <c r="O37" s="115">
        <v>164</v>
      </c>
      <c r="P37" s="115">
        <v>164</v>
      </c>
      <c r="Q37" s="115">
        <v>164</v>
      </c>
      <c r="R37" s="115">
        <v>164</v>
      </c>
      <c r="S37" s="115">
        <v>164</v>
      </c>
      <c r="T37" s="115">
        <v>164</v>
      </c>
      <c r="U37" s="115">
        <v>164</v>
      </c>
      <c r="V37" s="115">
        <v>164</v>
      </c>
      <c r="W37" s="115">
        <v>164</v>
      </c>
      <c r="X37" s="115">
        <v>164</v>
      </c>
      <c r="Y37" s="115">
        <v>164</v>
      </c>
      <c r="Z37" s="115">
        <v>213</v>
      </c>
      <c r="AA37" s="115">
        <v>213</v>
      </c>
      <c r="AB37" s="115">
        <v>213</v>
      </c>
      <c r="AC37" s="115">
        <v>213</v>
      </c>
      <c r="AD37" s="115">
        <v>223</v>
      </c>
      <c r="AE37" s="115">
        <v>223</v>
      </c>
      <c r="AF37" s="115">
        <v>223</v>
      </c>
      <c r="AG37" s="115">
        <v>223</v>
      </c>
      <c r="AH37" s="115">
        <v>300</v>
      </c>
      <c r="AI37" s="115">
        <v>300</v>
      </c>
      <c r="AJ37" s="115">
        <v>300</v>
      </c>
      <c r="AK37" s="115">
        <v>300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261</v>
      </c>
      <c r="BO37" s="115">
        <v>261</v>
      </c>
      <c r="BP37" s="115">
        <v>261</v>
      </c>
      <c r="BQ37" s="115">
        <v>261</v>
      </c>
      <c r="BR37" s="115">
        <v>209</v>
      </c>
      <c r="BS37" s="115">
        <v>209</v>
      </c>
      <c r="BT37" s="115">
        <v>209</v>
      </c>
      <c r="BU37" s="115">
        <v>209</v>
      </c>
      <c r="BV37" s="115">
        <v>207</v>
      </c>
      <c r="BW37" s="115">
        <v>207</v>
      </c>
      <c r="BX37" s="115">
        <v>207</v>
      </c>
      <c r="BY37" s="115">
        <v>207</v>
      </c>
      <c r="BZ37" s="115">
        <v>236</v>
      </c>
      <c r="CA37" s="115">
        <v>236</v>
      </c>
      <c r="CB37" s="115">
        <v>236</v>
      </c>
      <c r="CC37" s="115">
        <v>236</v>
      </c>
      <c r="CD37" s="115">
        <v>225</v>
      </c>
      <c r="CE37" s="115">
        <v>225</v>
      </c>
      <c r="CF37" s="115">
        <v>225</v>
      </c>
      <c r="CG37" s="115">
        <v>225</v>
      </c>
      <c r="CH37" s="115">
        <v>223</v>
      </c>
      <c r="CI37" s="115">
        <v>223</v>
      </c>
      <c r="CJ37" s="115">
        <v>223</v>
      </c>
      <c r="CK37" s="115">
        <v>223</v>
      </c>
      <c r="CL37" s="115">
        <v>161</v>
      </c>
      <c r="CM37" s="115">
        <v>161</v>
      </c>
      <c r="CN37" s="115">
        <v>161</v>
      </c>
      <c r="CO37" s="115">
        <v>161</v>
      </c>
      <c r="CP37" s="115">
        <v>141</v>
      </c>
      <c r="CQ37" s="115">
        <v>141</v>
      </c>
      <c r="CR37" s="115">
        <v>141</v>
      </c>
      <c r="CS37" s="115">
        <v>141</v>
      </c>
      <c r="CT37" s="116"/>
      <c r="CU37" s="116"/>
      <c r="CV37" s="116"/>
      <c r="CW37" s="117"/>
      <c r="CX37" s="91">
        <f t="array" ref="CX37">SUMPRODUCT(B37:CW37*0.25)</f>
        <v>5432</v>
      </c>
    </row>
    <row r="38" spans="1:102" ht="24.95" customHeight="1" x14ac:dyDescent="0.2">
      <c r="A38" s="118" t="s">
        <v>45</v>
      </c>
      <c r="B38" s="119">
        <v>400</v>
      </c>
      <c r="C38" s="120">
        <v>400</v>
      </c>
      <c r="D38" s="120">
        <v>400</v>
      </c>
      <c r="E38" s="120">
        <v>400</v>
      </c>
      <c r="F38" s="120">
        <v>362</v>
      </c>
      <c r="G38" s="120">
        <v>362</v>
      </c>
      <c r="H38" s="120">
        <v>362</v>
      </c>
      <c r="I38" s="120">
        <v>362</v>
      </c>
      <c r="J38" s="120">
        <v>333</v>
      </c>
      <c r="K38" s="120">
        <v>333</v>
      </c>
      <c r="L38" s="120">
        <v>333</v>
      </c>
      <c r="M38" s="120">
        <v>333</v>
      </c>
      <c r="N38" s="120">
        <v>348</v>
      </c>
      <c r="O38" s="120">
        <v>348</v>
      </c>
      <c r="P38" s="120">
        <v>348</v>
      </c>
      <c r="Q38" s="120">
        <v>348</v>
      </c>
      <c r="R38" s="120">
        <v>358</v>
      </c>
      <c r="S38" s="120">
        <v>358</v>
      </c>
      <c r="T38" s="120">
        <v>358</v>
      </c>
      <c r="U38" s="120">
        <v>358</v>
      </c>
      <c r="V38" s="120">
        <v>349</v>
      </c>
      <c r="W38" s="120">
        <v>349</v>
      </c>
      <c r="X38" s="120">
        <v>349</v>
      </c>
      <c r="Y38" s="120">
        <v>349</v>
      </c>
      <c r="Z38" s="120">
        <v>415</v>
      </c>
      <c r="AA38" s="120">
        <v>415</v>
      </c>
      <c r="AB38" s="120">
        <v>415</v>
      </c>
      <c r="AC38" s="120">
        <v>415</v>
      </c>
      <c r="AD38" s="120">
        <v>450</v>
      </c>
      <c r="AE38" s="120">
        <v>450</v>
      </c>
      <c r="AF38" s="120">
        <v>450</v>
      </c>
      <c r="AG38" s="120">
        <v>450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500</v>
      </c>
      <c r="BO38" s="120">
        <v>500</v>
      </c>
      <c r="BP38" s="120">
        <v>500</v>
      </c>
      <c r="BQ38" s="120">
        <v>500</v>
      </c>
      <c r="BR38" s="120">
        <v>500</v>
      </c>
      <c r="BS38" s="120">
        <v>500</v>
      </c>
      <c r="BT38" s="120">
        <v>500</v>
      </c>
      <c r="BU38" s="120">
        <v>500</v>
      </c>
      <c r="BV38" s="120">
        <v>500</v>
      </c>
      <c r="BW38" s="120">
        <v>500</v>
      </c>
      <c r="BX38" s="120">
        <v>500</v>
      </c>
      <c r="BY38" s="120">
        <v>500</v>
      </c>
      <c r="BZ38" s="120">
        <v>490</v>
      </c>
      <c r="CA38" s="120">
        <v>490</v>
      </c>
      <c r="CB38" s="120">
        <v>490</v>
      </c>
      <c r="CC38" s="120">
        <v>490</v>
      </c>
      <c r="CD38" s="120">
        <v>480</v>
      </c>
      <c r="CE38" s="120">
        <v>480</v>
      </c>
      <c r="CF38" s="120">
        <v>480</v>
      </c>
      <c r="CG38" s="120">
        <v>480</v>
      </c>
      <c r="CH38" s="120">
        <v>470</v>
      </c>
      <c r="CI38" s="120">
        <v>470</v>
      </c>
      <c r="CJ38" s="120">
        <v>470</v>
      </c>
      <c r="CK38" s="120">
        <v>470</v>
      </c>
      <c r="CL38" s="120">
        <v>470</v>
      </c>
      <c r="CM38" s="120">
        <v>470</v>
      </c>
      <c r="CN38" s="120">
        <v>470</v>
      </c>
      <c r="CO38" s="120">
        <v>470</v>
      </c>
      <c r="CP38" s="120">
        <v>492</v>
      </c>
      <c r="CQ38" s="120">
        <v>492</v>
      </c>
      <c r="CR38" s="120">
        <v>492</v>
      </c>
      <c r="CS38" s="120">
        <v>492</v>
      </c>
      <c r="CT38" s="120"/>
      <c r="CU38" s="120"/>
      <c r="CV38" s="120"/>
      <c r="CW38" s="121"/>
      <c r="CX38" s="97">
        <f t="array" ref="CX38">SUMPRODUCT(B38:CW38*0.25)</f>
        <v>10917</v>
      </c>
    </row>
    <row r="39" spans="1:102" ht="24.95" customHeight="1" x14ac:dyDescent="0.2">
      <c r="A39" s="118" t="s">
        <v>46</v>
      </c>
      <c r="B39" s="119">
        <v>321.10000000000002</v>
      </c>
      <c r="C39" s="120">
        <v>109.8</v>
      </c>
      <c r="D39" s="120">
        <v>259.8</v>
      </c>
      <c r="E39" s="120">
        <v>265.2</v>
      </c>
      <c r="F39" s="120">
        <v>989.9</v>
      </c>
      <c r="G39" s="120">
        <v>892.2</v>
      </c>
      <c r="H39" s="120">
        <v>938.4</v>
      </c>
      <c r="I39" s="120">
        <v>931.7</v>
      </c>
      <c r="J39" s="120">
        <v>1079.5999999999999</v>
      </c>
      <c r="K39" s="120">
        <v>1187.9000000000001</v>
      </c>
      <c r="L39" s="120">
        <v>1141.0999999999999</v>
      </c>
      <c r="M39" s="120">
        <v>1080.8</v>
      </c>
      <c r="N39" s="120">
        <v>568.6</v>
      </c>
      <c r="O39" s="120">
        <v>419.5</v>
      </c>
      <c r="P39" s="120">
        <v>221.9</v>
      </c>
      <c r="Q39" s="120">
        <v>163.30000000000001</v>
      </c>
      <c r="R39" s="120">
        <v>65.8</v>
      </c>
      <c r="S39" s="120">
        <v>28.1</v>
      </c>
      <c r="T39" s="120">
        <v>4</v>
      </c>
      <c r="U39" s="120">
        <v>4</v>
      </c>
      <c r="V39" s="120">
        <v>235.5</v>
      </c>
      <c r="W39" s="120">
        <v>506.9</v>
      </c>
      <c r="X39" s="120">
        <v>467.8</v>
      </c>
      <c r="Y39" s="120">
        <v>567</v>
      </c>
      <c r="Z39" s="120">
        <v>76.3</v>
      </c>
      <c r="AA39" s="120">
        <v>70.8</v>
      </c>
      <c r="AB39" s="120">
        <v>33.799999999999997</v>
      </c>
      <c r="AC39" s="120">
        <v>7.3</v>
      </c>
      <c r="AD39" s="120">
        <v>4</v>
      </c>
      <c r="AE39" s="120">
        <v>96.5</v>
      </c>
      <c r="AF39" s="120">
        <v>307.3</v>
      </c>
      <c r="AG39" s="120">
        <v>569</v>
      </c>
      <c r="AH39" s="120">
        <v>593.70000000000005</v>
      </c>
      <c r="AI39" s="120">
        <v>810.5</v>
      </c>
      <c r="AJ39" s="120">
        <v>900</v>
      </c>
      <c r="AK39" s="120">
        <v>900</v>
      </c>
      <c r="AL39" s="120">
        <v>900</v>
      </c>
      <c r="AM39" s="120">
        <v>900</v>
      </c>
      <c r="AN39" s="120">
        <v>900</v>
      </c>
      <c r="AO39" s="120">
        <v>900</v>
      </c>
      <c r="AP39" s="120">
        <v>900</v>
      </c>
      <c r="AQ39" s="120">
        <v>900</v>
      </c>
      <c r="AR39" s="120">
        <v>900</v>
      </c>
      <c r="AS39" s="120">
        <v>900</v>
      </c>
      <c r="AT39" s="120">
        <v>1200</v>
      </c>
      <c r="AU39" s="120">
        <v>1200</v>
      </c>
      <c r="AV39" s="120">
        <v>1200</v>
      </c>
      <c r="AW39" s="120">
        <v>1200</v>
      </c>
      <c r="AX39" s="120">
        <v>1450</v>
      </c>
      <c r="AY39" s="120">
        <v>1450</v>
      </c>
      <c r="AZ39" s="120">
        <v>1450</v>
      </c>
      <c r="BA39" s="120">
        <v>1450</v>
      </c>
      <c r="BB39" s="120">
        <v>1450</v>
      </c>
      <c r="BC39" s="120">
        <v>1450</v>
      </c>
      <c r="BD39" s="120">
        <v>1450</v>
      </c>
      <c r="BE39" s="120">
        <v>1450</v>
      </c>
      <c r="BF39" s="120">
        <v>1346</v>
      </c>
      <c r="BG39" s="120">
        <v>1346</v>
      </c>
      <c r="BH39" s="120">
        <v>1346</v>
      </c>
      <c r="BI39" s="120">
        <v>1346</v>
      </c>
      <c r="BJ39" s="120">
        <v>1283</v>
      </c>
      <c r="BK39" s="120">
        <v>1283</v>
      </c>
      <c r="BL39" s="120">
        <v>1283</v>
      </c>
      <c r="BM39" s="120">
        <v>1283</v>
      </c>
      <c r="BN39" s="120">
        <v>1450</v>
      </c>
      <c r="BO39" s="120">
        <v>1450</v>
      </c>
      <c r="BP39" s="120">
        <v>1407.3</v>
      </c>
      <c r="BQ39" s="120">
        <v>1031.4000000000001</v>
      </c>
      <c r="BR39" s="120">
        <v>480.7</v>
      </c>
      <c r="BS39" s="120">
        <v>253.3</v>
      </c>
      <c r="BT39" s="120">
        <v>44.1</v>
      </c>
      <c r="BU39" s="120">
        <v>435.4</v>
      </c>
      <c r="BV39" s="120">
        <v>72.099999999999994</v>
      </c>
      <c r="BW39" s="120">
        <v>4</v>
      </c>
      <c r="BX39" s="120">
        <v>4</v>
      </c>
      <c r="BY39" s="120">
        <v>4</v>
      </c>
      <c r="BZ39" s="120">
        <v>4</v>
      </c>
      <c r="CA39" s="120">
        <v>4</v>
      </c>
      <c r="CB39" s="120">
        <v>4</v>
      </c>
      <c r="CC39" s="120">
        <v>4</v>
      </c>
      <c r="CD39" s="120">
        <v>4</v>
      </c>
      <c r="CE39" s="120">
        <v>4</v>
      </c>
      <c r="CF39" s="120">
        <v>4</v>
      </c>
      <c r="CG39" s="120">
        <v>4</v>
      </c>
      <c r="CH39" s="120">
        <v>336.1</v>
      </c>
      <c r="CI39" s="120">
        <v>363.1</v>
      </c>
      <c r="CJ39" s="120">
        <v>245.7</v>
      </c>
      <c r="CK39" s="120">
        <v>253.6</v>
      </c>
      <c r="CL39" s="120">
        <v>339.3</v>
      </c>
      <c r="CM39" s="120">
        <v>443.7</v>
      </c>
      <c r="CN39" s="120">
        <v>331.7</v>
      </c>
      <c r="CO39" s="120">
        <v>391.9</v>
      </c>
      <c r="CP39" s="120">
        <v>411.1</v>
      </c>
      <c r="CQ39" s="120">
        <v>562.6</v>
      </c>
      <c r="CR39" s="120">
        <v>544.29999999999995</v>
      </c>
      <c r="CS39" s="120">
        <v>563.20000000000005</v>
      </c>
      <c r="CT39" s="122"/>
      <c r="CU39" s="122"/>
      <c r="CV39" s="122"/>
      <c r="CW39" s="121"/>
      <c r="CX39" s="97">
        <f t="array" ref="CX39">SUMPRODUCT(B39:CW39*0.25)</f>
        <v>15597.424999999996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>
        <v>176</v>
      </c>
      <c r="BG40" s="120">
        <v>176</v>
      </c>
      <c r="BH40" s="120">
        <v>176</v>
      </c>
      <c r="BI40" s="120">
        <v>176</v>
      </c>
      <c r="BJ40" s="120">
        <v>164.268</v>
      </c>
      <c r="BK40" s="120">
        <v>164.268</v>
      </c>
      <c r="BL40" s="120">
        <v>164.268</v>
      </c>
      <c r="BM40" s="120">
        <v>164.268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340.26800000000003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214.9</v>
      </c>
      <c r="G41" s="120">
        <v>214.9</v>
      </c>
      <c r="H41" s="120">
        <v>214.9</v>
      </c>
      <c r="I41" s="120">
        <v>214.9</v>
      </c>
      <c r="J41" s="120">
        <v>148.69999999999999</v>
      </c>
      <c r="K41" s="120">
        <v>148.69999999999999</v>
      </c>
      <c r="L41" s="120">
        <v>148.69999999999999</v>
      </c>
      <c r="M41" s="120">
        <v>148.69999999999999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203.3</v>
      </c>
      <c r="W41" s="120">
        <v>203.3</v>
      </c>
      <c r="X41" s="120">
        <v>203.3</v>
      </c>
      <c r="Y41" s="120">
        <v>203.3</v>
      </c>
      <c r="Z41" s="120">
        <v>418.6</v>
      </c>
      <c r="AA41" s="120">
        <v>418.6</v>
      </c>
      <c r="AB41" s="120">
        <v>418.6</v>
      </c>
      <c r="AC41" s="120">
        <v>418.6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3485.5000000000005</v>
      </c>
    </row>
    <row r="42" spans="1:102" ht="30" customHeight="1" thickBot="1" x14ac:dyDescent="0.25">
      <c r="A42" s="105" t="s">
        <v>49</v>
      </c>
      <c r="B42" s="106">
        <f>SUM(B37:B41)</f>
        <v>1379.1</v>
      </c>
      <c r="C42" s="107">
        <f t="shared" ref="C42:BN42" si="6">SUM(C37:C41)</f>
        <v>1167.8</v>
      </c>
      <c r="D42" s="107">
        <f t="shared" si="6"/>
        <v>1317.8</v>
      </c>
      <c r="E42" s="107">
        <f t="shared" si="6"/>
        <v>1323.2</v>
      </c>
      <c r="F42" s="107">
        <f t="shared" si="6"/>
        <v>1690.8000000000002</v>
      </c>
      <c r="G42" s="107">
        <f t="shared" si="6"/>
        <v>1593.1000000000001</v>
      </c>
      <c r="H42" s="107">
        <f t="shared" si="6"/>
        <v>1639.3000000000002</v>
      </c>
      <c r="I42" s="107">
        <f t="shared" si="6"/>
        <v>1632.6000000000001</v>
      </c>
      <c r="J42" s="107">
        <f t="shared" si="6"/>
        <v>1685.3</v>
      </c>
      <c r="K42" s="107">
        <f t="shared" si="6"/>
        <v>1793.6000000000001</v>
      </c>
      <c r="L42" s="107">
        <f t="shared" si="6"/>
        <v>1746.8</v>
      </c>
      <c r="M42" s="107">
        <f t="shared" si="6"/>
        <v>1686.5</v>
      </c>
      <c r="N42" s="107">
        <f t="shared" si="6"/>
        <v>1580.6</v>
      </c>
      <c r="O42" s="107">
        <f t="shared" si="6"/>
        <v>1431.5</v>
      </c>
      <c r="P42" s="107">
        <f t="shared" si="6"/>
        <v>1233.9000000000001</v>
      </c>
      <c r="Q42" s="107">
        <f t="shared" si="6"/>
        <v>1175.3</v>
      </c>
      <c r="R42" s="107">
        <f t="shared" si="6"/>
        <v>1087.8</v>
      </c>
      <c r="S42" s="107">
        <f t="shared" si="6"/>
        <v>1050.0999999999999</v>
      </c>
      <c r="T42" s="107">
        <f t="shared" si="6"/>
        <v>1026</v>
      </c>
      <c r="U42" s="107">
        <f t="shared" si="6"/>
        <v>1026</v>
      </c>
      <c r="V42" s="107">
        <f t="shared" si="6"/>
        <v>951.8</v>
      </c>
      <c r="W42" s="107">
        <f t="shared" si="6"/>
        <v>1223.2</v>
      </c>
      <c r="X42" s="107">
        <f t="shared" si="6"/>
        <v>1184.0999999999999</v>
      </c>
      <c r="Y42" s="107">
        <f t="shared" si="6"/>
        <v>1283.3</v>
      </c>
      <c r="Z42" s="107">
        <f t="shared" si="6"/>
        <v>1122.9000000000001</v>
      </c>
      <c r="AA42" s="107">
        <f t="shared" si="6"/>
        <v>1117.4000000000001</v>
      </c>
      <c r="AB42" s="107">
        <f t="shared" si="6"/>
        <v>1080.4000000000001</v>
      </c>
      <c r="AC42" s="107">
        <f t="shared" si="6"/>
        <v>1053.9000000000001</v>
      </c>
      <c r="AD42" s="107">
        <f t="shared" si="6"/>
        <v>1177</v>
      </c>
      <c r="AE42" s="107">
        <f t="shared" si="6"/>
        <v>1269.5</v>
      </c>
      <c r="AF42" s="107">
        <f t="shared" si="6"/>
        <v>1480.3</v>
      </c>
      <c r="AG42" s="107">
        <f t="shared" si="6"/>
        <v>1742</v>
      </c>
      <c r="AH42" s="107">
        <f t="shared" si="6"/>
        <v>1893.7</v>
      </c>
      <c r="AI42" s="107">
        <f t="shared" si="6"/>
        <v>2110.5</v>
      </c>
      <c r="AJ42" s="107">
        <f t="shared" si="6"/>
        <v>2200</v>
      </c>
      <c r="AK42" s="107">
        <f t="shared" si="6"/>
        <v>2200</v>
      </c>
      <c r="AL42" s="107">
        <f t="shared" si="6"/>
        <v>1705</v>
      </c>
      <c r="AM42" s="107">
        <f t="shared" si="6"/>
        <v>1705</v>
      </c>
      <c r="AN42" s="107">
        <f t="shared" si="6"/>
        <v>1705</v>
      </c>
      <c r="AO42" s="107">
        <f t="shared" si="6"/>
        <v>1705</v>
      </c>
      <c r="AP42" s="107">
        <f t="shared" si="6"/>
        <v>1705</v>
      </c>
      <c r="AQ42" s="107">
        <f t="shared" si="6"/>
        <v>1705</v>
      </c>
      <c r="AR42" s="107">
        <f t="shared" si="6"/>
        <v>1705</v>
      </c>
      <c r="AS42" s="107">
        <f t="shared" si="6"/>
        <v>1705</v>
      </c>
      <c r="AT42" s="107">
        <f t="shared" si="6"/>
        <v>2005</v>
      </c>
      <c r="AU42" s="107">
        <f t="shared" si="6"/>
        <v>2005</v>
      </c>
      <c r="AV42" s="107">
        <f t="shared" si="6"/>
        <v>2005</v>
      </c>
      <c r="AW42" s="107">
        <f t="shared" si="6"/>
        <v>2005</v>
      </c>
      <c r="AX42" s="107">
        <f t="shared" si="6"/>
        <v>2255</v>
      </c>
      <c r="AY42" s="107">
        <f t="shared" si="6"/>
        <v>2255</v>
      </c>
      <c r="AZ42" s="107">
        <f t="shared" si="6"/>
        <v>2255</v>
      </c>
      <c r="BA42" s="107">
        <f t="shared" si="6"/>
        <v>2255</v>
      </c>
      <c r="BB42" s="107">
        <f t="shared" si="6"/>
        <v>2255</v>
      </c>
      <c r="BC42" s="107">
        <f t="shared" si="6"/>
        <v>2255</v>
      </c>
      <c r="BD42" s="107">
        <f t="shared" si="6"/>
        <v>2255</v>
      </c>
      <c r="BE42" s="107">
        <f t="shared" si="6"/>
        <v>2255</v>
      </c>
      <c r="BF42" s="107">
        <f t="shared" si="6"/>
        <v>2327</v>
      </c>
      <c r="BG42" s="107">
        <f t="shared" si="6"/>
        <v>2327</v>
      </c>
      <c r="BH42" s="107">
        <f t="shared" si="6"/>
        <v>2327</v>
      </c>
      <c r="BI42" s="107">
        <f t="shared" si="6"/>
        <v>2327</v>
      </c>
      <c r="BJ42" s="107">
        <f t="shared" si="6"/>
        <v>2252.268</v>
      </c>
      <c r="BK42" s="107">
        <f t="shared" si="6"/>
        <v>2252.268</v>
      </c>
      <c r="BL42" s="107">
        <f t="shared" si="6"/>
        <v>2252.268</v>
      </c>
      <c r="BM42" s="107">
        <f t="shared" si="6"/>
        <v>2252.268</v>
      </c>
      <c r="BN42" s="107">
        <f t="shared" si="6"/>
        <v>2211</v>
      </c>
      <c r="BO42" s="107">
        <f t="shared" ref="BO42:CW42" si="7">SUM(BO37:BO41)</f>
        <v>2211</v>
      </c>
      <c r="BP42" s="107">
        <f t="shared" si="7"/>
        <v>2168.3000000000002</v>
      </c>
      <c r="BQ42" s="107">
        <f t="shared" si="7"/>
        <v>1792.4</v>
      </c>
      <c r="BR42" s="107">
        <f t="shared" si="7"/>
        <v>1189.7</v>
      </c>
      <c r="BS42" s="107">
        <f t="shared" si="7"/>
        <v>962.3</v>
      </c>
      <c r="BT42" s="107">
        <f t="shared" si="7"/>
        <v>753.1</v>
      </c>
      <c r="BU42" s="107">
        <f t="shared" si="7"/>
        <v>1144.4000000000001</v>
      </c>
      <c r="BV42" s="107">
        <f t="shared" si="7"/>
        <v>779.1</v>
      </c>
      <c r="BW42" s="107">
        <f t="shared" si="7"/>
        <v>711</v>
      </c>
      <c r="BX42" s="107">
        <f t="shared" si="7"/>
        <v>711</v>
      </c>
      <c r="BY42" s="107">
        <f t="shared" si="7"/>
        <v>711</v>
      </c>
      <c r="BZ42" s="107">
        <f t="shared" si="7"/>
        <v>730</v>
      </c>
      <c r="CA42" s="107">
        <f t="shared" si="7"/>
        <v>730</v>
      </c>
      <c r="CB42" s="107">
        <f t="shared" si="7"/>
        <v>730</v>
      </c>
      <c r="CC42" s="107">
        <f t="shared" si="7"/>
        <v>730</v>
      </c>
      <c r="CD42" s="107">
        <f t="shared" si="7"/>
        <v>709</v>
      </c>
      <c r="CE42" s="107">
        <f t="shared" si="7"/>
        <v>709</v>
      </c>
      <c r="CF42" s="107">
        <f t="shared" si="7"/>
        <v>709</v>
      </c>
      <c r="CG42" s="107">
        <f t="shared" si="7"/>
        <v>709</v>
      </c>
      <c r="CH42" s="107">
        <f t="shared" si="7"/>
        <v>1029.0999999999999</v>
      </c>
      <c r="CI42" s="107">
        <f t="shared" si="7"/>
        <v>1056.0999999999999</v>
      </c>
      <c r="CJ42" s="107">
        <f t="shared" si="7"/>
        <v>938.7</v>
      </c>
      <c r="CK42" s="107">
        <f t="shared" si="7"/>
        <v>946.6</v>
      </c>
      <c r="CL42" s="107">
        <f t="shared" si="7"/>
        <v>970.3</v>
      </c>
      <c r="CM42" s="107">
        <f t="shared" si="7"/>
        <v>1074.7</v>
      </c>
      <c r="CN42" s="107">
        <f t="shared" si="7"/>
        <v>962.7</v>
      </c>
      <c r="CO42" s="107">
        <f t="shared" si="7"/>
        <v>1022.9</v>
      </c>
      <c r="CP42" s="107">
        <f t="shared" si="7"/>
        <v>1044.0999999999999</v>
      </c>
      <c r="CQ42" s="107">
        <f t="shared" si="7"/>
        <v>1195.5999999999999</v>
      </c>
      <c r="CR42" s="107">
        <f t="shared" si="7"/>
        <v>1177.3</v>
      </c>
      <c r="CS42" s="107">
        <f t="shared" si="7"/>
        <v>1196.2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35772.192999999999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317.10000000000002</v>
      </c>
      <c r="C47" s="120">
        <v>105.8</v>
      </c>
      <c r="D47" s="120">
        <v>255.8</v>
      </c>
      <c r="E47" s="120">
        <v>261.2</v>
      </c>
      <c r="F47" s="120">
        <v>985.9</v>
      </c>
      <c r="G47" s="120">
        <v>888.2</v>
      </c>
      <c r="H47" s="120">
        <v>934.4</v>
      </c>
      <c r="I47" s="120">
        <v>927.7</v>
      </c>
      <c r="J47" s="120">
        <v>1075.5999999999999</v>
      </c>
      <c r="K47" s="120">
        <v>1183.9000000000001</v>
      </c>
      <c r="L47" s="120">
        <v>1137.0999999999999</v>
      </c>
      <c r="M47" s="120">
        <v>1076.8</v>
      </c>
      <c r="N47" s="120">
        <v>564.6</v>
      </c>
      <c r="O47" s="120">
        <v>415.5</v>
      </c>
      <c r="P47" s="120">
        <v>217.9</v>
      </c>
      <c r="Q47" s="120">
        <v>159.30000000000001</v>
      </c>
      <c r="R47" s="120">
        <v>61.8</v>
      </c>
      <c r="S47" s="120">
        <v>24.1</v>
      </c>
      <c r="T47" s="120"/>
      <c r="U47" s="120"/>
      <c r="V47" s="120">
        <v>231.5</v>
      </c>
      <c r="W47" s="120">
        <v>502.9</v>
      </c>
      <c r="X47" s="120">
        <v>463.8</v>
      </c>
      <c r="Y47" s="120">
        <v>563</v>
      </c>
      <c r="Z47" s="120">
        <v>72.3</v>
      </c>
      <c r="AA47" s="120">
        <v>66.8</v>
      </c>
      <c r="AB47" s="120">
        <v>29.8</v>
      </c>
      <c r="AC47" s="120">
        <v>3.3</v>
      </c>
      <c r="AD47" s="120"/>
      <c r="AE47" s="120">
        <v>92.5</v>
      </c>
      <c r="AF47" s="120">
        <v>303.3</v>
      </c>
      <c r="AG47" s="120">
        <v>565</v>
      </c>
      <c r="AH47" s="120">
        <v>589.70000000000005</v>
      </c>
      <c r="AI47" s="120">
        <v>806.5</v>
      </c>
      <c r="AJ47" s="120">
        <v>896</v>
      </c>
      <c r="AK47" s="120">
        <v>896</v>
      </c>
      <c r="AL47" s="120">
        <v>896</v>
      </c>
      <c r="AM47" s="120">
        <v>896</v>
      </c>
      <c r="AN47" s="120">
        <v>896</v>
      </c>
      <c r="AO47" s="120">
        <v>896</v>
      </c>
      <c r="AP47" s="120">
        <v>896</v>
      </c>
      <c r="AQ47" s="120">
        <v>896</v>
      </c>
      <c r="AR47" s="120">
        <v>896</v>
      </c>
      <c r="AS47" s="120">
        <v>896</v>
      </c>
      <c r="AT47" s="120">
        <v>1196</v>
      </c>
      <c r="AU47" s="120">
        <v>1196</v>
      </c>
      <c r="AV47" s="120">
        <v>1196</v>
      </c>
      <c r="AW47" s="120">
        <v>1196</v>
      </c>
      <c r="AX47" s="120">
        <v>1446</v>
      </c>
      <c r="AY47" s="120">
        <v>1446</v>
      </c>
      <c r="AZ47" s="120">
        <v>1446</v>
      </c>
      <c r="BA47" s="120">
        <v>1446</v>
      </c>
      <c r="BB47" s="120">
        <v>1446</v>
      </c>
      <c r="BC47" s="120">
        <v>1446</v>
      </c>
      <c r="BD47" s="120">
        <v>1446</v>
      </c>
      <c r="BE47" s="120">
        <v>1446</v>
      </c>
      <c r="BF47" s="120">
        <v>1342</v>
      </c>
      <c r="BG47" s="120">
        <v>1342</v>
      </c>
      <c r="BH47" s="120">
        <v>1342</v>
      </c>
      <c r="BI47" s="120">
        <v>1342</v>
      </c>
      <c r="BJ47" s="120">
        <v>1279</v>
      </c>
      <c r="BK47" s="120">
        <v>1279</v>
      </c>
      <c r="BL47" s="120">
        <v>1279</v>
      </c>
      <c r="BM47" s="120">
        <v>1279</v>
      </c>
      <c r="BN47" s="120">
        <v>1446</v>
      </c>
      <c r="BO47" s="120">
        <v>1446</v>
      </c>
      <c r="BP47" s="120">
        <v>1403.3</v>
      </c>
      <c r="BQ47" s="120">
        <v>1027.4000000000001</v>
      </c>
      <c r="BR47" s="120">
        <v>476.7</v>
      </c>
      <c r="BS47" s="120">
        <v>249.3</v>
      </c>
      <c r="BT47" s="120">
        <v>40.1</v>
      </c>
      <c r="BU47" s="120">
        <v>431.4</v>
      </c>
      <c r="BV47" s="120">
        <v>68.099999999999994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332.1</v>
      </c>
      <c r="CI47" s="120">
        <v>359.1</v>
      </c>
      <c r="CJ47" s="120">
        <v>241.7</v>
      </c>
      <c r="CK47" s="120">
        <v>249.6</v>
      </c>
      <c r="CL47" s="120">
        <v>335.3</v>
      </c>
      <c r="CM47" s="120">
        <v>439.7</v>
      </c>
      <c r="CN47" s="120">
        <v>327.7</v>
      </c>
      <c r="CO47" s="120">
        <v>387.9</v>
      </c>
      <c r="CP47" s="120">
        <v>407.1</v>
      </c>
      <c r="CQ47" s="120">
        <v>558.6</v>
      </c>
      <c r="CR47" s="120">
        <v>540.29999999999995</v>
      </c>
      <c r="CS47" s="120">
        <v>559.20000000000005</v>
      </c>
      <c r="CT47" s="122"/>
      <c r="CU47" s="122"/>
      <c r="CV47" s="122"/>
      <c r="CW47" s="121"/>
      <c r="CX47" s="97">
        <f t="array" ref="CX47">SUMPRODUCT(B47:CW47*0.25)</f>
        <v>15501.424999999996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214.9</v>
      </c>
      <c r="G49" s="120">
        <v>214.9</v>
      </c>
      <c r="H49" s="120">
        <v>214.9</v>
      </c>
      <c r="I49" s="120">
        <v>214.9</v>
      </c>
      <c r="J49" s="120">
        <v>148.69999999999999</v>
      </c>
      <c r="K49" s="120">
        <v>148.69999999999999</v>
      </c>
      <c r="L49" s="120">
        <v>148.69999999999999</v>
      </c>
      <c r="M49" s="120">
        <v>148.69999999999999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203.3</v>
      </c>
      <c r="W49" s="120">
        <v>203.3</v>
      </c>
      <c r="X49" s="120">
        <v>203.3</v>
      </c>
      <c r="Y49" s="120">
        <v>203.3</v>
      </c>
      <c r="Z49" s="120">
        <v>418.6</v>
      </c>
      <c r="AA49" s="120">
        <v>418.6</v>
      </c>
      <c r="AB49" s="120">
        <v>418.6</v>
      </c>
      <c r="AC49" s="120">
        <v>418.6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3485.5000000000005</v>
      </c>
    </row>
    <row r="50" spans="1:102" ht="24.95" customHeight="1" x14ac:dyDescent="0.2">
      <c r="A50" s="104" t="s">
        <v>51</v>
      </c>
      <c r="B50" s="119">
        <v>266</v>
      </c>
      <c r="C50" s="120">
        <v>266</v>
      </c>
      <c r="D50" s="120">
        <v>266</v>
      </c>
      <c r="E50" s="120">
        <v>266</v>
      </c>
      <c r="F50" s="120">
        <v>254</v>
      </c>
      <c r="G50" s="120">
        <v>254</v>
      </c>
      <c r="H50" s="120">
        <v>254</v>
      </c>
      <c r="I50" s="120">
        <v>254</v>
      </c>
      <c r="J50" s="120">
        <v>248</v>
      </c>
      <c r="K50" s="120">
        <v>248</v>
      </c>
      <c r="L50" s="120">
        <v>248</v>
      </c>
      <c r="M50" s="120">
        <v>248</v>
      </c>
      <c r="N50" s="120">
        <v>247</v>
      </c>
      <c r="O50" s="120">
        <v>247</v>
      </c>
      <c r="P50" s="120">
        <v>247</v>
      </c>
      <c r="Q50" s="120">
        <v>247</v>
      </c>
      <c r="R50" s="120">
        <v>255</v>
      </c>
      <c r="S50" s="120">
        <v>255</v>
      </c>
      <c r="T50" s="120">
        <v>255</v>
      </c>
      <c r="U50" s="120">
        <v>255</v>
      </c>
      <c r="V50" s="120">
        <v>288</v>
      </c>
      <c r="W50" s="120">
        <v>288</v>
      </c>
      <c r="X50" s="120">
        <v>288</v>
      </c>
      <c r="Y50" s="120">
        <v>288</v>
      </c>
      <c r="Z50" s="120">
        <v>332</v>
      </c>
      <c r="AA50" s="120">
        <v>332</v>
      </c>
      <c r="AB50" s="120">
        <v>332</v>
      </c>
      <c r="AC50" s="120">
        <v>332</v>
      </c>
      <c r="AD50" s="120">
        <v>337</v>
      </c>
      <c r="AE50" s="120">
        <v>337</v>
      </c>
      <c r="AF50" s="120">
        <v>337</v>
      </c>
      <c r="AG50" s="120">
        <v>337</v>
      </c>
      <c r="AH50" s="120">
        <v>301</v>
      </c>
      <c r="AI50" s="120">
        <v>301</v>
      </c>
      <c r="AJ50" s="120">
        <v>301</v>
      </c>
      <c r="AK50" s="120">
        <v>301</v>
      </c>
      <c r="AL50" s="120">
        <v>255</v>
      </c>
      <c r="AM50" s="120">
        <v>255</v>
      </c>
      <c r="AN50" s="120">
        <v>255</v>
      </c>
      <c r="AO50" s="120">
        <v>255</v>
      </c>
      <c r="AP50" s="120">
        <v>224</v>
      </c>
      <c r="AQ50" s="120">
        <v>224</v>
      </c>
      <c r="AR50" s="120">
        <v>224</v>
      </c>
      <c r="AS50" s="120">
        <v>224</v>
      </c>
      <c r="AT50" s="120">
        <v>215</v>
      </c>
      <c r="AU50" s="120">
        <v>215</v>
      </c>
      <c r="AV50" s="120">
        <v>215</v>
      </c>
      <c r="AW50" s="120">
        <v>215</v>
      </c>
      <c r="AX50" s="120">
        <v>208</v>
      </c>
      <c r="AY50" s="120">
        <v>208</v>
      </c>
      <c r="AZ50" s="120">
        <v>208</v>
      </c>
      <c r="BA50" s="120">
        <v>208</v>
      </c>
      <c r="BB50" s="120">
        <v>204</v>
      </c>
      <c r="BC50" s="120">
        <v>204</v>
      </c>
      <c r="BD50" s="120">
        <v>204</v>
      </c>
      <c r="BE50" s="120">
        <v>204</v>
      </c>
      <c r="BF50" s="120">
        <v>212</v>
      </c>
      <c r="BG50" s="120">
        <v>212</v>
      </c>
      <c r="BH50" s="120">
        <v>212</v>
      </c>
      <c r="BI50" s="120">
        <v>212</v>
      </c>
      <c r="BJ50" s="120">
        <v>246</v>
      </c>
      <c r="BK50" s="120">
        <v>246</v>
      </c>
      <c r="BL50" s="120">
        <v>246</v>
      </c>
      <c r="BM50" s="120">
        <v>246</v>
      </c>
      <c r="BN50" s="120">
        <v>293</v>
      </c>
      <c r="BO50" s="120">
        <v>293</v>
      </c>
      <c r="BP50" s="120">
        <v>293</v>
      </c>
      <c r="BQ50" s="120">
        <v>293</v>
      </c>
      <c r="BR50" s="120">
        <v>355</v>
      </c>
      <c r="BS50" s="120">
        <v>355</v>
      </c>
      <c r="BT50" s="120">
        <v>355</v>
      </c>
      <c r="BU50" s="120">
        <v>355</v>
      </c>
      <c r="BV50" s="120">
        <v>400</v>
      </c>
      <c r="BW50" s="120">
        <v>400</v>
      </c>
      <c r="BX50" s="120">
        <v>400</v>
      </c>
      <c r="BY50" s="120">
        <v>400</v>
      </c>
      <c r="BZ50" s="120">
        <v>405</v>
      </c>
      <c r="CA50" s="120">
        <v>405</v>
      </c>
      <c r="CB50" s="120">
        <v>405</v>
      </c>
      <c r="CC50" s="120">
        <v>405</v>
      </c>
      <c r="CD50" s="120">
        <v>382</v>
      </c>
      <c r="CE50" s="120">
        <v>382</v>
      </c>
      <c r="CF50" s="120">
        <v>382</v>
      </c>
      <c r="CG50" s="120">
        <v>382</v>
      </c>
      <c r="CH50" s="120">
        <v>341</v>
      </c>
      <c r="CI50" s="120">
        <v>341</v>
      </c>
      <c r="CJ50" s="120">
        <v>341</v>
      </c>
      <c r="CK50" s="120">
        <v>341</v>
      </c>
      <c r="CL50" s="120">
        <v>303</v>
      </c>
      <c r="CM50" s="120">
        <v>303</v>
      </c>
      <c r="CN50" s="120">
        <v>303</v>
      </c>
      <c r="CO50" s="120">
        <v>303</v>
      </c>
      <c r="CP50" s="120">
        <v>270</v>
      </c>
      <c r="CQ50" s="120">
        <v>270</v>
      </c>
      <c r="CR50" s="120">
        <v>270</v>
      </c>
      <c r="CS50" s="120">
        <v>270</v>
      </c>
      <c r="CT50" s="122"/>
      <c r="CU50" s="122"/>
      <c r="CV50" s="122"/>
      <c r="CW50" s="121"/>
      <c r="CX50" s="97">
        <f t="array" ref="CX50">SUMPRODUCT(B50:CW50*0.25)</f>
        <v>6841</v>
      </c>
    </row>
    <row r="51" spans="1:102" ht="30" customHeight="1" thickBot="1" x14ac:dyDescent="0.25">
      <c r="A51" s="105" t="s">
        <v>52</v>
      </c>
      <c r="B51" s="106">
        <f>SUM(B45:B50)</f>
        <v>1083.0999999999999</v>
      </c>
      <c r="C51" s="107">
        <f t="shared" ref="C51:BN51" si="8">SUM(C45:C50)</f>
        <v>871.8</v>
      </c>
      <c r="D51" s="107">
        <f t="shared" si="8"/>
        <v>1021.8</v>
      </c>
      <c r="E51" s="107">
        <f t="shared" si="8"/>
        <v>1027.2</v>
      </c>
      <c r="F51" s="107">
        <f t="shared" si="8"/>
        <v>1454.8</v>
      </c>
      <c r="G51" s="107">
        <f t="shared" si="8"/>
        <v>1357.1000000000001</v>
      </c>
      <c r="H51" s="107">
        <f t="shared" si="8"/>
        <v>1403.3</v>
      </c>
      <c r="I51" s="107">
        <f t="shared" si="8"/>
        <v>1396.6000000000001</v>
      </c>
      <c r="J51" s="107">
        <f t="shared" si="8"/>
        <v>1472.3</v>
      </c>
      <c r="K51" s="107">
        <f t="shared" si="8"/>
        <v>1580.6000000000001</v>
      </c>
      <c r="L51" s="107">
        <f t="shared" si="8"/>
        <v>1533.8</v>
      </c>
      <c r="M51" s="107">
        <f t="shared" si="8"/>
        <v>1473.5</v>
      </c>
      <c r="N51" s="107">
        <f t="shared" si="8"/>
        <v>1311.6</v>
      </c>
      <c r="O51" s="107">
        <f t="shared" si="8"/>
        <v>1162.5</v>
      </c>
      <c r="P51" s="107">
        <f t="shared" si="8"/>
        <v>964.9</v>
      </c>
      <c r="Q51" s="107">
        <f t="shared" si="8"/>
        <v>906.3</v>
      </c>
      <c r="R51" s="107">
        <f t="shared" si="8"/>
        <v>816.8</v>
      </c>
      <c r="S51" s="107">
        <f t="shared" si="8"/>
        <v>779.1</v>
      </c>
      <c r="T51" s="107">
        <f t="shared" si="8"/>
        <v>755</v>
      </c>
      <c r="U51" s="107">
        <f t="shared" si="8"/>
        <v>755</v>
      </c>
      <c r="V51" s="107">
        <f t="shared" si="8"/>
        <v>722.8</v>
      </c>
      <c r="W51" s="107">
        <f t="shared" si="8"/>
        <v>994.2</v>
      </c>
      <c r="X51" s="107">
        <f t="shared" si="8"/>
        <v>955.1</v>
      </c>
      <c r="Y51" s="107">
        <f t="shared" si="8"/>
        <v>1054.3</v>
      </c>
      <c r="Z51" s="107">
        <f t="shared" si="8"/>
        <v>822.90000000000009</v>
      </c>
      <c r="AA51" s="107">
        <f t="shared" si="8"/>
        <v>817.40000000000009</v>
      </c>
      <c r="AB51" s="107">
        <f t="shared" si="8"/>
        <v>780.40000000000009</v>
      </c>
      <c r="AC51" s="107">
        <f t="shared" si="8"/>
        <v>753.90000000000009</v>
      </c>
      <c r="AD51" s="107">
        <f t="shared" si="8"/>
        <v>837</v>
      </c>
      <c r="AE51" s="107">
        <f t="shared" si="8"/>
        <v>929.5</v>
      </c>
      <c r="AF51" s="107">
        <f t="shared" si="8"/>
        <v>1140.3</v>
      </c>
      <c r="AG51" s="107">
        <f t="shared" si="8"/>
        <v>1402</v>
      </c>
      <c r="AH51" s="107">
        <f t="shared" si="8"/>
        <v>1390.7</v>
      </c>
      <c r="AI51" s="107">
        <f t="shared" si="8"/>
        <v>1607.5</v>
      </c>
      <c r="AJ51" s="107">
        <f t="shared" si="8"/>
        <v>1697</v>
      </c>
      <c r="AK51" s="107">
        <f t="shared" si="8"/>
        <v>1697</v>
      </c>
      <c r="AL51" s="107">
        <f t="shared" si="8"/>
        <v>1151</v>
      </c>
      <c r="AM51" s="107">
        <f t="shared" si="8"/>
        <v>1151</v>
      </c>
      <c r="AN51" s="107">
        <f t="shared" si="8"/>
        <v>1151</v>
      </c>
      <c r="AO51" s="107">
        <f t="shared" si="8"/>
        <v>1151</v>
      </c>
      <c r="AP51" s="107">
        <f t="shared" si="8"/>
        <v>1120</v>
      </c>
      <c r="AQ51" s="107">
        <f t="shared" si="8"/>
        <v>1120</v>
      </c>
      <c r="AR51" s="107">
        <f t="shared" si="8"/>
        <v>1120</v>
      </c>
      <c r="AS51" s="107">
        <f t="shared" si="8"/>
        <v>1120</v>
      </c>
      <c r="AT51" s="107">
        <f t="shared" si="8"/>
        <v>1411</v>
      </c>
      <c r="AU51" s="107">
        <f t="shared" si="8"/>
        <v>1411</v>
      </c>
      <c r="AV51" s="107">
        <f t="shared" si="8"/>
        <v>1411</v>
      </c>
      <c r="AW51" s="107">
        <f t="shared" si="8"/>
        <v>1411</v>
      </c>
      <c r="AX51" s="107">
        <f t="shared" si="8"/>
        <v>1654</v>
      </c>
      <c r="AY51" s="107">
        <f t="shared" si="8"/>
        <v>1654</v>
      </c>
      <c r="AZ51" s="107">
        <f t="shared" si="8"/>
        <v>1654</v>
      </c>
      <c r="BA51" s="107">
        <f t="shared" si="8"/>
        <v>1654</v>
      </c>
      <c r="BB51" s="107">
        <f t="shared" si="8"/>
        <v>1650</v>
      </c>
      <c r="BC51" s="107">
        <f t="shared" si="8"/>
        <v>1650</v>
      </c>
      <c r="BD51" s="107">
        <f t="shared" si="8"/>
        <v>1650</v>
      </c>
      <c r="BE51" s="107">
        <f t="shared" si="8"/>
        <v>1650</v>
      </c>
      <c r="BF51" s="107">
        <f t="shared" si="8"/>
        <v>1554</v>
      </c>
      <c r="BG51" s="107">
        <f t="shared" si="8"/>
        <v>1554</v>
      </c>
      <c r="BH51" s="107">
        <f t="shared" si="8"/>
        <v>1554</v>
      </c>
      <c r="BI51" s="107">
        <f t="shared" si="8"/>
        <v>1554</v>
      </c>
      <c r="BJ51" s="107">
        <f t="shared" si="8"/>
        <v>1525</v>
      </c>
      <c r="BK51" s="107">
        <f t="shared" si="8"/>
        <v>1525</v>
      </c>
      <c r="BL51" s="107">
        <f t="shared" si="8"/>
        <v>1525</v>
      </c>
      <c r="BM51" s="107">
        <f t="shared" si="8"/>
        <v>1525</v>
      </c>
      <c r="BN51" s="107">
        <f t="shared" si="8"/>
        <v>1739</v>
      </c>
      <c r="BO51" s="107">
        <f t="shared" ref="BO51:CW51" si="9">SUM(BO45:BO50)</f>
        <v>1739</v>
      </c>
      <c r="BP51" s="107">
        <f t="shared" si="9"/>
        <v>1696.3</v>
      </c>
      <c r="BQ51" s="107">
        <f t="shared" si="9"/>
        <v>1320.4</v>
      </c>
      <c r="BR51" s="107">
        <f t="shared" si="9"/>
        <v>831.7</v>
      </c>
      <c r="BS51" s="107">
        <f t="shared" si="9"/>
        <v>604.29999999999995</v>
      </c>
      <c r="BT51" s="107">
        <f t="shared" si="9"/>
        <v>395.1</v>
      </c>
      <c r="BU51" s="107">
        <f t="shared" si="9"/>
        <v>786.4</v>
      </c>
      <c r="BV51" s="107">
        <f t="shared" si="9"/>
        <v>468.1</v>
      </c>
      <c r="BW51" s="107">
        <f t="shared" si="9"/>
        <v>400</v>
      </c>
      <c r="BX51" s="107">
        <f t="shared" si="9"/>
        <v>400</v>
      </c>
      <c r="BY51" s="107">
        <f t="shared" si="9"/>
        <v>400</v>
      </c>
      <c r="BZ51" s="107">
        <f t="shared" si="9"/>
        <v>405</v>
      </c>
      <c r="CA51" s="107">
        <f t="shared" si="9"/>
        <v>405</v>
      </c>
      <c r="CB51" s="107">
        <f t="shared" si="9"/>
        <v>405</v>
      </c>
      <c r="CC51" s="107">
        <f t="shared" si="9"/>
        <v>405</v>
      </c>
      <c r="CD51" s="107">
        <f t="shared" si="9"/>
        <v>382</v>
      </c>
      <c r="CE51" s="107">
        <f t="shared" si="9"/>
        <v>382</v>
      </c>
      <c r="CF51" s="107">
        <f t="shared" si="9"/>
        <v>382</v>
      </c>
      <c r="CG51" s="107">
        <f t="shared" si="9"/>
        <v>382</v>
      </c>
      <c r="CH51" s="107">
        <f t="shared" si="9"/>
        <v>673.1</v>
      </c>
      <c r="CI51" s="107">
        <f t="shared" si="9"/>
        <v>700.1</v>
      </c>
      <c r="CJ51" s="107">
        <f t="shared" si="9"/>
        <v>582.70000000000005</v>
      </c>
      <c r="CK51" s="107">
        <f t="shared" si="9"/>
        <v>590.6</v>
      </c>
      <c r="CL51" s="107">
        <f t="shared" si="9"/>
        <v>638.29999999999995</v>
      </c>
      <c r="CM51" s="107">
        <f t="shared" si="9"/>
        <v>742.7</v>
      </c>
      <c r="CN51" s="107">
        <f t="shared" si="9"/>
        <v>630.70000000000005</v>
      </c>
      <c r="CO51" s="107">
        <f t="shared" si="9"/>
        <v>690.9</v>
      </c>
      <c r="CP51" s="107">
        <f t="shared" si="9"/>
        <v>677.1</v>
      </c>
      <c r="CQ51" s="107">
        <f t="shared" si="9"/>
        <v>828.6</v>
      </c>
      <c r="CR51" s="107">
        <f t="shared" si="9"/>
        <v>810.3</v>
      </c>
      <c r="CS51" s="107">
        <f t="shared" si="9"/>
        <v>829.2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25827.924999999996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5954.5149999999994</v>
      </c>
      <c r="C54" s="107">
        <f t="shared" ref="C54:BN54" si="12">C18+C28+C42</f>
        <v>5681.08</v>
      </c>
      <c r="D54" s="107">
        <f t="shared" si="12"/>
        <v>5800.415</v>
      </c>
      <c r="E54" s="107">
        <f t="shared" si="12"/>
        <v>5773.3980000000001</v>
      </c>
      <c r="F54" s="107">
        <f t="shared" si="12"/>
        <v>6110.277</v>
      </c>
      <c r="G54" s="107">
        <f t="shared" si="12"/>
        <v>5994.9760000000006</v>
      </c>
      <c r="H54" s="107">
        <f t="shared" si="12"/>
        <v>6107.6790000000001</v>
      </c>
      <c r="I54" s="107">
        <f t="shared" si="12"/>
        <v>6104.2300000000005</v>
      </c>
      <c r="J54" s="107">
        <f t="shared" si="12"/>
        <v>6068.2570000000005</v>
      </c>
      <c r="K54" s="107">
        <f t="shared" si="12"/>
        <v>6219.5879999999997</v>
      </c>
      <c r="L54" s="107">
        <f t="shared" si="12"/>
        <v>6227.3240000000005</v>
      </c>
      <c r="M54" s="107">
        <f t="shared" si="12"/>
        <v>6170.7780000000002</v>
      </c>
      <c r="N54" s="107">
        <f t="shared" si="12"/>
        <v>6068.2890000000007</v>
      </c>
      <c r="O54" s="107">
        <f t="shared" si="12"/>
        <v>5853.6380000000008</v>
      </c>
      <c r="P54" s="107">
        <f t="shared" si="12"/>
        <v>5711.1049999999996</v>
      </c>
      <c r="Q54" s="107">
        <f t="shared" si="12"/>
        <v>5680.0800000000008</v>
      </c>
      <c r="R54" s="107">
        <f t="shared" si="12"/>
        <v>5596.3070000000007</v>
      </c>
      <c r="S54" s="107">
        <f t="shared" si="12"/>
        <v>5567.6459999999988</v>
      </c>
      <c r="T54" s="107">
        <f t="shared" si="12"/>
        <v>5505.1399999999994</v>
      </c>
      <c r="U54" s="107">
        <f t="shared" si="12"/>
        <v>5591.7039999999997</v>
      </c>
      <c r="V54" s="107">
        <f t="shared" si="12"/>
        <v>5683.3780000000006</v>
      </c>
      <c r="W54" s="107">
        <f t="shared" si="12"/>
        <v>6053.817</v>
      </c>
      <c r="X54" s="107">
        <f t="shared" si="12"/>
        <v>6119.6229999999996</v>
      </c>
      <c r="Y54" s="107">
        <f t="shared" si="12"/>
        <v>6365.1170000000002</v>
      </c>
      <c r="Z54" s="107">
        <f t="shared" si="12"/>
        <v>6451.18</v>
      </c>
      <c r="AA54" s="107">
        <f t="shared" si="12"/>
        <v>6585.0380000000005</v>
      </c>
      <c r="AB54" s="107">
        <f t="shared" si="12"/>
        <v>6655.9030000000002</v>
      </c>
      <c r="AC54" s="107">
        <f t="shared" si="12"/>
        <v>6719.15</v>
      </c>
      <c r="AD54" s="107">
        <f t="shared" si="12"/>
        <v>6949.9129999999996</v>
      </c>
      <c r="AE54" s="107">
        <f t="shared" si="12"/>
        <v>7120.3789999999999</v>
      </c>
      <c r="AF54" s="107">
        <f t="shared" si="12"/>
        <v>7374.3890000000001</v>
      </c>
      <c r="AG54" s="107">
        <f t="shared" si="12"/>
        <v>7664.2820000000002</v>
      </c>
      <c r="AH54" s="107">
        <f t="shared" si="12"/>
        <v>7877.2260000000006</v>
      </c>
      <c r="AI54" s="107">
        <f t="shared" si="12"/>
        <v>8125.4779999999992</v>
      </c>
      <c r="AJ54" s="107">
        <f t="shared" si="12"/>
        <v>8262.476999999999</v>
      </c>
      <c r="AK54" s="107">
        <f t="shared" si="12"/>
        <v>8278.1790000000001</v>
      </c>
      <c r="AL54" s="107">
        <f t="shared" si="12"/>
        <v>7818.4279999999999</v>
      </c>
      <c r="AM54" s="107">
        <f t="shared" si="12"/>
        <v>7797.7469999999994</v>
      </c>
      <c r="AN54" s="107">
        <f t="shared" si="12"/>
        <v>7779.268</v>
      </c>
      <c r="AO54" s="107">
        <f t="shared" si="12"/>
        <v>7846.0790000000006</v>
      </c>
      <c r="AP54" s="107">
        <f t="shared" si="12"/>
        <v>7871.2719999999999</v>
      </c>
      <c r="AQ54" s="107">
        <f t="shared" si="12"/>
        <v>7956.8220000000001</v>
      </c>
      <c r="AR54" s="107">
        <f t="shared" si="12"/>
        <v>7981.0349999999999</v>
      </c>
      <c r="AS54" s="107">
        <f t="shared" si="12"/>
        <v>8005.3249999999998</v>
      </c>
      <c r="AT54" s="107">
        <f t="shared" si="12"/>
        <v>8296.5210000000006</v>
      </c>
      <c r="AU54" s="107">
        <f t="shared" si="12"/>
        <v>8396.6929999999993</v>
      </c>
      <c r="AV54" s="107">
        <f t="shared" si="12"/>
        <v>8399.8389999999999</v>
      </c>
      <c r="AW54" s="107">
        <f t="shared" si="12"/>
        <v>8506.4310000000005</v>
      </c>
      <c r="AX54" s="107">
        <f t="shared" si="12"/>
        <v>8736.19</v>
      </c>
      <c r="AY54" s="107">
        <f t="shared" si="12"/>
        <v>8667.7819999999992</v>
      </c>
      <c r="AZ54" s="107">
        <f t="shared" si="12"/>
        <v>8649.2829999999994</v>
      </c>
      <c r="BA54" s="107">
        <f t="shared" si="12"/>
        <v>8617.8760000000002</v>
      </c>
      <c r="BB54" s="107">
        <f t="shared" si="12"/>
        <v>8582.7940000000017</v>
      </c>
      <c r="BC54" s="107">
        <f t="shared" si="12"/>
        <v>8512.237000000001</v>
      </c>
      <c r="BD54" s="107">
        <f t="shared" si="12"/>
        <v>8438.9239999999991</v>
      </c>
      <c r="BE54" s="107">
        <f t="shared" si="12"/>
        <v>8335.6769999999997</v>
      </c>
      <c r="BF54" s="107">
        <f t="shared" si="12"/>
        <v>8411.393</v>
      </c>
      <c r="BG54" s="107">
        <f t="shared" si="12"/>
        <v>8314.3379999999997</v>
      </c>
      <c r="BH54" s="107">
        <f t="shared" si="12"/>
        <v>8196.02</v>
      </c>
      <c r="BI54" s="107">
        <f t="shared" si="12"/>
        <v>8156.0870000000004</v>
      </c>
      <c r="BJ54" s="107">
        <f t="shared" si="12"/>
        <v>8053.5869999999995</v>
      </c>
      <c r="BK54" s="107">
        <f t="shared" si="12"/>
        <v>8046.0030000000006</v>
      </c>
      <c r="BL54" s="107">
        <f t="shared" si="12"/>
        <v>8062.4589999999998</v>
      </c>
      <c r="BM54" s="107">
        <f t="shared" si="12"/>
        <v>7947.2800000000007</v>
      </c>
      <c r="BN54" s="107">
        <f t="shared" si="12"/>
        <v>7933.3190000000004</v>
      </c>
      <c r="BO54" s="107">
        <f t="shared" ref="BO54:CX54" si="13">BO18+BO28+BO42</f>
        <v>7981.4719999999998</v>
      </c>
      <c r="BP54" s="107">
        <f t="shared" si="13"/>
        <v>7922.0369999999994</v>
      </c>
      <c r="BQ54" s="107">
        <f t="shared" si="13"/>
        <v>7590.5469999999987</v>
      </c>
      <c r="BR54" s="107">
        <f t="shared" si="13"/>
        <v>7078.3809999999994</v>
      </c>
      <c r="BS54" s="107">
        <f t="shared" si="13"/>
        <v>6895.8760000000002</v>
      </c>
      <c r="BT54" s="107">
        <f t="shared" si="13"/>
        <v>6794.1510000000007</v>
      </c>
      <c r="BU54" s="107">
        <f t="shared" si="13"/>
        <v>7320.521999999999</v>
      </c>
      <c r="BV54" s="107">
        <f t="shared" si="13"/>
        <v>7114.6850000000004</v>
      </c>
      <c r="BW54" s="107">
        <f t="shared" si="13"/>
        <v>7166.9679999999998</v>
      </c>
      <c r="BX54" s="107">
        <f t="shared" si="13"/>
        <v>7215.7350000000006</v>
      </c>
      <c r="BY54" s="107">
        <f t="shared" si="13"/>
        <v>7235.7870000000003</v>
      </c>
      <c r="BZ54" s="107">
        <f t="shared" si="13"/>
        <v>7248.2849999999999</v>
      </c>
      <c r="CA54" s="107">
        <f t="shared" si="13"/>
        <v>7211.0159999999996</v>
      </c>
      <c r="CB54" s="107">
        <f t="shared" si="13"/>
        <v>7164.8860000000004</v>
      </c>
      <c r="CC54" s="107">
        <f t="shared" si="13"/>
        <v>7101.4269999999997</v>
      </c>
      <c r="CD54" s="107">
        <f t="shared" si="13"/>
        <v>6958.9459999999999</v>
      </c>
      <c r="CE54" s="107">
        <f t="shared" si="13"/>
        <v>6852.9359999999997</v>
      </c>
      <c r="CF54" s="107">
        <f t="shared" si="13"/>
        <v>6696.5039999999999</v>
      </c>
      <c r="CG54" s="107">
        <f t="shared" si="13"/>
        <v>6591.3419999999996</v>
      </c>
      <c r="CH54" s="107">
        <f t="shared" si="13"/>
        <v>6741.3420000000006</v>
      </c>
      <c r="CI54" s="107">
        <f t="shared" si="13"/>
        <v>6686.3979999999992</v>
      </c>
      <c r="CJ54" s="107">
        <f t="shared" si="13"/>
        <v>6448.8630000000003</v>
      </c>
      <c r="CK54" s="107">
        <f t="shared" si="13"/>
        <v>6338.1210000000001</v>
      </c>
      <c r="CL54" s="107">
        <f t="shared" si="13"/>
        <v>6296.5720000000001</v>
      </c>
      <c r="CM54" s="107">
        <f t="shared" si="13"/>
        <v>6265.2370000000001</v>
      </c>
      <c r="CN54" s="107">
        <f t="shared" si="13"/>
        <v>6074.6179999999995</v>
      </c>
      <c r="CO54" s="107">
        <f t="shared" si="13"/>
        <v>6050.1749999999993</v>
      </c>
      <c r="CP54" s="107">
        <f t="shared" si="13"/>
        <v>5957.6139999999996</v>
      </c>
      <c r="CQ54" s="107">
        <f t="shared" si="13"/>
        <v>5994.68</v>
      </c>
      <c r="CR54" s="107">
        <f t="shared" si="13"/>
        <v>5937.9000000000005</v>
      </c>
      <c r="CS54" s="107">
        <f t="shared" si="13"/>
        <v>5901.4170000000004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169805.77600000001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817.1</v>
      </c>
      <c r="C5" s="25">
        <v>605.79999999999995</v>
      </c>
      <c r="D5" s="25">
        <v>755.8</v>
      </c>
      <c r="E5" s="25">
        <v>761.2</v>
      </c>
      <c r="F5" s="25">
        <v>1200.8</v>
      </c>
      <c r="G5" s="25">
        <v>1103.1000000000001</v>
      </c>
      <c r="H5" s="25">
        <v>1149.3</v>
      </c>
      <c r="I5" s="25">
        <v>1142.6000000000001</v>
      </c>
      <c r="J5" s="25">
        <v>1224.3</v>
      </c>
      <c r="K5" s="25">
        <v>1332.6000000000001</v>
      </c>
      <c r="L5" s="25">
        <v>1285.8</v>
      </c>
      <c r="M5" s="25">
        <v>1225.5</v>
      </c>
      <c r="N5" s="25">
        <v>1064.5999999999999</v>
      </c>
      <c r="O5" s="25">
        <v>915.5</v>
      </c>
      <c r="P5" s="25">
        <v>717.9</v>
      </c>
      <c r="Q5" s="25">
        <v>659.3</v>
      </c>
      <c r="R5" s="25">
        <v>561.79999999999995</v>
      </c>
      <c r="S5" s="25">
        <v>524.1</v>
      </c>
      <c r="T5" s="25">
        <v>155.5</v>
      </c>
      <c r="U5" s="25">
        <v>291.3</v>
      </c>
      <c r="V5" s="25">
        <v>434.8</v>
      </c>
      <c r="W5" s="25">
        <v>706.2</v>
      </c>
      <c r="X5" s="25">
        <v>667.1</v>
      </c>
      <c r="Y5" s="25">
        <v>766.3</v>
      </c>
      <c r="Z5" s="25">
        <v>490.90000000000003</v>
      </c>
      <c r="AA5" s="25">
        <v>485.40000000000003</v>
      </c>
      <c r="AB5" s="25">
        <v>448.40000000000003</v>
      </c>
      <c r="AC5" s="25">
        <v>421.90000000000003</v>
      </c>
      <c r="AD5" s="25">
        <v>452.5</v>
      </c>
      <c r="AE5" s="25">
        <v>592.5</v>
      </c>
      <c r="AF5" s="25">
        <v>803.3</v>
      </c>
      <c r="AG5" s="25">
        <v>1065</v>
      </c>
      <c r="AH5" s="25">
        <v>1089.7</v>
      </c>
      <c r="AI5" s="25">
        <v>1306.5</v>
      </c>
      <c r="AJ5" s="25">
        <v>1396</v>
      </c>
      <c r="AK5" s="25">
        <v>1396</v>
      </c>
      <c r="AL5" s="25">
        <v>583.1</v>
      </c>
      <c r="AM5" s="25">
        <v>583.1</v>
      </c>
      <c r="AN5" s="25">
        <v>583.1</v>
      </c>
      <c r="AO5" s="25">
        <v>583.1</v>
      </c>
      <c r="AP5" s="25">
        <v>396</v>
      </c>
      <c r="AQ5" s="25">
        <v>396</v>
      </c>
      <c r="AR5" s="25">
        <v>396</v>
      </c>
      <c r="AS5" s="25">
        <v>396</v>
      </c>
      <c r="AT5" s="25">
        <v>696</v>
      </c>
      <c r="AU5" s="25">
        <v>696</v>
      </c>
      <c r="AV5" s="25">
        <v>696</v>
      </c>
      <c r="AW5" s="25">
        <v>696</v>
      </c>
      <c r="AX5" s="25">
        <v>946</v>
      </c>
      <c r="AY5" s="25">
        <v>946</v>
      </c>
      <c r="AZ5" s="25">
        <v>946</v>
      </c>
      <c r="BA5" s="25">
        <v>946</v>
      </c>
      <c r="BB5" s="25">
        <v>946</v>
      </c>
      <c r="BC5" s="25">
        <v>946</v>
      </c>
      <c r="BD5" s="25">
        <v>946</v>
      </c>
      <c r="BE5" s="25">
        <v>946</v>
      </c>
      <c r="BF5" s="25">
        <v>842</v>
      </c>
      <c r="BG5" s="25">
        <v>842</v>
      </c>
      <c r="BH5" s="25">
        <v>842</v>
      </c>
      <c r="BI5" s="25">
        <v>842</v>
      </c>
      <c r="BJ5" s="25">
        <v>805</v>
      </c>
      <c r="BK5" s="25">
        <v>805</v>
      </c>
      <c r="BL5" s="25">
        <v>805</v>
      </c>
      <c r="BM5" s="25">
        <v>805</v>
      </c>
      <c r="BN5" s="25">
        <v>946</v>
      </c>
      <c r="BO5" s="25">
        <v>946</v>
      </c>
      <c r="BP5" s="25">
        <v>903.3</v>
      </c>
      <c r="BQ5" s="25">
        <v>527.40000000000009</v>
      </c>
      <c r="BR5" s="25">
        <v>-23.300000000000011</v>
      </c>
      <c r="BS5" s="25">
        <v>-250.7</v>
      </c>
      <c r="BT5" s="25">
        <v>-459.9</v>
      </c>
      <c r="BU5" s="25">
        <v>-68.600000000000023</v>
      </c>
      <c r="BV5" s="25">
        <v>-431.9</v>
      </c>
      <c r="BW5" s="25">
        <v>-563.79999999999995</v>
      </c>
      <c r="BX5" s="25">
        <v>-598.20000000000005</v>
      </c>
      <c r="BY5" s="25">
        <v>-659.9</v>
      </c>
      <c r="BZ5" s="25">
        <v>-748.3</v>
      </c>
      <c r="CA5" s="25">
        <v>-697.90000000000009</v>
      </c>
      <c r="CB5" s="25">
        <v>-606.29999999999995</v>
      </c>
      <c r="CC5" s="25">
        <v>-658.5</v>
      </c>
      <c r="CD5" s="25">
        <v>-341.1</v>
      </c>
      <c r="CE5" s="25">
        <v>-352.7</v>
      </c>
      <c r="CF5" s="25">
        <v>-320.2</v>
      </c>
      <c r="CG5" s="25">
        <v>-270</v>
      </c>
      <c r="CH5" s="25">
        <v>-167.89999999999998</v>
      </c>
      <c r="CI5" s="25">
        <v>-140.89999999999998</v>
      </c>
      <c r="CJ5" s="25">
        <v>-258.3</v>
      </c>
      <c r="CK5" s="25">
        <v>-250.4</v>
      </c>
      <c r="CL5" s="25">
        <v>-164.7</v>
      </c>
      <c r="CM5" s="25">
        <v>-60.300000000000011</v>
      </c>
      <c r="CN5" s="25">
        <v>-172.3</v>
      </c>
      <c r="CO5" s="25">
        <v>-112.10000000000002</v>
      </c>
      <c r="CP5" s="25">
        <v>-92.899999999999977</v>
      </c>
      <c r="CQ5" s="25">
        <v>58.600000000000023</v>
      </c>
      <c r="CR5" s="25">
        <v>40.299999999999955</v>
      </c>
      <c r="CS5" s="25">
        <v>59.200000000000045</v>
      </c>
      <c r="CT5" s="26"/>
      <c r="CU5" s="26"/>
      <c r="CV5" s="26"/>
      <c r="CW5" s="27"/>
      <c r="CX5" s="132">
        <f t="array" ref="CX5">SUMPRODUCT(B5:CW5*0.25)</f>
        <v>11470.624999999996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191.3</v>
      </c>
      <c r="C8" s="138">
        <v>187.95</v>
      </c>
      <c r="D8" s="138">
        <v>191.69</v>
      </c>
      <c r="E8" s="138">
        <v>192.7</v>
      </c>
      <c r="F8" s="138">
        <v>198.88</v>
      </c>
      <c r="G8" s="138">
        <v>193.47</v>
      </c>
      <c r="H8" s="138">
        <v>196.6</v>
      </c>
      <c r="I8" s="138">
        <v>195.76</v>
      </c>
      <c r="J8" s="138">
        <v>194.37</v>
      </c>
      <c r="K8" s="138">
        <v>202.91</v>
      </c>
      <c r="L8" s="138">
        <v>201.7</v>
      </c>
      <c r="M8" s="138">
        <v>197.82</v>
      </c>
      <c r="N8" s="138">
        <v>195.47</v>
      </c>
      <c r="O8" s="138">
        <v>191.54</v>
      </c>
      <c r="P8" s="138">
        <v>188.82</v>
      </c>
      <c r="Q8" s="138">
        <v>187.81</v>
      </c>
      <c r="R8" s="138">
        <v>186.16</v>
      </c>
      <c r="S8" s="138">
        <v>185.5</v>
      </c>
      <c r="T8" s="138">
        <v>172.67</v>
      </c>
      <c r="U8" s="138">
        <v>178.67</v>
      </c>
      <c r="V8" s="138">
        <v>186.41</v>
      </c>
      <c r="W8" s="138">
        <v>192.9</v>
      </c>
      <c r="X8" s="138">
        <v>193.7</v>
      </c>
      <c r="Y8" s="138">
        <v>221.67</v>
      </c>
      <c r="Z8" s="138">
        <v>218.59</v>
      </c>
      <c r="AA8" s="138">
        <v>237.01</v>
      </c>
      <c r="AB8" s="138">
        <v>260.2</v>
      </c>
      <c r="AC8" s="138">
        <v>270.67</v>
      </c>
      <c r="AD8" s="138">
        <v>262.88</v>
      </c>
      <c r="AE8" s="138">
        <v>268.31</v>
      </c>
      <c r="AF8" s="138">
        <v>292.41000000000003</v>
      </c>
      <c r="AG8" s="138">
        <v>280.37</v>
      </c>
      <c r="AH8" s="138">
        <v>305.83999999999997</v>
      </c>
      <c r="AI8" s="138">
        <v>305.57</v>
      </c>
      <c r="AJ8" s="138">
        <v>225.7</v>
      </c>
      <c r="AK8" s="138">
        <v>192.6</v>
      </c>
      <c r="AL8" s="138">
        <v>58</v>
      </c>
      <c r="AM8" s="138">
        <v>175.26</v>
      </c>
      <c r="AN8" s="138">
        <v>175.93</v>
      </c>
      <c r="AO8" s="138">
        <v>2.0099999999999998</v>
      </c>
      <c r="AP8" s="138">
        <v>188.21</v>
      </c>
      <c r="AQ8" s="138">
        <v>248.41</v>
      </c>
      <c r="AR8" s="138">
        <v>191.73</v>
      </c>
      <c r="AS8" s="138">
        <v>176.37</v>
      </c>
      <c r="AT8" s="138">
        <v>189.34</v>
      </c>
      <c r="AU8" s="138">
        <v>179.96</v>
      </c>
      <c r="AV8" s="138">
        <v>176.23</v>
      </c>
      <c r="AW8" s="138">
        <v>176.97</v>
      </c>
      <c r="AX8" s="138">
        <v>178.99</v>
      </c>
      <c r="AY8" s="138">
        <v>170.04</v>
      </c>
      <c r="AZ8" s="138">
        <v>65.23</v>
      </c>
      <c r="BA8" s="138">
        <v>58</v>
      </c>
      <c r="BB8" s="138">
        <v>58</v>
      </c>
      <c r="BC8" s="138">
        <v>60</v>
      </c>
      <c r="BD8" s="138">
        <v>60.47</v>
      </c>
      <c r="BE8" s="138">
        <v>68.3</v>
      </c>
      <c r="BF8" s="138">
        <v>2.0099999999999998</v>
      </c>
      <c r="BG8" s="138">
        <v>2.0099999999999998</v>
      </c>
      <c r="BH8" s="138">
        <v>0</v>
      </c>
      <c r="BI8" s="138">
        <v>0.01</v>
      </c>
      <c r="BJ8" s="138">
        <v>0</v>
      </c>
      <c r="BK8" s="138">
        <v>0.01</v>
      </c>
      <c r="BL8" s="138">
        <v>2.0099999999999998</v>
      </c>
      <c r="BM8" s="138">
        <v>175.9</v>
      </c>
      <c r="BN8" s="138">
        <v>186.2</v>
      </c>
      <c r="BO8" s="138">
        <v>193.1</v>
      </c>
      <c r="BP8" s="138">
        <v>275.33999999999997</v>
      </c>
      <c r="BQ8" s="138">
        <v>327.43</v>
      </c>
      <c r="BR8" s="138">
        <v>250.03</v>
      </c>
      <c r="BS8" s="138">
        <v>284</v>
      </c>
      <c r="BT8" s="138">
        <v>285.68</v>
      </c>
      <c r="BU8" s="138">
        <v>282.47000000000003</v>
      </c>
      <c r="BV8" s="138">
        <v>274.68</v>
      </c>
      <c r="BW8" s="138">
        <v>293.11</v>
      </c>
      <c r="BX8" s="138">
        <v>283.88</v>
      </c>
      <c r="BY8" s="138">
        <v>295.19</v>
      </c>
      <c r="BZ8" s="138">
        <v>297.11</v>
      </c>
      <c r="CA8" s="138">
        <v>302.39999999999998</v>
      </c>
      <c r="CB8" s="138">
        <v>280.55</v>
      </c>
      <c r="CC8" s="138">
        <v>279.94</v>
      </c>
      <c r="CD8" s="138">
        <v>272.88</v>
      </c>
      <c r="CE8" s="138">
        <v>270.76</v>
      </c>
      <c r="CF8" s="138">
        <v>304.11</v>
      </c>
      <c r="CG8" s="138">
        <v>293.47000000000003</v>
      </c>
      <c r="CH8" s="138">
        <v>292.43</v>
      </c>
      <c r="CI8" s="138">
        <v>279.94</v>
      </c>
      <c r="CJ8" s="138">
        <v>298</v>
      </c>
      <c r="CK8" s="138">
        <v>263.72000000000003</v>
      </c>
      <c r="CL8" s="138">
        <v>298.02</v>
      </c>
      <c r="CM8" s="138">
        <v>276.81</v>
      </c>
      <c r="CN8" s="138">
        <v>267.77</v>
      </c>
      <c r="CO8" s="138">
        <v>259.60000000000002</v>
      </c>
      <c r="CP8" s="138">
        <v>248.79</v>
      </c>
      <c r="CQ8" s="138">
        <v>261.23</v>
      </c>
      <c r="CR8" s="138">
        <v>238.43</v>
      </c>
      <c r="CS8" s="138">
        <v>220.85</v>
      </c>
      <c r="CT8" s="139"/>
      <c r="CU8" s="139"/>
      <c r="CV8" s="139"/>
      <c r="CW8" s="140"/>
      <c r="CX8" s="141">
        <f>IF(SUM(B8:CW8)&lt;&gt;0,AVERAGEIF(B8:CW8,"&lt;&gt;"""),"")</f>
        <v>201.29104166666664</v>
      </c>
    </row>
    <row r="9" spans="1:102" ht="24.95" customHeight="1" thickBot="1" x14ac:dyDescent="0.25">
      <c r="A9" s="133" t="s">
        <v>6</v>
      </c>
      <c r="B9" s="42">
        <v>190.91</v>
      </c>
      <c r="C9" s="43">
        <v>190.91</v>
      </c>
      <c r="D9" s="43">
        <v>190.91</v>
      </c>
      <c r="E9" s="43">
        <v>190.91</v>
      </c>
      <c r="F9" s="43">
        <v>196.17750000000001</v>
      </c>
      <c r="G9" s="43">
        <v>196.17750000000001</v>
      </c>
      <c r="H9" s="43">
        <v>196.17750000000001</v>
      </c>
      <c r="I9" s="43">
        <v>196.17750000000001</v>
      </c>
      <c r="J9" s="43">
        <v>199.2</v>
      </c>
      <c r="K9" s="43">
        <v>199.2</v>
      </c>
      <c r="L9" s="43">
        <v>199.2</v>
      </c>
      <c r="M9" s="43">
        <v>199.2</v>
      </c>
      <c r="N9" s="43">
        <v>190.91</v>
      </c>
      <c r="O9" s="43">
        <v>190.91</v>
      </c>
      <c r="P9" s="43">
        <v>190.91</v>
      </c>
      <c r="Q9" s="43">
        <v>190.91</v>
      </c>
      <c r="R9" s="43">
        <v>180.75</v>
      </c>
      <c r="S9" s="43">
        <v>180.75</v>
      </c>
      <c r="T9" s="43">
        <v>180.75</v>
      </c>
      <c r="U9" s="43">
        <v>180.75</v>
      </c>
      <c r="V9" s="43">
        <v>198.67</v>
      </c>
      <c r="W9" s="43">
        <v>198.67</v>
      </c>
      <c r="X9" s="43">
        <v>198.67</v>
      </c>
      <c r="Y9" s="43">
        <v>198.67</v>
      </c>
      <c r="Z9" s="43">
        <v>246.61750000000001</v>
      </c>
      <c r="AA9" s="43">
        <v>246.61750000000001</v>
      </c>
      <c r="AB9" s="43">
        <v>246.61750000000001</v>
      </c>
      <c r="AC9" s="43">
        <v>246.61750000000001</v>
      </c>
      <c r="AD9" s="43">
        <v>275.99250000000001</v>
      </c>
      <c r="AE9" s="43">
        <v>275.99250000000001</v>
      </c>
      <c r="AF9" s="43">
        <v>275.99250000000001</v>
      </c>
      <c r="AG9" s="43">
        <v>275.99250000000001</v>
      </c>
      <c r="AH9" s="43">
        <v>257.42750000000001</v>
      </c>
      <c r="AI9" s="43">
        <v>257.42750000000001</v>
      </c>
      <c r="AJ9" s="43">
        <v>257.42750000000001</v>
      </c>
      <c r="AK9" s="43">
        <v>257.42750000000001</v>
      </c>
      <c r="AL9" s="43">
        <v>102.8</v>
      </c>
      <c r="AM9" s="43">
        <v>102.8</v>
      </c>
      <c r="AN9" s="43">
        <v>102.8</v>
      </c>
      <c r="AO9" s="43">
        <v>102.8</v>
      </c>
      <c r="AP9" s="43">
        <v>201.18</v>
      </c>
      <c r="AQ9" s="43">
        <v>201.18</v>
      </c>
      <c r="AR9" s="43">
        <v>201.18</v>
      </c>
      <c r="AS9" s="43">
        <v>201.18</v>
      </c>
      <c r="AT9" s="43">
        <v>180.625</v>
      </c>
      <c r="AU9" s="43">
        <v>180.625</v>
      </c>
      <c r="AV9" s="43">
        <v>180.625</v>
      </c>
      <c r="AW9" s="43">
        <v>180.625</v>
      </c>
      <c r="AX9" s="43">
        <v>118.065</v>
      </c>
      <c r="AY9" s="43">
        <v>118.065</v>
      </c>
      <c r="AZ9" s="43">
        <v>118.065</v>
      </c>
      <c r="BA9" s="43">
        <v>118.065</v>
      </c>
      <c r="BB9" s="43">
        <v>61.692500000000003</v>
      </c>
      <c r="BC9" s="43">
        <v>61.692500000000003</v>
      </c>
      <c r="BD9" s="43">
        <v>61.692500000000003</v>
      </c>
      <c r="BE9" s="43">
        <v>61.692500000000003</v>
      </c>
      <c r="BF9" s="43">
        <v>1.0075000000000001</v>
      </c>
      <c r="BG9" s="43">
        <v>1.0075000000000001</v>
      </c>
      <c r="BH9" s="43">
        <v>1.0075000000000001</v>
      </c>
      <c r="BI9" s="43">
        <v>1.0075000000000001</v>
      </c>
      <c r="BJ9" s="43">
        <v>44.48</v>
      </c>
      <c r="BK9" s="43">
        <v>44.48</v>
      </c>
      <c r="BL9" s="43">
        <v>44.48</v>
      </c>
      <c r="BM9" s="43">
        <v>44.48</v>
      </c>
      <c r="BN9" s="43">
        <v>245.51750000000001</v>
      </c>
      <c r="BO9" s="43">
        <v>245.51750000000001</v>
      </c>
      <c r="BP9" s="43">
        <v>245.51750000000001</v>
      </c>
      <c r="BQ9" s="43">
        <v>245.51750000000001</v>
      </c>
      <c r="BR9" s="43">
        <v>275.54500000000002</v>
      </c>
      <c r="BS9" s="43">
        <v>275.54500000000002</v>
      </c>
      <c r="BT9" s="43">
        <v>275.54500000000002</v>
      </c>
      <c r="BU9" s="43">
        <v>275.54500000000002</v>
      </c>
      <c r="BV9" s="43">
        <v>286.71499999999997</v>
      </c>
      <c r="BW9" s="43">
        <v>286.71499999999997</v>
      </c>
      <c r="BX9" s="43">
        <v>286.71499999999997</v>
      </c>
      <c r="BY9" s="43">
        <v>286.71499999999997</v>
      </c>
      <c r="BZ9" s="43">
        <v>290</v>
      </c>
      <c r="CA9" s="43">
        <v>290</v>
      </c>
      <c r="CB9" s="43">
        <v>290</v>
      </c>
      <c r="CC9" s="43">
        <v>290</v>
      </c>
      <c r="CD9" s="43">
        <v>285.30500000000001</v>
      </c>
      <c r="CE9" s="43">
        <v>285.30500000000001</v>
      </c>
      <c r="CF9" s="43">
        <v>285.30500000000001</v>
      </c>
      <c r="CG9" s="43">
        <v>285.30500000000001</v>
      </c>
      <c r="CH9" s="43">
        <v>283.52249999999998</v>
      </c>
      <c r="CI9" s="43">
        <v>283.52249999999998</v>
      </c>
      <c r="CJ9" s="43">
        <v>283.52249999999998</v>
      </c>
      <c r="CK9" s="43">
        <v>283.52249999999998</v>
      </c>
      <c r="CL9" s="43">
        <v>275.55</v>
      </c>
      <c r="CM9" s="43">
        <v>275.55</v>
      </c>
      <c r="CN9" s="43">
        <v>275.55</v>
      </c>
      <c r="CO9" s="43">
        <v>275.55</v>
      </c>
      <c r="CP9" s="43">
        <v>242.32499999999999</v>
      </c>
      <c r="CQ9" s="43">
        <v>242.32499999999999</v>
      </c>
      <c r="CR9" s="43">
        <v>242.32499999999999</v>
      </c>
      <c r="CS9" s="43">
        <v>242.32499999999999</v>
      </c>
      <c r="CT9" s="44"/>
      <c r="CU9" s="44"/>
      <c r="CV9" s="44"/>
      <c r="CW9" s="45"/>
      <c r="CX9" s="142">
        <f>IF(SUM(B9:CW9)&lt;&gt;0,AVERAGEIF(B9:CW9,"&lt;&gt;"""),"")</f>
        <v>201.29104166666664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>
        <v>344.5</v>
      </c>
      <c r="U14" s="149">
        <v>208.7</v>
      </c>
      <c r="V14" s="149"/>
      <c r="W14" s="149"/>
      <c r="X14" s="149"/>
      <c r="Y14" s="149"/>
      <c r="Z14" s="149"/>
      <c r="AA14" s="149"/>
      <c r="AB14" s="149"/>
      <c r="AC14" s="149"/>
      <c r="AD14" s="149">
        <v>47.5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>
        <v>63.8</v>
      </c>
      <c r="BX14" s="149">
        <v>98.2</v>
      </c>
      <c r="BY14" s="149">
        <v>159.9</v>
      </c>
      <c r="BZ14" s="149">
        <v>324.7</v>
      </c>
      <c r="CA14" s="149">
        <v>274.3</v>
      </c>
      <c r="CB14" s="149">
        <v>182.7</v>
      </c>
      <c r="CC14" s="149">
        <v>234.9</v>
      </c>
      <c r="CD14" s="149">
        <v>168.1</v>
      </c>
      <c r="CE14" s="149">
        <v>179.7</v>
      </c>
      <c r="CF14" s="149">
        <v>147.19999999999999</v>
      </c>
      <c r="CG14" s="149">
        <v>97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632.79999999999995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>
        <v>312.89999999999998</v>
      </c>
      <c r="AM16" s="155">
        <v>312.89999999999998</v>
      </c>
      <c r="AN16" s="155">
        <v>312.89999999999998</v>
      </c>
      <c r="AO16" s="155">
        <v>312.89999999999998</v>
      </c>
      <c r="AP16" s="155">
        <v>500</v>
      </c>
      <c r="AQ16" s="155">
        <v>500</v>
      </c>
      <c r="AR16" s="155">
        <v>500</v>
      </c>
      <c r="AS16" s="155">
        <v>500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474</v>
      </c>
      <c r="BK16" s="155">
        <v>474</v>
      </c>
      <c r="BL16" s="155">
        <v>474</v>
      </c>
      <c r="BM16" s="155">
        <v>474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423.6</v>
      </c>
      <c r="CA16" s="155">
        <v>423.6</v>
      </c>
      <c r="CB16" s="155">
        <v>423.6</v>
      </c>
      <c r="CC16" s="155">
        <v>423.6</v>
      </c>
      <c r="CD16" s="155">
        <v>173</v>
      </c>
      <c r="CE16" s="155">
        <v>173</v>
      </c>
      <c r="CF16" s="155">
        <v>173</v>
      </c>
      <c r="CG16" s="155">
        <v>173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6883.4999999999982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344.5</v>
      </c>
      <c r="U17" s="160">
        <f t="shared" si="0"/>
        <v>208.7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47.5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312.89999999999998</v>
      </c>
      <c r="AM17" s="160">
        <f t="shared" si="0"/>
        <v>312.89999999999998</v>
      </c>
      <c r="AN17" s="160">
        <f t="shared" si="0"/>
        <v>312.89999999999998</v>
      </c>
      <c r="AO17" s="160">
        <f t="shared" si="0"/>
        <v>312.89999999999998</v>
      </c>
      <c r="AP17" s="160">
        <f t="shared" si="0"/>
        <v>500</v>
      </c>
      <c r="AQ17" s="160">
        <f t="shared" si="0"/>
        <v>500</v>
      </c>
      <c r="AR17" s="160">
        <f t="shared" si="0"/>
        <v>500</v>
      </c>
      <c r="AS17" s="160">
        <f t="shared" si="0"/>
        <v>500</v>
      </c>
      <c r="AT17" s="160">
        <f t="shared" si="0"/>
        <v>500</v>
      </c>
      <c r="AU17" s="160">
        <f t="shared" si="0"/>
        <v>500</v>
      </c>
      <c r="AV17" s="160">
        <f t="shared" si="0"/>
        <v>500</v>
      </c>
      <c r="AW17" s="160">
        <f t="shared" si="0"/>
        <v>500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474</v>
      </c>
      <c r="BK17" s="160">
        <f t="shared" si="0"/>
        <v>474</v>
      </c>
      <c r="BL17" s="160">
        <f t="shared" si="0"/>
        <v>474</v>
      </c>
      <c r="BM17" s="160">
        <f t="shared" si="0"/>
        <v>474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500</v>
      </c>
      <c r="BW17" s="160">
        <f t="shared" si="1"/>
        <v>563.79999999999995</v>
      </c>
      <c r="BX17" s="160">
        <f t="shared" si="1"/>
        <v>598.20000000000005</v>
      </c>
      <c r="BY17" s="160">
        <f t="shared" si="1"/>
        <v>659.9</v>
      </c>
      <c r="BZ17" s="160">
        <f t="shared" si="1"/>
        <v>748.3</v>
      </c>
      <c r="CA17" s="160">
        <f t="shared" si="1"/>
        <v>697.90000000000009</v>
      </c>
      <c r="CB17" s="160">
        <f t="shared" si="1"/>
        <v>606.29999999999995</v>
      </c>
      <c r="CC17" s="160">
        <f t="shared" si="1"/>
        <v>658.5</v>
      </c>
      <c r="CD17" s="160">
        <f t="shared" si="1"/>
        <v>341.1</v>
      </c>
      <c r="CE17" s="160">
        <f t="shared" si="1"/>
        <v>352.7</v>
      </c>
      <c r="CF17" s="160">
        <f t="shared" si="1"/>
        <v>320.2</v>
      </c>
      <c r="CG17" s="160">
        <f t="shared" si="1"/>
        <v>270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7516.2999999999984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317.10000000000002</v>
      </c>
      <c r="C22" s="149">
        <v>105.8</v>
      </c>
      <c r="D22" s="149">
        <v>255.8</v>
      </c>
      <c r="E22" s="149">
        <v>261.2</v>
      </c>
      <c r="F22" s="149">
        <v>985.9</v>
      </c>
      <c r="G22" s="149">
        <v>888.2</v>
      </c>
      <c r="H22" s="149">
        <v>934.4</v>
      </c>
      <c r="I22" s="149">
        <v>927.7</v>
      </c>
      <c r="J22" s="149">
        <v>1075.5999999999999</v>
      </c>
      <c r="K22" s="149">
        <v>1183.9000000000001</v>
      </c>
      <c r="L22" s="149">
        <v>1137.0999999999999</v>
      </c>
      <c r="M22" s="149">
        <v>1076.8</v>
      </c>
      <c r="N22" s="149">
        <v>564.6</v>
      </c>
      <c r="O22" s="149">
        <v>415.5</v>
      </c>
      <c r="P22" s="149">
        <v>217.9</v>
      </c>
      <c r="Q22" s="149">
        <v>159.30000000000001</v>
      </c>
      <c r="R22" s="149">
        <v>61.8</v>
      </c>
      <c r="S22" s="149">
        <v>24.1</v>
      </c>
      <c r="T22" s="149"/>
      <c r="U22" s="149"/>
      <c r="V22" s="149">
        <v>231.5</v>
      </c>
      <c r="W22" s="149">
        <v>502.9</v>
      </c>
      <c r="X22" s="149">
        <v>463.8</v>
      </c>
      <c r="Y22" s="149">
        <v>563</v>
      </c>
      <c r="Z22" s="149">
        <v>72.3</v>
      </c>
      <c r="AA22" s="149">
        <v>66.8</v>
      </c>
      <c r="AB22" s="149">
        <v>29.8</v>
      </c>
      <c r="AC22" s="149">
        <v>3.3</v>
      </c>
      <c r="AD22" s="149"/>
      <c r="AE22" s="149">
        <v>92.5</v>
      </c>
      <c r="AF22" s="149">
        <v>303.3</v>
      </c>
      <c r="AG22" s="149">
        <v>565</v>
      </c>
      <c r="AH22" s="149">
        <v>589.70000000000005</v>
      </c>
      <c r="AI22" s="149">
        <v>806.5</v>
      </c>
      <c r="AJ22" s="149">
        <v>896</v>
      </c>
      <c r="AK22" s="149">
        <v>896</v>
      </c>
      <c r="AL22" s="149">
        <v>896</v>
      </c>
      <c r="AM22" s="149">
        <v>896</v>
      </c>
      <c r="AN22" s="149">
        <v>896</v>
      </c>
      <c r="AO22" s="149">
        <v>896</v>
      </c>
      <c r="AP22" s="149">
        <v>896</v>
      </c>
      <c r="AQ22" s="149">
        <v>896</v>
      </c>
      <c r="AR22" s="149">
        <v>896</v>
      </c>
      <c r="AS22" s="149">
        <v>896</v>
      </c>
      <c r="AT22" s="149">
        <v>1196</v>
      </c>
      <c r="AU22" s="149">
        <v>1196</v>
      </c>
      <c r="AV22" s="149">
        <v>1196</v>
      </c>
      <c r="AW22" s="149">
        <v>1196</v>
      </c>
      <c r="AX22" s="149">
        <v>1446</v>
      </c>
      <c r="AY22" s="149">
        <v>1446</v>
      </c>
      <c r="AZ22" s="149">
        <v>1446</v>
      </c>
      <c r="BA22" s="149">
        <v>1446</v>
      </c>
      <c r="BB22" s="149">
        <v>1446</v>
      </c>
      <c r="BC22" s="149">
        <v>1446</v>
      </c>
      <c r="BD22" s="149">
        <v>1446</v>
      </c>
      <c r="BE22" s="149">
        <v>1446</v>
      </c>
      <c r="BF22" s="149">
        <v>1342</v>
      </c>
      <c r="BG22" s="149">
        <v>1342</v>
      </c>
      <c r="BH22" s="149">
        <v>1342</v>
      </c>
      <c r="BI22" s="149">
        <v>1342</v>
      </c>
      <c r="BJ22" s="149">
        <v>1279</v>
      </c>
      <c r="BK22" s="149">
        <v>1279</v>
      </c>
      <c r="BL22" s="149">
        <v>1279</v>
      </c>
      <c r="BM22" s="149">
        <v>1279</v>
      </c>
      <c r="BN22" s="149">
        <v>1446</v>
      </c>
      <c r="BO22" s="149">
        <v>1446</v>
      </c>
      <c r="BP22" s="149">
        <v>1403.3</v>
      </c>
      <c r="BQ22" s="149">
        <v>1027.4000000000001</v>
      </c>
      <c r="BR22" s="149">
        <v>476.7</v>
      </c>
      <c r="BS22" s="149">
        <v>249.3</v>
      </c>
      <c r="BT22" s="149">
        <v>40.1</v>
      </c>
      <c r="BU22" s="149">
        <v>431.4</v>
      </c>
      <c r="BV22" s="149">
        <v>68.099999999999994</v>
      </c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>
        <v>332.1</v>
      </c>
      <c r="CI22" s="149">
        <v>359.1</v>
      </c>
      <c r="CJ22" s="149">
        <v>241.7</v>
      </c>
      <c r="CK22" s="149">
        <v>249.6</v>
      </c>
      <c r="CL22" s="149">
        <v>335.3</v>
      </c>
      <c r="CM22" s="149">
        <v>439.7</v>
      </c>
      <c r="CN22" s="149">
        <v>327.7</v>
      </c>
      <c r="CO22" s="149">
        <v>387.9</v>
      </c>
      <c r="CP22" s="149">
        <v>407.1</v>
      </c>
      <c r="CQ22" s="149">
        <v>558.6</v>
      </c>
      <c r="CR22" s="149">
        <v>540.29999999999995</v>
      </c>
      <c r="CS22" s="149">
        <v>559.20000000000005</v>
      </c>
      <c r="CT22" s="150"/>
      <c r="CU22" s="150"/>
      <c r="CV22" s="150"/>
      <c r="CW22" s="151"/>
      <c r="CX22" s="152">
        <f t="array" ref="CX22">SUMPRODUCT(B22:CW22*0.25)</f>
        <v>15501.424999999996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214.9</v>
      </c>
      <c r="G24" s="155">
        <v>214.9</v>
      </c>
      <c r="H24" s="155">
        <v>214.9</v>
      </c>
      <c r="I24" s="155">
        <v>214.9</v>
      </c>
      <c r="J24" s="155">
        <v>148.69999999999999</v>
      </c>
      <c r="K24" s="155">
        <v>148.69999999999999</v>
      </c>
      <c r="L24" s="155">
        <v>148.69999999999999</v>
      </c>
      <c r="M24" s="155">
        <v>148.69999999999999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203.3</v>
      </c>
      <c r="W24" s="155">
        <v>203.3</v>
      </c>
      <c r="X24" s="155">
        <v>203.3</v>
      </c>
      <c r="Y24" s="155">
        <v>203.3</v>
      </c>
      <c r="Z24" s="155">
        <v>418.6</v>
      </c>
      <c r="AA24" s="155">
        <v>418.6</v>
      </c>
      <c r="AB24" s="155">
        <v>418.6</v>
      </c>
      <c r="AC24" s="155">
        <v>418.6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3485.5000000000005</v>
      </c>
    </row>
    <row r="25" spans="1:102" ht="30" customHeight="1" thickBot="1" x14ac:dyDescent="0.25">
      <c r="A25" s="105" t="s">
        <v>52</v>
      </c>
      <c r="B25" s="159">
        <f>SUM(B20:B24)</f>
        <v>817.1</v>
      </c>
      <c r="C25" s="160">
        <f t="shared" ref="C25:BN25" si="2">SUM(C20:C24)</f>
        <v>605.79999999999995</v>
      </c>
      <c r="D25" s="160">
        <f t="shared" si="2"/>
        <v>755.8</v>
      </c>
      <c r="E25" s="160">
        <f t="shared" si="2"/>
        <v>761.2</v>
      </c>
      <c r="F25" s="160">
        <f t="shared" si="2"/>
        <v>1200.8</v>
      </c>
      <c r="G25" s="160">
        <f t="shared" si="2"/>
        <v>1103.1000000000001</v>
      </c>
      <c r="H25" s="160">
        <f t="shared" si="2"/>
        <v>1149.3</v>
      </c>
      <c r="I25" s="160">
        <f t="shared" si="2"/>
        <v>1142.6000000000001</v>
      </c>
      <c r="J25" s="160">
        <f t="shared" si="2"/>
        <v>1224.3</v>
      </c>
      <c r="K25" s="160">
        <f t="shared" si="2"/>
        <v>1332.6000000000001</v>
      </c>
      <c r="L25" s="160">
        <f t="shared" si="2"/>
        <v>1285.8</v>
      </c>
      <c r="M25" s="160">
        <f t="shared" si="2"/>
        <v>1225.5</v>
      </c>
      <c r="N25" s="160">
        <f t="shared" si="2"/>
        <v>1064.5999999999999</v>
      </c>
      <c r="O25" s="160">
        <f t="shared" si="2"/>
        <v>915.5</v>
      </c>
      <c r="P25" s="160">
        <f t="shared" si="2"/>
        <v>717.9</v>
      </c>
      <c r="Q25" s="160">
        <f t="shared" si="2"/>
        <v>659.3</v>
      </c>
      <c r="R25" s="160">
        <f t="shared" si="2"/>
        <v>561.79999999999995</v>
      </c>
      <c r="S25" s="160">
        <f t="shared" si="2"/>
        <v>524.1</v>
      </c>
      <c r="T25" s="160">
        <f t="shared" si="2"/>
        <v>500</v>
      </c>
      <c r="U25" s="160">
        <f t="shared" si="2"/>
        <v>500</v>
      </c>
      <c r="V25" s="160">
        <f t="shared" si="2"/>
        <v>434.8</v>
      </c>
      <c r="W25" s="160">
        <f t="shared" si="2"/>
        <v>706.2</v>
      </c>
      <c r="X25" s="160">
        <f t="shared" si="2"/>
        <v>667.1</v>
      </c>
      <c r="Y25" s="160">
        <f t="shared" si="2"/>
        <v>766.3</v>
      </c>
      <c r="Z25" s="160">
        <f t="shared" si="2"/>
        <v>490.90000000000003</v>
      </c>
      <c r="AA25" s="160">
        <f t="shared" si="2"/>
        <v>485.40000000000003</v>
      </c>
      <c r="AB25" s="160">
        <f t="shared" si="2"/>
        <v>448.40000000000003</v>
      </c>
      <c r="AC25" s="160">
        <f t="shared" si="2"/>
        <v>421.90000000000003</v>
      </c>
      <c r="AD25" s="160">
        <f t="shared" si="2"/>
        <v>500</v>
      </c>
      <c r="AE25" s="160">
        <f t="shared" si="2"/>
        <v>592.5</v>
      </c>
      <c r="AF25" s="160">
        <f t="shared" si="2"/>
        <v>803.3</v>
      </c>
      <c r="AG25" s="160">
        <f t="shared" si="2"/>
        <v>1065</v>
      </c>
      <c r="AH25" s="160">
        <f t="shared" si="2"/>
        <v>1089.7</v>
      </c>
      <c r="AI25" s="160">
        <f t="shared" si="2"/>
        <v>1306.5</v>
      </c>
      <c r="AJ25" s="160">
        <f t="shared" si="2"/>
        <v>1396</v>
      </c>
      <c r="AK25" s="160">
        <f t="shared" si="2"/>
        <v>1396</v>
      </c>
      <c r="AL25" s="160">
        <f t="shared" si="2"/>
        <v>896</v>
      </c>
      <c r="AM25" s="160">
        <f t="shared" si="2"/>
        <v>896</v>
      </c>
      <c r="AN25" s="160">
        <f t="shared" si="2"/>
        <v>896</v>
      </c>
      <c r="AO25" s="160">
        <f t="shared" si="2"/>
        <v>896</v>
      </c>
      <c r="AP25" s="160">
        <f t="shared" si="2"/>
        <v>896</v>
      </c>
      <c r="AQ25" s="160">
        <f t="shared" si="2"/>
        <v>896</v>
      </c>
      <c r="AR25" s="160">
        <f t="shared" si="2"/>
        <v>896</v>
      </c>
      <c r="AS25" s="160">
        <f t="shared" si="2"/>
        <v>896</v>
      </c>
      <c r="AT25" s="160">
        <f t="shared" si="2"/>
        <v>1196</v>
      </c>
      <c r="AU25" s="160">
        <f t="shared" si="2"/>
        <v>1196</v>
      </c>
      <c r="AV25" s="160">
        <f t="shared" si="2"/>
        <v>1196</v>
      </c>
      <c r="AW25" s="160">
        <f t="shared" si="2"/>
        <v>1196</v>
      </c>
      <c r="AX25" s="160">
        <f t="shared" si="2"/>
        <v>1446</v>
      </c>
      <c r="AY25" s="160">
        <f t="shared" si="2"/>
        <v>1446</v>
      </c>
      <c r="AZ25" s="160">
        <f t="shared" si="2"/>
        <v>1446</v>
      </c>
      <c r="BA25" s="160">
        <f t="shared" si="2"/>
        <v>1446</v>
      </c>
      <c r="BB25" s="160">
        <f t="shared" si="2"/>
        <v>1446</v>
      </c>
      <c r="BC25" s="160">
        <f t="shared" si="2"/>
        <v>1446</v>
      </c>
      <c r="BD25" s="160">
        <f t="shared" si="2"/>
        <v>1446</v>
      </c>
      <c r="BE25" s="160">
        <f t="shared" si="2"/>
        <v>1446</v>
      </c>
      <c r="BF25" s="160">
        <f t="shared" si="2"/>
        <v>1342</v>
      </c>
      <c r="BG25" s="160">
        <f t="shared" si="2"/>
        <v>1342</v>
      </c>
      <c r="BH25" s="160">
        <f t="shared" si="2"/>
        <v>1342</v>
      </c>
      <c r="BI25" s="160">
        <f t="shared" si="2"/>
        <v>1342</v>
      </c>
      <c r="BJ25" s="160">
        <f t="shared" si="2"/>
        <v>1279</v>
      </c>
      <c r="BK25" s="160">
        <f t="shared" si="2"/>
        <v>1279</v>
      </c>
      <c r="BL25" s="160">
        <f t="shared" si="2"/>
        <v>1279</v>
      </c>
      <c r="BM25" s="160">
        <f t="shared" si="2"/>
        <v>1279</v>
      </c>
      <c r="BN25" s="160">
        <f t="shared" si="2"/>
        <v>1446</v>
      </c>
      <c r="BO25" s="160">
        <f t="shared" ref="BO25:CW25" si="3">SUM(BO20:BO24)</f>
        <v>1446</v>
      </c>
      <c r="BP25" s="160">
        <f t="shared" si="3"/>
        <v>1403.3</v>
      </c>
      <c r="BQ25" s="160">
        <f t="shared" si="3"/>
        <v>1027.4000000000001</v>
      </c>
      <c r="BR25" s="160">
        <f t="shared" si="3"/>
        <v>476.7</v>
      </c>
      <c r="BS25" s="160">
        <f t="shared" si="3"/>
        <v>249.3</v>
      </c>
      <c r="BT25" s="160">
        <f t="shared" si="3"/>
        <v>40.1</v>
      </c>
      <c r="BU25" s="160">
        <f t="shared" si="3"/>
        <v>431.4</v>
      </c>
      <c r="BV25" s="160">
        <f t="shared" si="3"/>
        <v>68.099999999999994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332.1</v>
      </c>
      <c r="CI25" s="160">
        <f t="shared" si="3"/>
        <v>359.1</v>
      </c>
      <c r="CJ25" s="160">
        <f t="shared" si="3"/>
        <v>241.7</v>
      </c>
      <c r="CK25" s="160">
        <f t="shared" si="3"/>
        <v>249.6</v>
      </c>
      <c r="CL25" s="160">
        <f t="shared" si="3"/>
        <v>335.3</v>
      </c>
      <c r="CM25" s="160">
        <f t="shared" si="3"/>
        <v>439.7</v>
      </c>
      <c r="CN25" s="160">
        <f t="shared" si="3"/>
        <v>327.7</v>
      </c>
      <c r="CO25" s="160">
        <f t="shared" si="3"/>
        <v>387.9</v>
      </c>
      <c r="CP25" s="160">
        <f t="shared" si="3"/>
        <v>407.1</v>
      </c>
      <c r="CQ25" s="160">
        <f t="shared" si="3"/>
        <v>558.6</v>
      </c>
      <c r="CR25" s="160">
        <f t="shared" si="3"/>
        <v>540.29999999999995</v>
      </c>
      <c r="CS25" s="160">
        <f t="shared" si="3"/>
        <v>559.20000000000005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18986.924999999996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2026-10-21T11:04:01Z</dcterms:created>
  <dcterms:modified xsi:type="dcterms:W3CDTF">2026-10-21T11:04:04Z</dcterms:modified>
</cp:coreProperties>
</file>