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<sst xmlns="http://schemas.openxmlformats.org/spreadsheetml/2006/main" count="124" uniqueCount="57">
  <si>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05/07/2026 14:05:22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</si>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</sst>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EAD-4C8D-966D-E6840E1D2D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EAD-4C8D-966D-E6840E1D2D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EAD-4C8D-966D-E6840E1D2D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EAD-4C8D-966D-E6840E1D2D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EAD-4C8D-966D-E6840E1D2D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EAD-4C8D-966D-E6840E1D2D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EAD-4C8D-966D-E6840E1D2D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0">
                  <c:v>20</c:v>
                </c:pt>
                <c:pt idx="61">
                  <c:v>150</c:v>
                </c:pt>
                <c:pt idx="62">
                  <c:v>190</c:v>
                </c:pt>
                <c:pt idx="63">
                  <c:v>220</c:v>
                </c:pt>
                <c:pt idx="64">
                  <c:v>270</c:v>
                </c:pt>
                <c:pt idx="65">
                  <c:v>302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366</c:v>
                </c:pt>
                <c:pt idx="71">
                  <c:v>516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EAD-4C8D-966D-E6840E1D2D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EAD-4C8D-966D-E6840E1D2D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3445.6329999999998</c:v>
                </c:pt>
                <c:pt idx="1">
                  <c:v>3445.366</c:v>
                </c:pt>
                <c:pt idx="2">
                  <c:v>3409.8560000000002</c:v>
                </c:pt>
                <c:pt idx="3">
                  <c:v>3275.3160000000003</c:v>
                </c:pt>
                <c:pt idx="4">
                  <c:v>3592.7849999999999</c:v>
                </c:pt>
                <c:pt idx="5">
                  <c:v>3501.0030000000002</c:v>
                </c:pt>
                <c:pt idx="6">
                  <c:v>3447.25</c:v>
                </c:pt>
                <c:pt idx="7">
                  <c:v>3384.85</c:v>
                </c:pt>
                <c:pt idx="8">
                  <c:v>3577.2290000000003</c:v>
                </c:pt>
                <c:pt idx="9">
                  <c:v>3423.741</c:v>
                </c:pt>
                <c:pt idx="10">
                  <c:v>3440.7649999999999</c:v>
                </c:pt>
                <c:pt idx="11">
                  <c:v>3390.1440000000002</c:v>
                </c:pt>
                <c:pt idx="12">
                  <c:v>3343.5790000000002</c:v>
                </c:pt>
                <c:pt idx="13">
                  <c:v>3346.614</c:v>
                </c:pt>
                <c:pt idx="14">
                  <c:v>3366.8389999999999</c:v>
                </c:pt>
                <c:pt idx="15">
                  <c:v>3385.2330000000002</c:v>
                </c:pt>
                <c:pt idx="16">
                  <c:v>3387.7130000000002</c:v>
                </c:pt>
                <c:pt idx="17">
                  <c:v>3415.1410000000001</c:v>
                </c:pt>
                <c:pt idx="18">
                  <c:v>3449.7950000000001</c:v>
                </c:pt>
                <c:pt idx="19">
                  <c:v>3532.4390000000003</c:v>
                </c:pt>
                <c:pt idx="20">
                  <c:v>3406.2510000000002</c:v>
                </c:pt>
                <c:pt idx="21">
                  <c:v>3475.8530000000001</c:v>
                </c:pt>
                <c:pt idx="22">
                  <c:v>3546.1590000000006</c:v>
                </c:pt>
                <c:pt idx="23">
                  <c:v>3617.5079999999998</c:v>
                </c:pt>
                <c:pt idx="24">
                  <c:v>3575.4479999999999</c:v>
                </c:pt>
                <c:pt idx="25">
                  <c:v>3655.6550000000002</c:v>
                </c:pt>
                <c:pt idx="26">
                  <c:v>3454.7150000000001</c:v>
                </c:pt>
                <c:pt idx="27">
                  <c:v>3363.5650000000001</c:v>
                </c:pt>
                <c:pt idx="28">
                  <c:v>3254.018</c:v>
                </c:pt>
                <c:pt idx="29">
                  <c:v>3248.933</c:v>
                </c:pt>
                <c:pt idx="30">
                  <c:v>3030.5410000000002</c:v>
                </c:pt>
                <c:pt idx="31">
                  <c:v>2430.84</c:v>
                </c:pt>
                <c:pt idx="32">
                  <c:v>1854.2019999999998</c:v>
                </c:pt>
                <c:pt idx="33">
                  <c:v>1595.9</c:v>
                </c:pt>
                <c:pt idx="34">
                  <c:v>1325.9</c:v>
                </c:pt>
                <c:pt idx="35">
                  <c:v>1295.9000000000001</c:v>
                </c:pt>
                <c:pt idx="36">
                  <c:v>1295.9000000000001</c:v>
                </c:pt>
                <c:pt idx="37">
                  <c:v>1295.9000000000001</c:v>
                </c:pt>
                <c:pt idx="38">
                  <c:v>1294.9000000000001</c:v>
                </c:pt>
                <c:pt idx="39">
                  <c:v>1144.9000000000001</c:v>
                </c:pt>
                <c:pt idx="40">
                  <c:v>904.9</c:v>
                </c:pt>
                <c:pt idx="41">
                  <c:v>829.9</c:v>
                </c:pt>
                <c:pt idx="42">
                  <c:v>728.23299999999995</c:v>
                </c:pt>
                <c:pt idx="43">
                  <c:v>631.56700000000001</c:v>
                </c:pt>
                <c:pt idx="44">
                  <c:v>177.9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282.89999999999998</c:v>
                </c:pt>
                <c:pt idx="59">
                  <c:v>450.9</c:v>
                </c:pt>
                <c:pt idx="60">
                  <c:v>578.9</c:v>
                </c:pt>
                <c:pt idx="61">
                  <c:v>643.9</c:v>
                </c:pt>
                <c:pt idx="62">
                  <c:v>988.9</c:v>
                </c:pt>
                <c:pt idx="63">
                  <c:v>1108.9000000000001</c:v>
                </c:pt>
                <c:pt idx="64">
                  <c:v>1435.9</c:v>
                </c:pt>
                <c:pt idx="65">
                  <c:v>1520.9</c:v>
                </c:pt>
                <c:pt idx="66">
                  <c:v>1929.9450000000002</c:v>
                </c:pt>
                <c:pt idx="67">
                  <c:v>2648.2960000000003</c:v>
                </c:pt>
                <c:pt idx="68">
                  <c:v>2571.9</c:v>
                </c:pt>
                <c:pt idx="69">
                  <c:v>2971.7339999999999</c:v>
                </c:pt>
                <c:pt idx="70">
                  <c:v>3608.1610000000001</c:v>
                </c:pt>
                <c:pt idx="71">
                  <c:v>3789.6640000000002</c:v>
                </c:pt>
                <c:pt idx="72">
                  <c:v>3764.3610000000003</c:v>
                </c:pt>
                <c:pt idx="73">
                  <c:v>3902.9</c:v>
                </c:pt>
                <c:pt idx="74">
                  <c:v>3904.9</c:v>
                </c:pt>
                <c:pt idx="75">
                  <c:v>3914.9</c:v>
                </c:pt>
                <c:pt idx="76">
                  <c:v>3891.8050000000003</c:v>
                </c:pt>
                <c:pt idx="77">
                  <c:v>3941.9</c:v>
                </c:pt>
                <c:pt idx="78">
                  <c:v>3946.9</c:v>
                </c:pt>
                <c:pt idx="79">
                  <c:v>3951.9</c:v>
                </c:pt>
                <c:pt idx="80">
                  <c:v>4004.9</c:v>
                </c:pt>
                <c:pt idx="81">
                  <c:v>4009.9</c:v>
                </c:pt>
                <c:pt idx="82">
                  <c:v>4016.9</c:v>
                </c:pt>
                <c:pt idx="83">
                  <c:v>4016.9</c:v>
                </c:pt>
                <c:pt idx="84">
                  <c:v>3929.1880000000001</c:v>
                </c:pt>
                <c:pt idx="85">
                  <c:v>3958.1330000000003</c:v>
                </c:pt>
                <c:pt idx="86">
                  <c:v>3943.6</c:v>
                </c:pt>
                <c:pt idx="87">
                  <c:v>3899.2330000000002</c:v>
                </c:pt>
                <c:pt idx="88">
                  <c:v>4055.9</c:v>
                </c:pt>
                <c:pt idx="89">
                  <c:v>4055.9</c:v>
                </c:pt>
                <c:pt idx="90">
                  <c:v>4055.9</c:v>
                </c:pt>
                <c:pt idx="91">
                  <c:v>4055.9</c:v>
                </c:pt>
                <c:pt idx="92">
                  <c:v>4055.6280000000002</c:v>
                </c:pt>
                <c:pt idx="93">
                  <c:v>3995.9</c:v>
                </c:pt>
                <c:pt idx="94">
                  <c:v>3995.9</c:v>
                </c:pt>
                <c:pt idx="95">
                  <c:v>3965.337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AD-4C8D-966D-E6840E1D2DE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248.8</c:v>
                </c:pt>
                <c:pt idx="1">
                  <c:v>217.4</c:v>
                </c:pt>
                <c:pt idx="2">
                  <c:v>368.7</c:v>
                </c:pt>
                <c:pt idx="3">
                  <c:v>490.1</c:v>
                </c:pt>
                <c:pt idx="4">
                  <c:v>156</c:v>
                </c:pt>
                <c:pt idx="5">
                  <c:v>156</c:v>
                </c:pt>
                <c:pt idx="6">
                  <c:v>156</c:v>
                </c:pt>
                <c:pt idx="7">
                  <c:v>166.8</c:v>
                </c:pt>
                <c:pt idx="8">
                  <c:v>144</c:v>
                </c:pt>
                <c:pt idx="9">
                  <c:v>199.6</c:v>
                </c:pt>
                <c:pt idx="10">
                  <c:v>258.2</c:v>
                </c:pt>
                <c:pt idx="11">
                  <c:v>265.3</c:v>
                </c:pt>
                <c:pt idx="12">
                  <c:v>266.2</c:v>
                </c:pt>
                <c:pt idx="13">
                  <c:v>339.2</c:v>
                </c:pt>
                <c:pt idx="14">
                  <c:v>327.2</c:v>
                </c:pt>
                <c:pt idx="15">
                  <c:v>317.89999999999998</c:v>
                </c:pt>
                <c:pt idx="16">
                  <c:v>257.39999999999998</c:v>
                </c:pt>
                <c:pt idx="17">
                  <c:v>253.6</c:v>
                </c:pt>
                <c:pt idx="18">
                  <c:v>233.2</c:v>
                </c:pt>
                <c:pt idx="19">
                  <c:v>189.1</c:v>
                </c:pt>
                <c:pt idx="20">
                  <c:v>349.3</c:v>
                </c:pt>
                <c:pt idx="21">
                  <c:v>349.3</c:v>
                </c:pt>
                <c:pt idx="22">
                  <c:v>349.3</c:v>
                </c:pt>
                <c:pt idx="23">
                  <c:v>349.3</c:v>
                </c:pt>
                <c:pt idx="24">
                  <c:v>608</c:v>
                </c:pt>
                <c:pt idx="25">
                  <c:v>398.4</c:v>
                </c:pt>
                <c:pt idx="26">
                  <c:v>406.4</c:v>
                </c:pt>
                <c:pt idx="27">
                  <c:v>250.5</c:v>
                </c:pt>
                <c:pt idx="28">
                  <c:v>251.4</c:v>
                </c:pt>
                <c:pt idx="29">
                  <c:v>130</c:v>
                </c:pt>
                <c:pt idx="30">
                  <c:v>130</c:v>
                </c:pt>
                <c:pt idx="31">
                  <c:v>130</c:v>
                </c:pt>
                <c:pt idx="32">
                  <c:v>264.8</c:v>
                </c:pt>
                <c:pt idx="33">
                  <c:v>209.5</c:v>
                </c:pt>
                <c:pt idx="34">
                  <c:v>155</c:v>
                </c:pt>
                <c:pt idx="35">
                  <c:v>45</c:v>
                </c:pt>
                <c:pt idx="36">
                  <c:v>35</c:v>
                </c:pt>
                <c:pt idx="37">
                  <c:v>35</c:v>
                </c:pt>
                <c:pt idx="38">
                  <c:v>35</c:v>
                </c:pt>
                <c:pt idx="39">
                  <c:v>35</c:v>
                </c:pt>
                <c:pt idx="40">
                  <c:v>35</c:v>
                </c:pt>
                <c:pt idx="41">
                  <c:v>35</c:v>
                </c:pt>
                <c:pt idx="42">
                  <c:v>35</c:v>
                </c:pt>
                <c:pt idx="43">
                  <c:v>35</c:v>
                </c:pt>
                <c:pt idx="44">
                  <c:v>41</c:v>
                </c:pt>
                <c:pt idx="45">
                  <c:v>41</c:v>
                </c:pt>
                <c:pt idx="46">
                  <c:v>41</c:v>
                </c:pt>
                <c:pt idx="47">
                  <c:v>41</c:v>
                </c:pt>
                <c:pt idx="48">
                  <c:v>35</c:v>
                </c:pt>
                <c:pt idx="49">
                  <c:v>35</c:v>
                </c:pt>
                <c:pt idx="50">
                  <c:v>35</c:v>
                </c:pt>
                <c:pt idx="51">
                  <c:v>35</c:v>
                </c:pt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390.8</c:v>
                </c:pt>
                <c:pt idx="61">
                  <c:v>465.8</c:v>
                </c:pt>
                <c:pt idx="62">
                  <c:v>389.1</c:v>
                </c:pt>
                <c:pt idx="63">
                  <c:v>398.3</c:v>
                </c:pt>
                <c:pt idx="64">
                  <c:v>305.7</c:v>
                </c:pt>
                <c:pt idx="65">
                  <c:v>468.7</c:v>
                </c:pt>
                <c:pt idx="66">
                  <c:v>350.1</c:v>
                </c:pt>
                <c:pt idx="67">
                  <c:v>71.3</c:v>
                </c:pt>
                <c:pt idx="68">
                  <c:v>439.8</c:v>
                </c:pt>
                <c:pt idx="69">
                  <c:v>504.1</c:v>
                </c:pt>
                <c:pt idx="70">
                  <c:v>314.60000000000002</c:v>
                </c:pt>
                <c:pt idx="71">
                  <c:v>418.2</c:v>
                </c:pt>
                <c:pt idx="72">
                  <c:v>461.1</c:v>
                </c:pt>
                <c:pt idx="73">
                  <c:v>529.70000000000005</c:v>
                </c:pt>
                <c:pt idx="74">
                  <c:v>331</c:v>
                </c:pt>
                <c:pt idx="75">
                  <c:v>413.1</c:v>
                </c:pt>
                <c:pt idx="76">
                  <c:v>1053.5</c:v>
                </c:pt>
                <c:pt idx="77">
                  <c:v>658.2</c:v>
                </c:pt>
                <c:pt idx="78">
                  <c:v>724.8</c:v>
                </c:pt>
                <c:pt idx="79">
                  <c:v>830.6</c:v>
                </c:pt>
                <c:pt idx="80">
                  <c:v>558.9</c:v>
                </c:pt>
                <c:pt idx="81">
                  <c:v>503.3</c:v>
                </c:pt>
                <c:pt idx="82">
                  <c:v>637.5</c:v>
                </c:pt>
                <c:pt idx="83">
                  <c:v>521.4</c:v>
                </c:pt>
                <c:pt idx="84">
                  <c:v>849.3</c:v>
                </c:pt>
                <c:pt idx="85">
                  <c:v>675.8</c:v>
                </c:pt>
                <c:pt idx="86">
                  <c:v>645.4</c:v>
                </c:pt>
                <c:pt idx="87">
                  <c:v>684.4</c:v>
                </c:pt>
                <c:pt idx="88">
                  <c:v>210.4</c:v>
                </c:pt>
                <c:pt idx="89">
                  <c:v>183.1</c:v>
                </c:pt>
                <c:pt idx="90">
                  <c:v>446.6</c:v>
                </c:pt>
                <c:pt idx="91">
                  <c:v>251.1</c:v>
                </c:pt>
                <c:pt idx="92">
                  <c:v>323.5</c:v>
                </c:pt>
                <c:pt idx="93">
                  <c:v>422.4</c:v>
                </c:pt>
                <c:pt idx="94">
                  <c:v>393</c:v>
                </c:pt>
                <c:pt idx="95">
                  <c:v>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AD-4C8D-966D-E6840E1D2DE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4">
                  <c:v>150</c:v>
                </c:pt>
                <c:pt idx="65">
                  <c:v>150</c:v>
                </c:pt>
                <c:pt idx="66">
                  <c:v>150</c:v>
                </c:pt>
                <c:pt idx="67">
                  <c:v>150</c:v>
                </c:pt>
                <c:pt idx="68">
                  <c:v>150</c:v>
                </c:pt>
                <c:pt idx="69">
                  <c:v>150</c:v>
                </c:pt>
                <c:pt idx="70">
                  <c:v>150</c:v>
                </c:pt>
                <c:pt idx="71">
                  <c:v>173.9</c:v>
                </c:pt>
                <c:pt idx="72">
                  <c:v>150</c:v>
                </c:pt>
                <c:pt idx="73">
                  <c:v>165</c:v>
                </c:pt>
                <c:pt idx="74">
                  <c:v>230.2</c:v>
                </c:pt>
                <c:pt idx="75">
                  <c:v>230.2</c:v>
                </c:pt>
                <c:pt idx="76">
                  <c:v>68.599999999999994</c:v>
                </c:pt>
                <c:pt idx="77">
                  <c:v>100.8</c:v>
                </c:pt>
                <c:pt idx="78">
                  <c:v>100.8</c:v>
                </c:pt>
                <c:pt idx="79">
                  <c:v>100.8</c:v>
                </c:pt>
                <c:pt idx="80">
                  <c:v>100.8</c:v>
                </c:pt>
                <c:pt idx="81">
                  <c:v>100.8</c:v>
                </c:pt>
                <c:pt idx="82">
                  <c:v>100.8</c:v>
                </c:pt>
                <c:pt idx="83">
                  <c:v>84.2</c:v>
                </c:pt>
                <c:pt idx="84">
                  <c:v>83.2</c:v>
                </c:pt>
                <c:pt idx="85">
                  <c:v>132.19999999999999</c:v>
                </c:pt>
                <c:pt idx="86">
                  <c:v>115.6</c:v>
                </c:pt>
                <c:pt idx="87">
                  <c:v>115.6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86.6</c:v>
                </c:pt>
                <c:pt idx="93">
                  <c:v>37.6</c:v>
                </c:pt>
                <c:pt idx="94">
                  <c:v>37.6</c:v>
                </c:pt>
                <c:pt idx="95">
                  <c:v>8.3759999999999994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AD-4C8D-966D-E6840E1D2DE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2008.4059999999999</c:v>
                </c:pt>
                <c:pt idx="1">
                  <c:v>2004.0839999999998</c:v>
                </c:pt>
                <c:pt idx="2">
                  <c:v>2001.905</c:v>
                </c:pt>
                <c:pt idx="3">
                  <c:v>1997.4110000000001</c:v>
                </c:pt>
                <c:pt idx="4">
                  <c:v>1997.1410000000001</c:v>
                </c:pt>
                <c:pt idx="5">
                  <c:v>2001.7</c:v>
                </c:pt>
                <c:pt idx="6">
                  <c:v>2006.7919999999999</c:v>
                </c:pt>
                <c:pt idx="7">
                  <c:v>2016.16</c:v>
                </c:pt>
                <c:pt idx="8">
                  <c:v>2016.8150000000001</c:v>
                </c:pt>
                <c:pt idx="9">
                  <c:v>2008.3310000000001</c:v>
                </c:pt>
                <c:pt idx="10">
                  <c:v>2013.9570000000001</c:v>
                </c:pt>
                <c:pt idx="11">
                  <c:v>2015.8290000000002</c:v>
                </c:pt>
                <c:pt idx="12">
                  <c:v>2026.2850000000001</c:v>
                </c:pt>
                <c:pt idx="13">
                  <c:v>2029.4770000000001</c:v>
                </c:pt>
                <c:pt idx="14">
                  <c:v>2019.213</c:v>
                </c:pt>
                <c:pt idx="15">
                  <c:v>2017.7329999999999</c:v>
                </c:pt>
                <c:pt idx="16">
                  <c:v>2015.0519999999999</c:v>
                </c:pt>
                <c:pt idx="17">
                  <c:v>2008.8600000000001</c:v>
                </c:pt>
                <c:pt idx="18">
                  <c:v>2010.953</c:v>
                </c:pt>
                <c:pt idx="19">
                  <c:v>2011.3520000000001</c:v>
                </c:pt>
                <c:pt idx="20">
                  <c:v>2017.9939999999999</c:v>
                </c:pt>
                <c:pt idx="21">
                  <c:v>2062.6390000000001</c:v>
                </c:pt>
                <c:pt idx="22">
                  <c:v>2161.7600000000002</c:v>
                </c:pt>
                <c:pt idx="23">
                  <c:v>2271.4780000000001</c:v>
                </c:pt>
                <c:pt idx="24">
                  <c:v>2420.8739999999998</c:v>
                </c:pt>
                <c:pt idx="25">
                  <c:v>2655.48</c:v>
                </c:pt>
                <c:pt idx="26">
                  <c:v>2970.3229999999999</c:v>
                </c:pt>
                <c:pt idx="27">
                  <c:v>3362.0309999999999</c:v>
                </c:pt>
                <c:pt idx="28">
                  <c:v>3842.3579999999997</c:v>
                </c:pt>
                <c:pt idx="29">
                  <c:v>4326.1980000000003</c:v>
                </c:pt>
                <c:pt idx="30">
                  <c:v>4827.2359999999999</c:v>
                </c:pt>
                <c:pt idx="31">
                  <c:v>5307.6190000000006</c:v>
                </c:pt>
                <c:pt idx="32">
                  <c:v>5780.8620000000001</c:v>
                </c:pt>
                <c:pt idx="33">
                  <c:v>6235.0189999999993</c:v>
                </c:pt>
                <c:pt idx="34">
                  <c:v>6681.7510000000002</c:v>
                </c:pt>
                <c:pt idx="35">
                  <c:v>7066.4009999999998</c:v>
                </c:pt>
                <c:pt idx="36">
                  <c:v>7497.7309999999998</c:v>
                </c:pt>
                <c:pt idx="37">
                  <c:v>7851.13</c:v>
                </c:pt>
                <c:pt idx="38">
                  <c:v>8130.6940000000004</c:v>
                </c:pt>
                <c:pt idx="39">
                  <c:v>8404.9499999999989</c:v>
                </c:pt>
                <c:pt idx="40">
                  <c:v>8688.0399999999991</c:v>
                </c:pt>
                <c:pt idx="41">
                  <c:v>8887.7530000000006</c:v>
                </c:pt>
                <c:pt idx="42">
                  <c:v>9050.1729999999989</c:v>
                </c:pt>
                <c:pt idx="43">
                  <c:v>9176.976999999999</c:v>
                </c:pt>
                <c:pt idx="44">
                  <c:v>9276.601999999999</c:v>
                </c:pt>
                <c:pt idx="45">
                  <c:v>9339.4920000000002</c:v>
                </c:pt>
                <c:pt idx="46">
                  <c:v>9380.0130000000008</c:v>
                </c:pt>
                <c:pt idx="47">
                  <c:v>9402.9530000000013</c:v>
                </c:pt>
                <c:pt idx="48">
                  <c:v>9423.0390000000007</c:v>
                </c:pt>
                <c:pt idx="49">
                  <c:v>9419.7240000000002</c:v>
                </c:pt>
                <c:pt idx="50">
                  <c:v>9386.48</c:v>
                </c:pt>
                <c:pt idx="51">
                  <c:v>9334.0159999999996</c:v>
                </c:pt>
                <c:pt idx="52">
                  <c:v>9273.24</c:v>
                </c:pt>
                <c:pt idx="53">
                  <c:v>9185.74</c:v>
                </c:pt>
                <c:pt idx="54">
                  <c:v>9086.3050000000003</c:v>
                </c:pt>
                <c:pt idx="55">
                  <c:v>8977.8860000000004</c:v>
                </c:pt>
                <c:pt idx="56">
                  <c:v>8819.57</c:v>
                </c:pt>
                <c:pt idx="57">
                  <c:v>8659.8319999999985</c:v>
                </c:pt>
                <c:pt idx="58">
                  <c:v>8468.0640000000003</c:v>
                </c:pt>
                <c:pt idx="59">
                  <c:v>8237.5560000000005</c:v>
                </c:pt>
                <c:pt idx="60">
                  <c:v>7938.0769999999993</c:v>
                </c:pt>
                <c:pt idx="61">
                  <c:v>7652.9390000000003</c:v>
                </c:pt>
                <c:pt idx="62">
                  <c:v>7331.8220000000001</c:v>
                </c:pt>
                <c:pt idx="63">
                  <c:v>7039.893</c:v>
                </c:pt>
                <c:pt idx="64">
                  <c:v>6750.4350000000004</c:v>
                </c:pt>
                <c:pt idx="65">
                  <c:v>6378.4369999999999</c:v>
                </c:pt>
                <c:pt idx="66">
                  <c:v>5982.8639999999996</c:v>
                </c:pt>
                <c:pt idx="67">
                  <c:v>5561.4380000000001</c:v>
                </c:pt>
                <c:pt idx="68">
                  <c:v>5094.9520000000002</c:v>
                </c:pt>
                <c:pt idx="69">
                  <c:v>4636.7570000000005</c:v>
                </c:pt>
                <c:pt idx="70">
                  <c:v>4180.7169999999996</c:v>
                </c:pt>
                <c:pt idx="71">
                  <c:v>3714.1959999999999</c:v>
                </c:pt>
                <c:pt idx="72">
                  <c:v>3275.2490000000003</c:v>
                </c:pt>
                <c:pt idx="73">
                  <c:v>2859.1030000000001</c:v>
                </c:pt>
                <c:pt idx="74">
                  <c:v>2484.7240000000002</c:v>
                </c:pt>
                <c:pt idx="75">
                  <c:v>2153.3969999999999</c:v>
                </c:pt>
                <c:pt idx="76">
                  <c:v>1908.7089999999998</c:v>
                </c:pt>
                <c:pt idx="77">
                  <c:v>1707.404</c:v>
                </c:pt>
                <c:pt idx="78">
                  <c:v>1547.8810000000001</c:v>
                </c:pt>
                <c:pt idx="79">
                  <c:v>1443.3570000000002</c:v>
                </c:pt>
                <c:pt idx="80">
                  <c:v>1400.971</c:v>
                </c:pt>
                <c:pt idx="81">
                  <c:v>1383.7569999999998</c:v>
                </c:pt>
                <c:pt idx="82">
                  <c:v>1372.9059999999999</c:v>
                </c:pt>
                <c:pt idx="83">
                  <c:v>1355.35</c:v>
                </c:pt>
                <c:pt idx="84">
                  <c:v>1334.4380000000001</c:v>
                </c:pt>
                <c:pt idx="85">
                  <c:v>1322.047</c:v>
                </c:pt>
                <c:pt idx="86">
                  <c:v>1309.8680000000002</c:v>
                </c:pt>
                <c:pt idx="87">
                  <c:v>1296.52</c:v>
                </c:pt>
                <c:pt idx="88">
                  <c:v>1261.4009999999998</c:v>
                </c:pt>
                <c:pt idx="89">
                  <c:v>1247.498</c:v>
                </c:pt>
                <c:pt idx="90">
                  <c:v>1230.271</c:v>
                </c:pt>
                <c:pt idx="91">
                  <c:v>1213.963</c:v>
                </c:pt>
                <c:pt idx="92">
                  <c:v>1194.1410000000001</c:v>
                </c:pt>
                <c:pt idx="93">
                  <c:v>1181.9360000000001</c:v>
                </c:pt>
                <c:pt idx="94">
                  <c:v>1171.623</c:v>
                </c:pt>
                <c:pt idx="95">
                  <c:v>1159.3649999999998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EAD-4C8D-966D-E6840E1D2DE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4">
                  <c:v>150</c:v>
                </c:pt>
                <c:pt idx="65">
                  <c:v>150</c:v>
                </c:pt>
                <c:pt idx="66">
                  <c:v>150</c:v>
                </c:pt>
                <c:pt idx="67">
                  <c:v>150</c:v>
                </c:pt>
                <c:pt idx="68">
                  <c:v>150</c:v>
                </c:pt>
                <c:pt idx="69">
                  <c:v>150</c:v>
                </c:pt>
                <c:pt idx="70">
                  <c:v>150</c:v>
                </c:pt>
                <c:pt idx="71">
                  <c:v>173.9</c:v>
                </c:pt>
                <c:pt idx="72">
                  <c:v>150</c:v>
                </c:pt>
                <c:pt idx="73">
                  <c:v>165</c:v>
                </c:pt>
                <c:pt idx="74">
                  <c:v>230.2</c:v>
                </c:pt>
                <c:pt idx="75">
                  <c:v>230.2</c:v>
                </c:pt>
                <c:pt idx="76">
                  <c:v>68.599999999999994</c:v>
                </c:pt>
                <c:pt idx="77">
                  <c:v>100.8</c:v>
                </c:pt>
                <c:pt idx="78">
                  <c:v>100.8</c:v>
                </c:pt>
                <c:pt idx="79">
                  <c:v>100.8</c:v>
                </c:pt>
                <c:pt idx="80">
                  <c:v>100.8</c:v>
                </c:pt>
                <c:pt idx="81">
                  <c:v>100.8</c:v>
                </c:pt>
                <c:pt idx="82">
                  <c:v>100.8</c:v>
                </c:pt>
                <c:pt idx="83">
                  <c:v>84.2</c:v>
                </c:pt>
                <c:pt idx="84">
                  <c:v>83.2</c:v>
                </c:pt>
                <c:pt idx="85">
                  <c:v>132.19999999999999</c:v>
                </c:pt>
                <c:pt idx="86">
                  <c:v>115.6</c:v>
                </c:pt>
                <c:pt idx="87">
                  <c:v>115.6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86.6</c:v>
                </c:pt>
                <c:pt idx="93">
                  <c:v>37.6</c:v>
                </c:pt>
                <c:pt idx="94">
                  <c:v>37.6</c:v>
                </c:pt>
                <c:pt idx="95">
                  <c:v>8.3759999999999994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EAD-4C8D-966D-E6840E1D2DE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769</c:v>
                </c:pt>
                <c:pt idx="1">
                  <c:v>756</c:v>
                </c:pt>
                <c:pt idx="2">
                  <c:v>630</c:v>
                </c:pt>
                <c:pt idx="3">
                  <c:v>630</c:v>
                </c:pt>
                <c:pt idx="4">
                  <c:v>610</c:v>
                </c:pt>
                <c:pt idx="5">
                  <c:v>610</c:v>
                </c:pt>
                <c:pt idx="6">
                  <c:v>610</c:v>
                </c:pt>
                <c:pt idx="7">
                  <c:v>600</c:v>
                </c:pt>
                <c:pt idx="8">
                  <c:v>424</c:v>
                </c:pt>
                <c:pt idx="9">
                  <c:v>424</c:v>
                </c:pt>
                <c:pt idx="10">
                  <c:v>305</c:v>
                </c:pt>
                <c:pt idx="11">
                  <c:v>305</c:v>
                </c:pt>
                <c:pt idx="12">
                  <c:v>281</c:v>
                </c:pt>
                <c:pt idx="13">
                  <c:v>186</c:v>
                </c:pt>
                <c:pt idx="14">
                  <c:v>186</c:v>
                </c:pt>
                <c:pt idx="15">
                  <c:v>186</c:v>
                </c:pt>
                <c:pt idx="16">
                  <c:v>256</c:v>
                </c:pt>
                <c:pt idx="17">
                  <c:v>256</c:v>
                </c:pt>
                <c:pt idx="18">
                  <c:v>256</c:v>
                </c:pt>
                <c:pt idx="19">
                  <c:v>256</c:v>
                </c:pt>
                <c:pt idx="20">
                  <c:v>226</c:v>
                </c:pt>
                <c:pt idx="21">
                  <c:v>226</c:v>
                </c:pt>
                <c:pt idx="22">
                  <c:v>226</c:v>
                </c:pt>
                <c:pt idx="23">
                  <c:v>226</c:v>
                </c:pt>
                <c:pt idx="24">
                  <c:v>226</c:v>
                </c:pt>
                <c:pt idx="25">
                  <c:v>226</c:v>
                </c:pt>
                <c:pt idx="26">
                  <c:v>226</c:v>
                </c:pt>
                <c:pt idx="27">
                  <c:v>226</c:v>
                </c:pt>
                <c:pt idx="28">
                  <c:v>165</c:v>
                </c:pt>
                <c:pt idx="29">
                  <c:v>165</c:v>
                </c:pt>
                <c:pt idx="30">
                  <c:v>165</c:v>
                </c:pt>
                <c:pt idx="31">
                  <c:v>165</c:v>
                </c:pt>
                <c:pt idx="32">
                  <c:v>89</c:v>
                </c:pt>
                <c:pt idx="33">
                  <c:v>89</c:v>
                </c:pt>
                <c:pt idx="34">
                  <c:v>89</c:v>
                </c:pt>
                <c:pt idx="35">
                  <c:v>89</c:v>
                </c:pt>
                <c:pt idx="36">
                  <c:v>89</c:v>
                </c:pt>
                <c:pt idx="37">
                  <c:v>89</c:v>
                </c:pt>
                <c:pt idx="38">
                  <c:v>89</c:v>
                </c:pt>
                <c:pt idx="39">
                  <c:v>89</c:v>
                </c:pt>
                <c:pt idx="40">
                  <c:v>117</c:v>
                </c:pt>
                <c:pt idx="41">
                  <c:v>117</c:v>
                </c:pt>
                <c:pt idx="42">
                  <c:v>117</c:v>
                </c:pt>
                <c:pt idx="43">
                  <c:v>117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104</c:v>
                </c:pt>
                <c:pt idx="53">
                  <c:v>104</c:v>
                </c:pt>
                <c:pt idx="54">
                  <c:v>104</c:v>
                </c:pt>
                <c:pt idx="55">
                  <c:v>104</c:v>
                </c:pt>
                <c:pt idx="56">
                  <c:v>104</c:v>
                </c:pt>
                <c:pt idx="57">
                  <c:v>104</c:v>
                </c:pt>
                <c:pt idx="58">
                  <c:v>104</c:v>
                </c:pt>
                <c:pt idx="59">
                  <c:v>104</c:v>
                </c:pt>
                <c:pt idx="60">
                  <c:v>105</c:v>
                </c:pt>
                <c:pt idx="61">
                  <c:v>105</c:v>
                </c:pt>
                <c:pt idx="62">
                  <c:v>105</c:v>
                </c:pt>
                <c:pt idx="63">
                  <c:v>105</c:v>
                </c:pt>
                <c:pt idx="64">
                  <c:v>77</c:v>
                </c:pt>
                <c:pt idx="65">
                  <c:v>77</c:v>
                </c:pt>
                <c:pt idx="66">
                  <c:v>77</c:v>
                </c:pt>
                <c:pt idx="67">
                  <c:v>77</c:v>
                </c:pt>
                <c:pt idx="68">
                  <c:v>195</c:v>
                </c:pt>
                <c:pt idx="69">
                  <c:v>195</c:v>
                </c:pt>
                <c:pt idx="70">
                  <c:v>195</c:v>
                </c:pt>
                <c:pt idx="71">
                  <c:v>195</c:v>
                </c:pt>
                <c:pt idx="72">
                  <c:v>294</c:v>
                </c:pt>
                <c:pt idx="73">
                  <c:v>444</c:v>
                </c:pt>
                <c:pt idx="74">
                  <c:v>934.12400000000002</c:v>
                </c:pt>
                <c:pt idx="75">
                  <c:v>1141</c:v>
                </c:pt>
                <c:pt idx="76">
                  <c:v>1113</c:v>
                </c:pt>
                <c:pt idx="77">
                  <c:v>1591</c:v>
                </c:pt>
                <c:pt idx="78">
                  <c:v>1671</c:v>
                </c:pt>
                <c:pt idx="79">
                  <c:v>1686</c:v>
                </c:pt>
                <c:pt idx="80">
                  <c:v>1841</c:v>
                </c:pt>
                <c:pt idx="81">
                  <c:v>1841</c:v>
                </c:pt>
                <c:pt idx="82">
                  <c:v>1792.2829999999999</c:v>
                </c:pt>
                <c:pt idx="83">
                  <c:v>1841</c:v>
                </c:pt>
                <c:pt idx="84">
                  <c:v>1582</c:v>
                </c:pt>
                <c:pt idx="85">
                  <c:v>1582</c:v>
                </c:pt>
                <c:pt idx="86">
                  <c:v>1582</c:v>
                </c:pt>
                <c:pt idx="87">
                  <c:v>1498</c:v>
                </c:pt>
                <c:pt idx="88">
                  <c:v>1651</c:v>
                </c:pt>
                <c:pt idx="89">
                  <c:v>1593</c:v>
                </c:pt>
                <c:pt idx="90">
                  <c:v>1248</c:v>
                </c:pt>
                <c:pt idx="91">
                  <c:v>1328.345</c:v>
                </c:pt>
                <c:pt idx="92">
                  <c:v>1228</c:v>
                </c:pt>
                <c:pt idx="93">
                  <c:v>1148</c:v>
                </c:pt>
                <c:pt idx="94">
                  <c:v>1098</c:v>
                </c:pt>
                <c:pt idx="95">
                  <c:v>1038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EAD-4C8D-966D-E6840E1D2D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154</c:v>
                </c:pt>
                <c:pt idx="1">
                  <c:v>153.54</c:v>
                </c:pt>
                <c:pt idx="2">
                  <c:v>146.03</c:v>
                </c:pt>
                <c:pt idx="3">
                  <c:v>127.4</c:v>
                </c:pt>
                <c:pt idx="4">
                  <c:v>151.19999999999999</c:v>
                </c:pt>
                <c:pt idx="5">
                  <c:v>131.07</c:v>
                </c:pt>
                <c:pt idx="6">
                  <c:v>129.07</c:v>
                </c:pt>
                <c:pt idx="7">
                  <c:v>127.05</c:v>
                </c:pt>
                <c:pt idx="8">
                  <c:v>134.13</c:v>
                </c:pt>
                <c:pt idx="9">
                  <c:v>128.28</c:v>
                </c:pt>
                <c:pt idx="10">
                  <c:v>128.83000000000001</c:v>
                </c:pt>
                <c:pt idx="11">
                  <c:v>127.19</c:v>
                </c:pt>
                <c:pt idx="12">
                  <c:v>124.14</c:v>
                </c:pt>
                <c:pt idx="13">
                  <c:v>123.94</c:v>
                </c:pt>
                <c:pt idx="14">
                  <c:v>126</c:v>
                </c:pt>
                <c:pt idx="15">
                  <c:v>126.81</c:v>
                </c:pt>
                <c:pt idx="16">
                  <c:v>124.05</c:v>
                </c:pt>
                <c:pt idx="17">
                  <c:v>122.77</c:v>
                </c:pt>
                <c:pt idx="18">
                  <c:v>125.79</c:v>
                </c:pt>
                <c:pt idx="19">
                  <c:v>128.82</c:v>
                </c:pt>
                <c:pt idx="20">
                  <c:v>127.16</c:v>
                </c:pt>
                <c:pt idx="21">
                  <c:v>129.25</c:v>
                </c:pt>
                <c:pt idx="22">
                  <c:v>131.88</c:v>
                </c:pt>
                <c:pt idx="23">
                  <c:v>144</c:v>
                </c:pt>
                <c:pt idx="24">
                  <c:v>131</c:v>
                </c:pt>
                <c:pt idx="25">
                  <c:v>138.58000000000001</c:v>
                </c:pt>
                <c:pt idx="26">
                  <c:v>139.87</c:v>
                </c:pt>
                <c:pt idx="27">
                  <c:v>136.63</c:v>
                </c:pt>
                <c:pt idx="28">
                  <c:v>146.34</c:v>
                </c:pt>
                <c:pt idx="29">
                  <c:v>140.94</c:v>
                </c:pt>
                <c:pt idx="30">
                  <c:v>131.76</c:v>
                </c:pt>
                <c:pt idx="31">
                  <c:v>122.91</c:v>
                </c:pt>
                <c:pt idx="32">
                  <c:v>110</c:v>
                </c:pt>
                <c:pt idx="33">
                  <c:v>56.53</c:v>
                </c:pt>
                <c:pt idx="34">
                  <c:v>45</c:v>
                </c:pt>
                <c:pt idx="35">
                  <c:v>12.78</c:v>
                </c:pt>
                <c:pt idx="36">
                  <c:v>94.75</c:v>
                </c:pt>
                <c:pt idx="37">
                  <c:v>45</c:v>
                </c:pt>
                <c:pt idx="38">
                  <c:v>13.63</c:v>
                </c:pt>
                <c:pt idx="39">
                  <c:v>12.79</c:v>
                </c:pt>
                <c:pt idx="40">
                  <c:v>90.01</c:v>
                </c:pt>
                <c:pt idx="41">
                  <c:v>75.87</c:v>
                </c:pt>
                <c:pt idx="42">
                  <c:v>55.3</c:v>
                </c:pt>
                <c:pt idx="43">
                  <c:v>49.59</c:v>
                </c:pt>
                <c:pt idx="44">
                  <c:v>75.64</c:v>
                </c:pt>
                <c:pt idx="45">
                  <c:v>71.78</c:v>
                </c:pt>
                <c:pt idx="46">
                  <c:v>65.78</c:v>
                </c:pt>
                <c:pt idx="47">
                  <c:v>53.29</c:v>
                </c:pt>
                <c:pt idx="48">
                  <c:v>56.9</c:v>
                </c:pt>
                <c:pt idx="49">
                  <c:v>49.27</c:v>
                </c:pt>
                <c:pt idx="50">
                  <c:v>39.729999999999997</c:v>
                </c:pt>
                <c:pt idx="51">
                  <c:v>27.75</c:v>
                </c:pt>
                <c:pt idx="52">
                  <c:v>50.56</c:v>
                </c:pt>
                <c:pt idx="53">
                  <c:v>32.17</c:v>
                </c:pt>
                <c:pt idx="54">
                  <c:v>34.99</c:v>
                </c:pt>
                <c:pt idx="55">
                  <c:v>28.95</c:v>
                </c:pt>
                <c:pt idx="56">
                  <c:v>25.68</c:v>
                </c:pt>
                <c:pt idx="57">
                  <c:v>32.229999999999997</c:v>
                </c:pt>
                <c:pt idx="58">
                  <c:v>43</c:v>
                </c:pt>
                <c:pt idx="59">
                  <c:v>48.73</c:v>
                </c:pt>
                <c:pt idx="60">
                  <c:v>27.24</c:v>
                </c:pt>
                <c:pt idx="61">
                  <c:v>38.78</c:v>
                </c:pt>
                <c:pt idx="62">
                  <c:v>32.159999999999997</c:v>
                </c:pt>
                <c:pt idx="63">
                  <c:v>60.05</c:v>
                </c:pt>
                <c:pt idx="64">
                  <c:v>34.99</c:v>
                </c:pt>
                <c:pt idx="65">
                  <c:v>76.209999999999994</c:v>
                </c:pt>
                <c:pt idx="66">
                  <c:v>109.92</c:v>
                </c:pt>
                <c:pt idx="67">
                  <c:v>128.69</c:v>
                </c:pt>
                <c:pt idx="68">
                  <c:v>84.5</c:v>
                </c:pt>
                <c:pt idx="69">
                  <c:v>113.92</c:v>
                </c:pt>
                <c:pt idx="70">
                  <c:v>125.15</c:v>
                </c:pt>
                <c:pt idx="71">
                  <c:v>147.30000000000001</c:v>
                </c:pt>
                <c:pt idx="72">
                  <c:v>133.06</c:v>
                </c:pt>
                <c:pt idx="73">
                  <c:v>162.49</c:v>
                </c:pt>
                <c:pt idx="74">
                  <c:v>174.26</c:v>
                </c:pt>
                <c:pt idx="75">
                  <c:v>167.51</c:v>
                </c:pt>
                <c:pt idx="76">
                  <c:v>160.75</c:v>
                </c:pt>
                <c:pt idx="77">
                  <c:v>162.99</c:v>
                </c:pt>
                <c:pt idx="78">
                  <c:v>171.54</c:v>
                </c:pt>
                <c:pt idx="79">
                  <c:v>176.39</c:v>
                </c:pt>
                <c:pt idx="80">
                  <c:v>163</c:v>
                </c:pt>
                <c:pt idx="81">
                  <c:v>210</c:v>
                </c:pt>
                <c:pt idx="82">
                  <c:v>162.12</c:v>
                </c:pt>
                <c:pt idx="83">
                  <c:v>163.22</c:v>
                </c:pt>
                <c:pt idx="84">
                  <c:v>152.97</c:v>
                </c:pt>
                <c:pt idx="85">
                  <c:v>156.94999999999999</c:v>
                </c:pt>
                <c:pt idx="86">
                  <c:v>154.82</c:v>
                </c:pt>
                <c:pt idx="87">
                  <c:v>145.78</c:v>
                </c:pt>
                <c:pt idx="88">
                  <c:v>168.29</c:v>
                </c:pt>
                <c:pt idx="89">
                  <c:v>166.51</c:v>
                </c:pt>
                <c:pt idx="90">
                  <c:v>160.43</c:v>
                </c:pt>
                <c:pt idx="91">
                  <c:v>162.12</c:v>
                </c:pt>
                <c:pt idx="92">
                  <c:v>158.97999999999999</c:v>
                </c:pt>
                <c:pt idx="93">
                  <c:v>139.47</c:v>
                </c:pt>
                <c:pt idx="94">
                  <c:v>140.19</c:v>
                </c:pt>
                <c:pt idx="95">
                  <c:v>131.38999999999999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EAD-4C8D-966D-E6840E1D2D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132</c:v>
                </c:pt>
                <c:pt idx="1">
                  <c:v>130</c:v>
                </c:pt>
                <c:pt idx="2">
                  <c:v>128</c:v>
                </c:pt>
                <c:pt idx="3">
                  <c:v>126</c:v>
                </c:pt>
                <c:pt idx="4">
                  <c:v>125</c:v>
                </c:pt>
                <c:pt idx="5">
                  <c:v>124</c:v>
                </c:pt>
                <c:pt idx="6">
                  <c:v>123</c:v>
                </c:pt>
                <c:pt idx="7">
                  <c:v>122</c:v>
                </c:pt>
                <c:pt idx="8">
                  <c:v>121</c:v>
                </c:pt>
                <c:pt idx="9">
                  <c:v>120</c:v>
                </c:pt>
                <c:pt idx="10">
                  <c:v>119</c:v>
                </c:pt>
                <c:pt idx="11">
                  <c:v>119</c:v>
                </c:pt>
                <c:pt idx="12">
                  <c:v>118</c:v>
                </c:pt>
                <c:pt idx="13">
                  <c:v>117</c:v>
                </c:pt>
                <c:pt idx="14">
                  <c:v>117</c:v>
                </c:pt>
                <c:pt idx="15">
                  <c:v>117</c:v>
                </c:pt>
                <c:pt idx="16">
                  <c:v>117</c:v>
                </c:pt>
                <c:pt idx="17">
                  <c:v>117</c:v>
                </c:pt>
                <c:pt idx="18">
                  <c:v>117</c:v>
                </c:pt>
                <c:pt idx="19">
                  <c:v>118</c:v>
                </c:pt>
                <c:pt idx="20">
                  <c:v>119</c:v>
                </c:pt>
                <c:pt idx="21">
                  <c:v>120</c:v>
                </c:pt>
                <c:pt idx="22">
                  <c:v>121</c:v>
                </c:pt>
                <c:pt idx="23">
                  <c:v>123</c:v>
                </c:pt>
                <c:pt idx="24">
                  <c:v>124</c:v>
                </c:pt>
                <c:pt idx="25">
                  <c:v>125</c:v>
                </c:pt>
                <c:pt idx="26">
                  <c:v>124</c:v>
                </c:pt>
                <c:pt idx="27">
                  <c:v>123</c:v>
                </c:pt>
                <c:pt idx="28">
                  <c:v>120</c:v>
                </c:pt>
                <c:pt idx="29">
                  <c:v>117</c:v>
                </c:pt>
                <c:pt idx="30">
                  <c:v>114</c:v>
                </c:pt>
                <c:pt idx="31">
                  <c:v>110</c:v>
                </c:pt>
                <c:pt idx="32">
                  <c:v>106</c:v>
                </c:pt>
                <c:pt idx="33">
                  <c:v>102</c:v>
                </c:pt>
                <c:pt idx="34">
                  <c:v>98</c:v>
                </c:pt>
                <c:pt idx="35">
                  <c:v>95</c:v>
                </c:pt>
                <c:pt idx="36">
                  <c:v>91</c:v>
                </c:pt>
                <c:pt idx="37">
                  <c:v>89</c:v>
                </c:pt>
                <c:pt idx="38">
                  <c:v>86</c:v>
                </c:pt>
                <c:pt idx="39">
                  <c:v>84</c:v>
                </c:pt>
                <c:pt idx="40">
                  <c:v>83</c:v>
                </c:pt>
                <c:pt idx="41">
                  <c:v>82</c:v>
                </c:pt>
                <c:pt idx="42">
                  <c:v>81</c:v>
                </c:pt>
                <c:pt idx="43">
                  <c:v>81</c:v>
                </c:pt>
                <c:pt idx="44">
                  <c:v>80</c:v>
                </c:pt>
                <c:pt idx="45">
                  <c:v>80</c:v>
                </c:pt>
                <c:pt idx="46">
                  <c:v>81</c:v>
                </c:pt>
                <c:pt idx="47">
                  <c:v>81</c:v>
                </c:pt>
                <c:pt idx="48">
                  <c:v>82</c:v>
                </c:pt>
                <c:pt idx="49">
                  <c:v>83</c:v>
                </c:pt>
                <c:pt idx="50">
                  <c:v>83</c:v>
                </c:pt>
                <c:pt idx="51">
                  <c:v>84</c:v>
                </c:pt>
                <c:pt idx="52">
                  <c:v>85</c:v>
                </c:pt>
                <c:pt idx="53">
                  <c:v>85</c:v>
                </c:pt>
                <c:pt idx="54">
                  <c:v>86</c:v>
                </c:pt>
                <c:pt idx="55">
                  <c:v>87</c:v>
                </c:pt>
                <c:pt idx="56">
                  <c:v>87</c:v>
                </c:pt>
                <c:pt idx="57">
                  <c:v>88</c:v>
                </c:pt>
                <c:pt idx="58">
                  <c:v>90</c:v>
                </c:pt>
                <c:pt idx="59">
                  <c:v>92</c:v>
                </c:pt>
                <c:pt idx="60">
                  <c:v>94</c:v>
                </c:pt>
                <c:pt idx="61">
                  <c:v>97</c:v>
                </c:pt>
                <c:pt idx="62">
                  <c:v>101</c:v>
                </c:pt>
                <c:pt idx="63">
                  <c:v>105</c:v>
                </c:pt>
                <c:pt idx="64">
                  <c:v>110</c:v>
                </c:pt>
                <c:pt idx="65">
                  <c:v>115</c:v>
                </c:pt>
                <c:pt idx="66">
                  <c:v>120</c:v>
                </c:pt>
                <c:pt idx="67">
                  <c:v>126</c:v>
                </c:pt>
                <c:pt idx="68">
                  <c:v>132</c:v>
                </c:pt>
                <c:pt idx="69">
                  <c:v>138</c:v>
                </c:pt>
                <c:pt idx="70">
                  <c:v>144</c:v>
                </c:pt>
                <c:pt idx="71">
                  <c:v>150</c:v>
                </c:pt>
                <c:pt idx="72">
                  <c:v>156</c:v>
                </c:pt>
                <c:pt idx="73">
                  <c:v>161</c:v>
                </c:pt>
                <c:pt idx="74">
                  <c:v>166</c:v>
                </c:pt>
                <c:pt idx="75">
                  <c:v>169</c:v>
                </c:pt>
                <c:pt idx="76">
                  <c:v>172</c:v>
                </c:pt>
                <c:pt idx="77">
                  <c:v>174</c:v>
                </c:pt>
                <c:pt idx="78">
                  <c:v>176</c:v>
                </c:pt>
                <c:pt idx="79">
                  <c:v>178</c:v>
                </c:pt>
                <c:pt idx="80">
                  <c:v>179</c:v>
                </c:pt>
                <c:pt idx="81">
                  <c:v>179</c:v>
                </c:pt>
                <c:pt idx="82">
                  <c:v>178</c:v>
                </c:pt>
                <c:pt idx="83">
                  <c:v>176</c:v>
                </c:pt>
                <c:pt idx="84">
                  <c:v>173</c:v>
                </c:pt>
                <c:pt idx="85">
                  <c:v>170</c:v>
                </c:pt>
                <c:pt idx="86">
                  <c:v>168</c:v>
                </c:pt>
                <c:pt idx="87">
                  <c:v>165</c:v>
                </c:pt>
                <c:pt idx="88">
                  <c:v>163</c:v>
                </c:pt>
                <c:pt idx="89">
                  <c:v>161</c:v>
                </c:pt>
                <c:pt idx="90">
                  <c:v>159</c:v>
                </c:pt>
                <c:pt idx="91">
                  <c:v>156</c:v>
                </c:pt>
                <c:pt idx="92">
                  <c:v>154</c:v>
                </c:pt>
                <c:pt idx="93">
                  <c:v>151</c:v>
                </c:pt>
                <c:pt idx="94">
                  <c:v>148</c:v>
                </c:pt>
                <c:pt idx="95">
                  <c:v>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D2-4E0D-B911-A71CB794050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843.34</c:v>
                </c:pt>
                <c:pt idx="1">
                  <c:v>843.49199999999996</c:v>
                </c:pt>
                <c:pt idx="2">
                  <c:v>843.25400000000002</c:v>
                </c:pt>
                <c:pt idx="3">
                  <c:v>843.63300000000004</c:v>
                </c:pt>
                <c:pt idx="4">
                  <c:v>841.33</c:v>
                </c:pt>
                <c:pt idx="5">
                  <c:v>841.31500000000005</c:v>
                </c:pt>
                <c:pt idx="6">
                  <c:v>841.33699999999999</c:v>
                </c:pt>
                <c:pt idx="7">
                  <c:v>841.38099999999997</c:v>
                </c:pt>
                <c:pt idx="8">
                  <c:v>824.28</c:v>
                </c:pt>
                <c:pt idx="9">
                  <c:v>824.31500000000005</c:v>
                </c:pt>
                <c:pt idx="10">
                  <c:v>824.13599999999997</c:v>
                </c:pt>
                <c:pt idx="11">
                  <c:v>824</c:v>
                </c:pt>
                <c:pt idx="12">
                  <c:v>803.10900000000004</c:v>
                </c:pt>
                <c:pt idx="13">
                  <c:v>803.42700000000002</c:v>
                </c:pt>
                <c:pt idx="14">
                  <c:v>803.47199999999998</c:v>
                </c:pt>
                <c:pt idx="15">
                  <c:v>803.495</c:v>
                </c:pt>
                <c:pt idx="16">
                  <c:v>802.97900000000004</c:v>
                </c:pt>
                <c:pt idx="17">
                  <c:v>803.05700000000002</c:v>
                </c:pt>
                <c:pt idx="18">
                  <c:v>802.89599999999996</c:v>
                </c:pt>
                <c:pt idx="19">
                  <c:v>802.58299999999997</c:v>
                </c:pt>
                <c:pt idx="20">
                  <c:v>790.88099999999997</c:v>
                </c:pt>
                <c:pt idx="21">
                  <c:v>791.22699999999998</c:v>
                </c:pt>
                <c:pt idx="22">
                  <c:v>792.44200000000001</c:v>
                </c:pt>
                <c:pt idx="23">
                  <c:v>794.07100000000003</c:v>
                </c:pt>
                <c:pt idx="24">
                  <c:v>798.56</c:v>
                </c:pt>
                <c:pt idx="25">
                  <c:v>799.846</c:v>
                </c:pt>
                <c:pt idx="26">
                  <c:v>802.31600000000003</c:v>
                </c:pt>
                <c:pt idx="27">
                  <c:v>803.04</c:v>
                </c:pt>
                <c:pt idx="28">
                  <c:v>813.25699999999995</c:v>
                </c:pt>
                <c:pt idx="29">
                  <c:v>812.79499999999996</c:v>
                </c:pt>
                <c:pt idx="30">
                  <c:v>812.12199999999996</c:v>
                </c:pt>
                <c:pt idx="31">
                  <c:v>812.13800000000003</c:v>
                </c:pt>
                <c:pt idx="32">
                  <c:v>805.75</c:v>
                </c:pt>
                <c:pt idx="33">
                  <c:v>805.33299999999997</c:v>
                </c:pt>
                <c:pt idx="34">
                  <c:v>806.06799999999998</c:v>
                </c:pt>
                <c:pt idx="35">
                  <c:v>813.12599999999998</c:v>
                </c:pt>
                <c:pt idx="36">
                  <c:v>796.95500000000004</c:v>
                </c:pt>
                <c:pt idx="37">
                  <c:v>804.07600000000002</c:v>
                </c:pt>
                <c:pt idx="38">
                  <c:v>803.00099999999998</c:v>
                </c:pt>
                <c:pt idx="39">
                  <c:v>803.07500000000005</c:v>
                </c:pt>
                <c:pt idx="40">
                  <c:v>794.84900000000005</c:v>
                </c:pt>
                <c:pt idx="41">
                  <c:v>795.572</c:v>
                </c:pt>
                <c:pt idx="42">
                  <c:v>805.77599999999995</c:v>
                </c:pt>
                <c:pt idx="43">
                  <c:v>806.03700000000003</c:v>
                </c:pt>
                <c:pt idx="44">
                  <c:v>787.33799999999997</c:v>
                </c:pt>
                <c:pt idx="45">
                  <c:v>786.78300000000002</c:v>
                </c:pt>
                <c:pt idx="46">
                  <c:v>786.59699999999998</c:v>
                </c:pt>
                <c:pt idx="47">
                  <c:v>787.08</c:v>
                </c:pt>
                <c:pt idx="48">
                  <c:v>788.26900000000001</c:v>
                </c:pt>
                <c:pt idx="49">
                  <c:v>788.33100000000002</c:v>
                </c:pt>
                <c:pt idx="50">
                  <c:v>787.65099999999995</c:v>
                </c:pt>
                <c:pt idx="51">
                  <c:v>788.99900000000002</c:v>
                </c:pt>
                <c:pt idx="52">
                  <c:v>800.65700000000004</c:v>
                </c:pt>
                <c:pt idx="53">
                  <c:v>800.45</c:v>
                </c:pt>
                <c:pt idx="54">
                  <c:v>800.55499999999995</c:v>
                </c:pt>
                <c:pt idx="55">
                  <c:v>799.70500000000004</c:v>
                </c:pt>
                <c:pt idx="56">
                  <c:v>803.78899999999999</c:v>
                </c:pt>
                <c:pt idx="57">
                  <c:v>804.50900000000001</c:v>
                </c:pt>
                <c:pt idx="58">
                  <c:v>805.05499999999995</c:v>
                </c:pt>
                <c:pt idx="59">
                  <c:v>805.96299999999997</c:v>
                </c:pt>
                <c:pt idx="60">
                  <c:v>826.68</c:v>
                </c:pt>
                <c:pt idx="61">
                  <c:v>830.67100000000005</c:v>
                </c:pt>
                <c:pt idx="62">
                  <c:v>819.74800000000005</c:v>
                </c:pt>
                <c:pt idx="63">
                  <c:v>820.01700000000005</c:v>
                </c:pt>
                <c:pt idx="64">
                  <c:v>839.55600000000004</c:v>
                </c:pt>
                <c:pt idx="65">
                  <c:v>840.46400000000006</c:v>
                </c:pt>
                <c:pt idx="66">
                  <c:v>841.52</c:v>
                </c:pt>
                <c:pt idx="67">
                  <c:v>841.16499999999996</c:v>
                </c:pt>
                <c:pt idx="68">
                  <c:v>780.45699999999999</c:v>
                </c:pt>
                <c:pt idx="69">
                  <c:v>781.47400000000005</c:v>
                </c:pt>
                <c:pt idx="70">
                  <c:v>780.86199999999997</c:v>
                </c:pt>
                <c:pt idx="71">
                  <c:v>769.60199999999998</c:v>
                </c:pt>
                <c:pt idx="72">
                  <c:v>755.64300000000003</c:v>
                </c:pt>
                <c:pt idx="73">
                  <c:v>744.55200000000002</c:v>
                </c:pt>
                <c:pt idx="74">
                  <c:v>745.024</c:v>
                </c:pt>
                <c:pt idx="75">
                  <c:v>745.81500000000005</c:v>
                </c:pt>
                <c:pt idx="76">
                  <c:v>709.61599999999999</c:v>
                </c:pt>
                <c:pt idx="77">
                  <c:v>709.96299999999997</c:v>
                </c:pt>
                <c:pt idx="78">
                  <c:v>710.44399999999996</c:v>
                </c:pt>
                <c:pt idx="79">
                  <c:v>710.99199999999996</c:v>
                </c:pt>
                <c:pt idx="80">
                  <c:v>708.48099999999999</c:v>
                </c:pt>
                <c:pt idx="81">
                  <c:v>697.125</c:v>
                </c:pt>
                <c:pt idx="82">
                  <c:v>708.64</c:v>
                </c:pt>
                <c:pt idx="83">
                  <c:v>708.89499999999998</c:v>
                </c:pt>
                <c:pt idx="84">
                  <c:v>707.87300000000005</c:v>
                </c:pt>
                <c:pt idx="85">
                  <c:v>707.64099999999996</c:v>
                </c:pt>
                <c:pt idx="86">
                  <c:v>707.15599999999995</c:v>
                </c:pt>
                <c:pt idx="87">
                  <c:v>706.21900000000005</c:v>
                </c:pt>
                <c:pt idx="88">
                  <c:v>699.17100000000005</c:v>
                </c:pt>
                <c:pt idx="89">
                  <c:v>698.63300000000004</c:v>
                </c:pt>
                <c:pt idx="90">
                  <c:v>698.29100000000005</c:v>
                </c:pt>
                <c:pt idx="91">
                  <c:v>697.54899999999998</c:v>
                </c:pt>
                <c:pt idx="92">
                  <c:v>845.44399999999996</c:v>
                </c:pt>
                <c:pt idx="93">
                  <c:v>857.36300000000006</c:v>
                </c:pt>
                <c:pt idx="94">
                  <c:v>857.23699999999997</c:v>
                </c:pt>
                <c:pt idx="95">
                  <c:v>857.572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D2-4E0D-B911-A71CB794050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1084.8630000000001</c:v>
                </c:pt>
                <c:pt idx="1">
                  <c:v>1086.097</c:v>
                </c:pt>
                <c:pt idx="2">
                  <c:v>1085.104</c:v>
                </c:pt>
                <c:pt idx="3">
                  <c:v>1091.425</c:v>
                </c:pt>
                <c:pt idx="4">
                  <c:v>1065.5940000000001</c:v>
                </c:pt>
                <c:pt idx="5">
                  <c:v>1070.675</c:v>
                </c:pt>
                <c:pt idx="6">
                  <c:v>1069.979</c:v>
                </c:pt>
                <c:pt idx="7">
                  <c:v>1072.5920000000001</c:v>
                </c:pt>
                <c:pt idx="8">
                  <c:v>1062.4480000000001</c:v>
                </c:pt>
                <c:pt idx="9">
                  <c:v>1062.83</c:v>
                </c:pt>
                <c:pt idx="10">
                  <c:v>1063.2180000000001</c:v>
                </c:pt>
                <c:pt idx="11">
                  <c:v>1062.8900000000001</c:v>
                </c:pt>
                <c:pt idx="12">
                  <c:v>1074.153</c:v>
                </c:pt>
                <c:pt idx="13">
                  <c:v>1079.002</c:v>
                </c:pt>
                <c:pt idx="14">
                  <c:v>1084.2739999999999</c:v>
                </c:pt>
                <c:pt idx="15">
                  <c:v>1092.7149999999999</c:v>
                </c:pt>
                <c:pt idx="16">
                  <c:v>1134.819</c:v>
                </c:pt>
                <c:pt idx="17">
                  <c:v>1152.373</c:v>
                </c:pt>
                <c:pt idx="18">
                  <c:v>1162.69</c:v>
                </c:pt>
                <c:pt idx="19">
                  <c:v>1190.6030000000001</c:v>
                </c:pt>
                <c:pt idx="20">
                  <c:v>1304.874</c:v>
                </c:pt>
                <c:pt idx="21">
                  <c:v>1348.777</c:v>
                </c:pt>
                <c:pt idx="22">
                  <c:v>1379.462</c:v>
                </c:pt>
                <c:pt idx="23">
                  <c:v>1403.57</c:v>
                </c:pt>
                <c:pt idx="24">
                  <c:v>1564.671</c:v>
                </c:pt>
                <c:pt idx="25">
                  <c:v>1593.5550000000001</c:v>
                </c:pt>
                <c:pt idx="26">
                  <c:v>1621.4939999999999</c:v>
                </c:pt>
                <c:pt idx="27">
                  <c:v>1646.6320000000001</c:v>
                </c:pt>
                <c:pt idx="28">
                  <c:v>1747.6859999999999</c:v>
                </c:pt>
                <c:pt idx="29">
                  <c:v>1759.4269999999999</c:v>
                </c:pt>
                <c:pt idx="30">
                  <c:v>1768.171</c:v>
                </c:pt>
                <c:pt idx="31">
                  <c:v>1781.5989999999999</c:v>
                </c:pt>
                <c:pt idx="32">
                  <c:v>1814.81</c:v>
                </c:pt>
                <c:pt idx="33">
                  <c:v>1826.1420000000001</c:v>
                </c:pt>
                <c:pt idx="34">
                  <c:v>1844.1279999999999</c:v>
                </c:pt>
                <c:pt idx="35">
                  <c:v>1840.796</c:v>
                </c:pt>
                <c:pt idx="36">
                  <c:v>1814.124</c:v>
                </c:pt>
                <c:pt idx="37">
                  <c:v>1819.499</c:v>
                </c:pt>
                <c:pt idx="38">
                  <c:v>1840.04</c:v>
                </c:pt>
                <c:pt idx="39">
                  <c:v>1836.0360000000001</c:v>
                </c:pt>
                <c:pt idx="40">
                  <c:v>1791.606</c:v>
                </c:pt>
                <c:pt idx="41">
                  <c:v>1791.6969999999999</c:v>
                </c:pt>
                <c:pt idx="42">
                  <c:v>1790.84</c:v>
                </c:pt>
                <c:pt idx="43">
                  <c:v>1795.366</c:v>
                </c:pt>
                <c:pt idx="44">
                  <c:v>1780.808</c:v>
                </c:pt>
                <c:pt idx="45">
                  <c:v>1780.375</c:v>
                </c:pt>
                <c:pt idx="46">
                  <c:v>1783.934</c:v>
                </c:pt>
                <c:pt idx="47">
                  <c:v>1796.425</c:v>
                </c:pt>
                <c:pt idx="48">
                  <c:v>1788.1120000000001</c:v>
                </c:pt>
                <c:pt idx="49">
                  <c:v>1794.9169999999999</c:v>
                </c:pt>
                <c:pt idx="50">
                  <c:v>1801.912</c:v>
                </c:pt>
                <c:pt idx="51">
                  <c:v>1797.5239999999999</c:v>
                </c:pt>
                <c:pt idx="52">
                  <c:v>1767.539</c:v>
                </c:pt>
                <c:pt idx="53">
                  <c:v>1780.6310000000001</c:v>
                </c:pt>
                <c:pt idx="54">
                  <c:v>1779.098</c:v>
                </c:pt>
                <c:pt idx="55">
                  <c:v>1765.79</c:v>
                </c:pt>
                <c:pt idx="56">
                  <c:v>1722.414</c:v>
                </c:pt>
                <c:pt idx="57">
                  <c:v>1714.317</c:v>
                </c:pt>
                <c:pt idx="58">
                  <c:v>1708.913</c:v>
                </c:pt>
                <c:pt idx="59">
                  <c:v>1692.423</c:v>
                </c:pt>
                <c:pt idx="60">
                  <c:v>1701.0250000000001</c:v>
                </c:pt>
                <c:pt idx="61">
                  <c:v>1698.088</c:v>
                </c:pt>
                <c:pt idx="62">
                  <c:v>1698.835</c:v>
                </c:pt>
                <c:pt idx="63">
                  <c:v>1691.857</c:v>
                </c:pt>
                <c:pt idx="64">
                  <c:v>1691.9159999999999</c:v>
                </c:pt>
                <c:pt idx="65">
                  <c:v>1694.5070000000001</c:v>
                </c:pt>
                <c:pt idx="66">
                  <c:v>1686.1690000000001</c:v>
                </c:pt>
                <c:pt idx="67">
                  <c:v>1687.2159999999999</c:v>
                </c:pt>
                <c:pt idx="68">
                  <c:v>1697.242</c:v>
                </c:pt>
                <c:pt idx="69">
                  <c:v>1697.3309999999999</c:v>
                </c:pt>
                <c:pt idx="70">
                  <c:v>1706.633</c:v>
                </c:pt>
                <c:pt idx="71">
                  <c:v>1714.1289999999999</c:v>
                </c:pt>
                <c:pt idx="72">
                  <c:v>1701.16</c:v>
                </c:pt>
                <c:pt idx="73">
                  <c:v>1699.4290000000001</c:v>
                </c:pt>
                <c:pt idx="74">
                  <c:v>1691.9760000000001</c:v>
                </c:pt>
                <c:pt idx="75">
                  <c:v>1703.328</c:v>
                </c:pt>
                <c:pt idx="76">
                  <c:v>1686.74</c:v>
                </c:pt>
                <c:pt idx="77">
                  <c:v>1675.7370000000001</c:v>
                </c:pt>
                <c:pt idx="78">
                  <c:v>1669.394</c:v>
                </c:pt>
                <c:pt idx="79">
                  <c:v>1661.1949999999999</c:v>
                </c:pt>
                <c:pt idx="80">
                  <c:v>1617.318</c:v>
                </c:pt>
                <c:pt idx="81">
                  <c:v>1593.0340000000001</c:v>
                </c:pt>
                <c:pt idx="82">
                  <c:v>1586.2860000000001</c:v>
                </c:pt>
                <c:pt idx="83">
                  <c:v>1550.739</c:v>
                </c:pt>
                <c:pt idx="84">
                  <c:v>1490.5830000000001</c:v>
                </c:pt>
                <c:pt idx="85">
                  <c:v>1476.0050000000001</c:v>
                </c:pt>
                <c:pt idx="86">
                  <c:v>1467.1189999999999</c:v>
                </c:pt>
                <c:pt idx="87">
                  <c:v>1454.595</c:v>
                </c:pt>
                <c:pt idx="88">
                  <c:v>1414.1780000000001</c:v>
                </c:pt>
                <c:pt idx="89">
                  <c:v>1405.288</c:v>
                </c:pt>
                <c:pt idx="90">
                  <c:v>1395.0889999999999</c:v>
                </c:pt>
                <c:pt idx="91">
                  <c:v>1386.9639999999999</c:v>
                </c:pt>
                <c:pt idx="92">
                  <c:v>1366.704</c:v>
                </c:pt>
                <c:pt idx="93">
                  <c:v>1363.914</c:v>
                </c:pt>
                <c:pt idx="94">
                  <c:v>1359.3219999999999</c:v>
                </c:pt>
                <c:pt idx="95">
                  <c:v>1356.047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D2-4E0D-B911-A71CB794050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3469.5949999999998</c:v>
                </c:pt>
                <c:pt idx="1">
                  <c:v>3421.2339999999999</c:v>
                </c:pt>
                <c:pt idx="2">
                  <c:v>3412.0619999999999</c:v>
                </c:pt>
                <c:pt idx="3">
                  <c:v>3389.808</c:v>
                </c:pt>
                <c:pt idx="4">
                  <c:v>3267.0839999999998</c:v>
                </c:pt>
                <c:pt idx="5">
                  <c:v>3277.2060000000001</c:v>
                </c:pt>
                <c:pt idx="6">
                  <c:v>3228.123</c:v>
                </c:pt>
                <c:pt idx="7">
                  <c:v>3191.8829999999998</c:v>
                </c:pt>
                <c:pt idx="8">
                  <c:v>3170.2939999999999</c:v>
                </c:pt>
                <c:pt idx="9">
                  <c:v>3130.5610000000001</c:v>
                </c:pt>
                <c:pt idx="10">
                  <c:v>3093.5369999999998</c:v>
                </c:pt>
                <c:pt idx="11">
                  <c:v>3052.3409999999999</c:v>
                </c:pt>
                <c:pt idx="12">
                  <c:v>3031.761</c:v>
                </c:pt>
                <c:pt idx="13">
                  <c:v>3011.835</c:v>
                </c:pt>
                <c:pt idx="14">
                  <c:v>3004.4879999999998</c:v>
                </c:pt>
                <c:pt idx="15">
                  <c:v>3003.6950000000002</c:v>
                </c:pt>
                <c:pt idx="16">
                  <c:v>2970.3510000000001</c:v>
                </c:pt>
                <c:pt idx="17">
                  <c:v>2970.1260000000002</c:v>
                </c:pt>
                <c:pt idx="18">
                  <c:v>2976.3850000000002</c:v>
                </c:pt>
                <c:pt idx="19">
                  <c:v>2986.7060000000001</c:v>
                </c:pt>
                <c:pt idx="20">
                  <c:v>2955.732</c:v>
                </c:pt>
                <c:pt idx="21">
                  <c:v>2965.895</c:v>
                </c:pt>
                <c:pt idx="22">
                  <c:v>3007.4989999999998</c:v>
                </c:pt>
                <c:pt idx="23">
                  <c:v>3059.1759999999999</c:v>
                </c:pt>
                <c:pt idx="24">
                  <c:v>3187.2089999999998</c:v>
                </c:pt>
                <c:pt idx="25">
                  <c:v>3263.145</c:v>
                </c:pt>
                <c:pt idx="26">
                  <c:v>3357.759</c:v>
                </c:pt>
                <c:pt idx="27">
                  <c:v>3480.3359999999998</c:v>
                </c:pt>
                <c:pt idx="28">
                  <c:v>3538.165</c:v>
                </c:pt>
                <c:pt idx="29">
                  <c:v>3664.64</c:v>
                </c:pt>
                <c:pt idx="30">
                  <c:v>3760.7260000000001</c:v>
                </c:pt>
                <c:pt idx="31">
                  <c:v>3864.9189999999999</c:v>
                </c:pt>
                <c:pt idx="32">
                  <c:v>3926.9009999999998</c:v>
                </c:pt>
                <c:pt idx="33">
                  <c:v>4063.16</c:v>
                </c:pt>
                <c:pt idx="34">
                  <c:v>4166.5879999999997</c:v>
                </c:pt>
                <c:pt idx="35">
                  <c:v>4241.1930000000002</c:v>
                </c:pt>
                <c:pt idx="36">
                  <c:v>4217.2830000000004</c:v>
                </c:pt>
                <c:pt idx="37">
                  <c:v>4294.3230000000003</c:v>
                </c:pt>
                <c:pt idx="38">
                  <c:v>4399.2359999999999</c:v>
                </c:pt>
                <c:pt idx="39">
                  <c:v>4453.26</c:v>
                </c:pt>
                <c:pt idx="40">
                  <c:v>4423.7079999999996</c:v>
                </c:pt>
                <c:pt idx="41">
                  <c:v>4471.0439999999999</c:v>
                </c:pt>
                <c:pt idx="42">
                  <c:v>4522.9080000000004</c:v>
                </c:pt>
                <c:pt idx="43">
                  <c:v>4584.8530000000001</c:v>
                </c:pt>
                <c:pt idx="44">
                  <c:v>4618.9030000000002</c:v>
                </c:pt>
                <c:pt idx="45">
                  <c:v>4676.34</c:v>
                </c:pt>
                <c:pt idx="46">
                  <c:v>4717.0159999999996</c:v>
                </c:pt>
                <c:pt idx="47">
                  <c:v>4778.5889999999999</c:v>
                </c:pt>
                <c:pt idx="48">
                  <c:v>4827.3320000000003</c:v>
                </c:pt>
                <c:pt idx="49">
                  <c:v>4886.58</c:v>
                </c:pt>
                <c:pt idx="50">
                  <c:v>4928.5439999999999</c:v>
                </c:pt>
                <c:pt idx="51">
                  <c:v>4979.2089999999998</c:v>
                </c:pt>
                <c:pt idx="52">
                  <c:v>4918.799</c:v>
                </c:pt>
                <c:pt idx="53">
                  <c:v>4945.1710000000003</c:v>
                </c:pt>
                <c:pt idx="54">
                  <c:v>4932.5209999999997</c:v>
                </c:pt>
                <c:pt idx="55">
                  <c:v>4947.4539999999997</c:v>
                </c:pt>
                <c:pt idx="56">
                  <c:v>4958.7439999999997</c:v>
                </c:pt>
                <c:pt idx="57">
                  <c:v>4880.8190000000004</c:v>
                </c:pt>
                <c:pt idx="58">
                  <c:v>4845.701</c:v>
                </c:pt>
                <c:pt idx="59">
                  <c:v>4801.0590000000002</c:v>
                </c:pt>
                <c:pt idx="60">
                  <c:v>4895.76</c:v>
                </c:pt>
                <c:pt idx="61">
                  <c:v>4875.2389999999996</c:v>
                </c:pt>
                <c:pt idx="62">
                  <c:v>4867.1769999999997</c:v>
                </c:pt>
                <c:pt idx="63">
                  <c:v>4845.5389999999998</c:v>
                </c:pt>
                <c:pt idx="64">
                  <c:v>4860.0820000000003</c:v>
                </c:pt>
                <c:pt idx="65">
                  <c:v>4867.8770000000004</c:v>
                </c:pt>
                <c:pt idx="66">
                  <c:v>4811.607</c:v>
                </c:pt>
                <c:pt idx="67">
                  <c:v>4821.8739999999998</c:v>
                </c:pt>
                <c:pt idx="68">
                  <c:v>4895.0550000000003</c:v>
                </c:pt>
                <c:pt idx="69">
                  <c:v>4892.5709999999999</c:v>
                </c:pt>
                <c:pt idx="70">
                  <c:v>4883.1030000000001</c:v>
                </c:pt>
                <c:pt idx="71">
                  <c:v>4871.0680000000002</c:v>
                </c:pt>
                <c:pt idx="72">
                  <c:v>4902.2269999999999</c:v>
                </c:pt>
                <c:pt idx="73">
                  <c:v>4864.1099999999997</c:v>
                </c:pt>
                <c:pt idx="74">
                  <c:v>4823.5460000000003</c:v>
                </c:pt>
                <c:pt idx="75">
                  <c:v>4800.5020000000004</c:v>
                </c:pt>
                <c:pt idx="76">
                  <c:v>4805.2349999999997</c:v>
                </c:pt>
                <c:pt idx="77">
                  <c:v>4776.76</c:v>
                </c:pt>
                <c:pt idx="78">
                  <c:v>4772.12</c:v>
                </c:pt>
                <c:pt idx="79">
                  <c:v>4798.7430000000004</c:v>
                </c:pt>
                <c:pt idx="80">
                  <c:v>4866.1189999999997</c:v>
                </c:pt>
                <c:pt idx="81">
                  <c:v>4833.9319999999998</c:v>
                </c:pt>
                <c:pt idx="82">
                  <c:v>4911.777</c:v>
                </c:pt>
                <c:pt idx="83">
                  <c:v>4847.4960000000001</c:v>
                </c:pt>
                <c:pt idx="84">
                  <c:v>4825.6790000000001</c:v>
                </c:pt>
                <c:pt idx="85">
                  <c:v>4735.4949999999999</c:v>
                </c:pt>
                <c:pt idx="86">
                  <c:v>4673.1940000000004</c:v>
                </c:pt>
                <c:pt idx="87">
                  <c:v>4586.9870000000001</c:v>
                </c:pt>
                <c:pt idx="88">
                  <c:v>4484.3379999999997</c:v>
                </c:pt>
                <c:pt idx="89">
                  <c:v>4396.6080000000002</c:v>
                </c:pt>
                <c:pt idx="90">
                  <c:v>4310.4309999999996</c:v>
                </c:pt>
                <c:pt idx="91">
                  <c:v>4190.8370000000004</c:v>
                </c:pt>
                <c:pt idx="92">
                  <c:v>4108.68</c:v>
                </c:pt>
                <c:pt idx="93">
                  <c:v>4000.5340000000001</c:v>
                </c:pt>
                <c:pt idx="94">
                  <c:v>3918.587</c:v>
                </c:pt>
                <c:pt idx="95">
                  <c:v>3845.4639999999999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D2-4E0D-B911-A71CB794050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420</c:v>
                </c:pt>
                <c:pt idx="1">
                  <c:v>420</c:v>
                </c:pt>
                <c:pt idx="2">
                  <c:v>420</c:v>
                </c:pt>
                <c:pt idx="3">
                  <c:v>420</c:v>
                </c:pt>
                <c:pt idx="4">
                  <c:v>397</c:v>
                </c:pt>
                <c:pt idx="5">
                  <c:v>397</c:v>
                </c:pt>
                <c:pt idx="6">
                  <c:v>397</c:v>
                </c:pt>
                <c:pt idx="7">
                  <c:v>397</c:v>
                </c:pt>
                <c:pt idx="8">
                  <c:v>379</c:v>
                </c:pt>
                <c:pt idx="9">
                  <c:v>379</c:v>
                </c:pt>
                <c:pt idx="10">
                  <c:v>379</c:v>
                </c:pt>
                <c:pt idx="11">
                  <c:v>379</c:v>
                </c:pt>
                <c:pt idx="12">
                  <c:v>369</c:v>
                </c:pt>
                <c:pt idx="13">
                  <c:v>369</c:v>
                </c:pt>
                <c:pt idx="14">
                  <c:v>369</c:v>
                </c:pt>
                <c:pt idx="15">
                  <c:v>369</c:v>
                </c:pt>
                <c:pt idx="16">
                  <c:v>367</c:v>
                </c:pt>
                <c:pt idx="17">
                  <c:v>367</c:v>
                </c:pt>
                <c:pt idx="18">
                  <c:v>367</c:v>
                </c:pt>
                <c:pt idx="19">
                  <c:v>367</c:v>
                </c:pt>
                <c:pt idx="20">
                  <c:v>384</c:v>
                </c:pt>
                <c:pt idx="21">
                  <c:v>384</c:v>
                </c:pt>
                <c:pt idx="22">
                  <c:v>384</c:v>
                </c:pt>
                <c:pt idx="23">
                  <c:v>384</c:v>
                </c:pt>
                <c:pt idx="24">
                  <c:v>442</c:v>
                </c:pt>
                <c:pt idx="25">
                  <c:v>442</c:v>
                </c:pt>
                <c:pt idx="26">
                  <c:v>442</c:v>
                </c:pt>
                <c:pt idx="27">
                  <c:v>442</c:v>
                </c:pt>
                <c:pt idx="28">
                  <c:v>498</c:v>
                </c:pt>
                <c:pt idx="29">
                  <c:v>498</c:v>
                </c:pt>
                <c:pt idx="30">
                  <c:v>498</c:v>
                </c:pt>
                <c:pt idx="31">
                  <c:v>498</c:v>
                </c:pt>
                <c:pt idx="32">
                  <c:v>539</c:v>
                </c:pt>
                <c:pt idx="33">
                  <c:v>539</c:v>
                </c:pt>
                <c:pt idx="34">
                  <c:v>539</c:v>
                </c:pt>
                <c:pt idx="35">
                  <c:v>539</c:v>
                </c:pt>
                <c:pt idx="36">
                  <c:v>552</c:v>
                </c:pt>
                <c:pt idx="37">
                  <c:v>552</c:v>
                </c:pt>
                <c:pt idx="38">
                  <c:v>552</c:v>
                </c:pt>
                <c:pt idx="39">
                  <c:v>552</c:v>
                </c:pt>
                <c:pt idx="40">
                  <c:v>553</c:v>
                </c:pt>
                <c:pt idx="41">
                  <c:v>553</c:v>
                </c:pt>
                <c:pt idx="42">
                  <c:v>553</c:v>
                </c:pt>
                <c:pt idx="43">
                  <c:v>553</c:v>
                </c:pt>
                <c:pt idx="44">
                  <c:v>567</c:v>
                </c:pt>
                <c:pt idx="45">
                  <c:v>567</c:v>
                </c:pt>
                <c:pt idx="46">
                  <c:v>567</c:v>
                </c:pt>
                <c:pt idx="47">
                  <c:v>567</c:v>
                </c:pt>
                <c:pt idx="48">
                  <c:v>580</c:v>
                </c:pt>
                <c:pt idx="49">
                  <c:v>580</c:v>
                </c:pt>
                <c:pt idx="50">
                  <c:v>580</c:v>
                </c:pt>
                <c:pt idx="51">
                  <c:v>580</c:v>
                </c:pt>
                <c:pt idx="52">
                  <c:v>577</c:v>
                </c:pt>
                <c:pt idx="53">
                  <c:v>577</c:v>
                </c:pt>
                <c:pt idx="54">
                  <c:v>577</c:v>
                </c:pt>
                <c:pt idx="55">
                  <c:v>577</c:v>
                </c:pt>
                <c:pt idx="56">
                  <c:v>569</c:v>
                </c:pt>
                <c:pt idx="57">
                  <c:v>569</c:v>
                </c:pt>
                <c:pt idx="58">
                  <c:v>569</c:v>
                </c:pt>
                <c:pt idx="59">
                  <c:v>569</c:v>
                </c:pt>
                <c:pt idx="60">
                  <c:v>570</c:v>
                </c:pt>
                <c:pt idx="61">
                  <c:v>570</c:v>
                </c:pt>
                <c:pt idx="62">
                  <c:v>570</c:v>
                </c:pt>
                <c:pt idx="63">
                  <c:v>570</c:v>
                </c:pt>
                <c:pt idx="64">
                  <c:v>585</c:v>
                </c:pt>
                <c:pt idx="65">
                  <c:v>585</c:v>
                </c:pt>
                <c:pt idx="66">
                  <c:v>585</c:v>
                </c:pt>
                <c:pt idx="67">
                  <c:v>585</c:v>
                </c:pt>
                <c:pt idx="68">
                  <c:v>615</c:v>
                </c:pt>
                <c:pt idx="69">
                  <c:v>615</c:v>
                </c:pt>
                <c:pt idx="70">
                  <c:v>615</c:v>
                </c:pt>
                <c:pt idx="71">
                  <c:v>615</c:v>
                </c:pt>
                <c:pt idx="72">
                  <c:v>626</c:v>
                </c:pt>
                <c:pt idx="73">
                  <c:v>626</c:v>
                </c:pt>
                <c:pt idx="74">
                  <c:v>626</c:v>
                </c:pt>
                <c:pt idx="75">
                  <c:v>626</c:v>
                </c:pt>
                <c:pt idx="76">
                  <c:v>615</c:v>
                </c:pt>
                <c:pt idx="77">
                  <c:v>615</c:v>
                </c:pt>
                <c:pt idx="78">
                  <c:v>615</c:v>
                </c:pt>
                <c:pt idx="79">
                  <c:v>615</c:v>
                </c:pt>
                <c:pt idx="80">
                  <c:v>599</c:v>
                </c:pt>
                <c:pt idx="81">
                  <c:v>599</c:v>
                </c:pt>
                <c:pt idx="82">
                  <c:v>599</c:v>
                </c:pt>
                <c:pt idx="83">
                  <c:v>599</c:v>
                </c:pt>
                <c:pt idx="84">
                  <c:v>556</c:v>
                </c:pt>
                <c:pt idx="85">
                  <c:v>556</c:v>
                </c:pt>
                <c:pt idx="86">
                  <c:v>556</c:v>
                </c:pt>
                <c:pt idx="87">
                  <c:v>556</c:v>
                </c:pt>
                <c:pt idx="88">
                  <c:v>512</c:v>
                </c:pt>
                <c:pt idx="89">
                  <c:v>512</c:v>
                </c:pt>
                <c:pt idx="90">
                  <c:v>512</c:v>
                </c:pt>
                <c:pt idx="91">
                  <c:v>512</c:v>
                </c:pt>
                <c:pt idx="92">
                  <c:v>454</c:v>
                </c:pt>
                <c:pt idx="93">
                  <c:v>454</c:v>
                </c:pt>
                <c:pt idx="94">
                  <c:v>454</c:v>
                </c:pt>
                <c:pt idx="95">
                  <c:v>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D2-4E0D-B911-A71CB794050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ED2-4E0D-B911-A71CB794050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5">
                  <c:v>18</c:v>
                </c:pt>
                <c:pt idx="36">
                  <c:v>150</c:v>
                </c:pt>
                <c:pt idx="37">
                  <c:v>188.5</c:v>
                </c:pt>
                <c:pt idx="38">
                  <c:v>188.5</c:v>
                </c:pt>
                <c:pt idx="39">
                  <c:v>188.5</c:v>
                </c:pt>
                <c:pt idx="40">
                  <c:v>295.5</c:v>
                </c:pt>
                <c:pt idx="41">
                  <c:v>295.5</c:v>
                </c:pt>
                <c:pt idx="42">
                  <c:v>295.5</c:v>
                </c:pt>
                <c:pt idx="43">
                  <c:v>295.5</c:v>
                </c:pt>
                <c:pt idx="44">
                  <c:v>295.5</c:v>
                </c:pt>
                <c:pt idx="45">
                  <c:v>275</c:v>
                </c:pt>
                <c:pt idx="46">
                  <c:v>257</c:v>
                </c:pt>
                <c:pt idx="47">
                  <c:v>306</c:v>
                </c:pt>
                <c:pt idx="48">
                  <c:v>187.1</c:v>
                </c:pt>
                <c:pt idx="49">
                  <c:v>156</c:v>
                </c:pt>
                <c:pt idx="50">
                  <c:v>134.62</c:v>
                </c:pt>
                <c:pt idx="51">
                  <c:v>137.41999999999999</c:v>
                </c:pt>
                <c:pt idx="52">
                  <c:v>100.3</c:v>
                </c:pt>
                <c:pt idx="53">
                  <c:v>122.5</c:v>
                </c:pt>
                <c:pt idx="54">
                  <c:v>84</c:v>
                </c:pt>
                <c:pt idx="55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ED2-4E0D-B911-A71CB794050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4">
                  <c:v>6.3719999999999999</c:v>
                </c:pt>
                <c:pt idx="35">
                  <c:v>110</c:v>
                </c:pt>
                <c:pt idx="37">
                  <c:v>79.906999999999996</c:v>
                </c:pt>
                <c:pt idx="38">
                  <c:v>110</c:v>
                </c:pt>
                <c:pt idx="39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ED2-4E0D-B911-A71CB794050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ED2-4E0D-B911-A71CB794050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ED2-4E0D-B911-A71CB794050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1ED2-4E0D-B911-A71CB794050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617</c:v>
                </c:pt>
                <c:pt idx="1">
                  <c:v>617</c:v>
                </c:pt>
                <c:pt idx="2">
                  <c:v>617</c:v>
                </c:pt>
                <c:pt idx="3">
                  <c:v>617</c:v>
                </c:pt>
                <c:pt idx="4">
                  <c:v>755.9</c:v>
                </c:pt>
                <c:pt idx="5">
                  <c:v>654.5</c:v>
                </c:pt>
                <c:pt idx="6">
                  <c:v>656.6</c:v>
                </c:pt>
                <c:pt idx="7">
                  <c:v>639</c:v>
                </c:pt>
                <c:pt idx="8">
                  <c:v>702</c:v>
                </c:pt>
                <c:pt idx="9">
                  <c:v>636</c:v>
                </c:pt>
                <c:pt idx="10">
                  <c:v>636</c:v>
                </c:pt>
                <c:pt idx="11">
                  <c:v>636</c:v>
                </c:pt>
                <c:pt idx="12">
                  <c:v>618</c:v>
                </c:pt>
                <c:pt idx="13">
                  <c:v>618</c:v>
                </c:pt>
                <c:pt idx="14">
                  <c:v>618</c:v>
                </c:pt>
                <c:pt idx="15">
                  <c:v>618</c:v>
                </c:pt>
                <c:pt idx="16">
                  <c:v>621</c:v>
                </c:pt>
                <c:pt idx="17">
                  <c:v>621</c:v>
                </c:pt>
                <c:pt idx="18">
                  <c:v>621</c:v>
                </c:pt>
                <c:pt idx="19">
                  <c:v>621</c:v>
                </c:pt>
                <c:pt idx="20">
                  <c:v>542.5</c:v>
                </c:pt>
                <c:pt idx="21">
                  <c:v>601.9</c:v>
                </c:pt>
                <c:pt idx="22">
                  <c:v>697.7</c:v>
                </c:pt>
                <c:pt idx="23">
                  <c:v>800.8</c:v>
                </c:pt>
                <c:pt idx="24">
                  <c:v>820</c:v>
                </c:pt>
                <c:pt idx="25">
                  <c:v>820</c:v>
                </c:pt>
                <c:pt idx="26">
                  <c:v>820</c:v>
                </c:pt>
                <c:pt idx="27">
                  <c:v>820</c:v>
                </c:pt>
                <c:pt idx="28">
                  <c:v>923</c:v>
                </c:pt>
                <c:pt idx="29">
                  <c:v>1148.7</c:v>
                </c:pt>
                <c:pt idx="30">
                  <c:v>1332.9</c:v>
                </c:pt>
                <c:pt idx="31">
                  <c:v>1102.5999999999999</c:v>
                </c:pt>
                <c:pt idx="32">
                  <c:v>950</c:v>
                </c:pt>
                <c:pt idx="33">
                  <c:v>950</c:v>
                </c:pt>
                <c:pt idx="34">
                  <c:v>950</c:v>
                </c:pt>
                <c:pt idx="35">
                  <c:v>999.9</c:v>
                </c:pt>
                <c:pt idx="36">
                  <c:v>1476.1</c:v>
                </c:pt>
                <c:pt idx="37">
                  <c:v>1625.5</c:v>
                </c:pt>
                <c:pt idx="38">
                  <c:v>1754.3</c:v>
                </c:pt>
                <c:pt idx="39">
                  <c:v>1831.7</c:v>
                </c:pt>
                <c:pt idx="40">
                  <c:v>2001.8</c:v>
                </c:pt>
                <c:pt idx="41">
                  <c:v>2080.1999999999998</c:v>
                </c:pt>
                <c:pt idx="42">
                  <c:v>2081.4</c:v>
                </c:pt>
                <c:pt idx="43">
                  <c:v>2045.1</c:v>
                </c:pt>
                <c:pt idx="44">
                  <c:v>1677.3</c:v>
                </c:pt>
                <c:pt idx="45">
                  <c:v>1654.2</c:v>
                </c:pt>
                <c:pt idx="46">
                  <c:v>1667.7</c:v>
                </c:pt>
                <c:pt idx="47">
                  <c:v>1567.1</c:v>
                </c:pt>
                <c:pt idx="48">
                  <c:v>1647.3</c:v>
                </c:pt>
                <c:pt idx="49">
                  <c:v>1607.7</c:v>
                </c:pt>
                <c:pt idx="50">
                  <c:v>1547.2</c:v>
                </c:pt>
                <c:pt idx="51">
                  <c:v>1442.7</c:v>
                </c:pt>
                <c:pt idx="52">
                  <c:v>1481.9</c:v>
                </c:pt>
                <c:pt idx="53">
                  <c:v>1332.2</c:v>
                </c:pt>
                <c:pt idx="54">
                  <c:v>1283</c:v>
                </c:pt>
                <c:pt idx="55">
                  <c:v>1175.4000000000001</c:v>
                </c:pt>
                <c:pt idx="56">
                  <c:v>1198.8</c:v>
                </c:pt>
                <c:pt idx="57">
                  <c:v>1135.8</c:v>
                </c:pt>
                <c:pt idx="58">
                  <c:v>1045.5</c:v>
                </c:pt>
                <c:pt idx="59">
                  <c:v>1040</c:v>
                </c:pt>
                <c:pt idx="60">
                  <c:v>1013</c:v>
                </c:pt>
                <c:pt idx="61">
                  <c:v>1013</c:v>
                </c:pt>
                <c:pt idx="62">
                  <c:v>1013</c:v>
                </c:pt>
                <c:pt idx="63">
                  <c:v>1013</c:v>
                </c:pt>
                <c:pt idx="64">
                  <c:v>950</c:v>
                </c:pt>
                <c:pt idx="65">
                  <c:v>950</c:v>
                </c:pt>
                <c:pt idx="66">
                  <c:v>950</c:v>
                </c:pt>
                <c:pt idx="67">
                  <c:v>950</c:v>
                </c:pt>
                <c:pt idx="68">
                  <c:v>815</c:v>
                </c:pt>
                <c:pt idx="69">
                  <c:v>815</c:v>
                </c:pt>
                <c:pt idx="70">
                  <c:v>815</c:v>
                </c:pt>
                <c:pt idx="71">
                  <c:v>815</c:v>
                </c:pt>
                <c:pt idx="72">
                  <c:v>528</c:v>
                </c:pt>
                <c:pt idx="73">
                  <c:v>528</c:v>
                </c:pt>
                <c:pt idx="74">
                  <c:v>553.5</c:v>
                </c:pt>
                <c:pt idx="75">
                  <c:v>528</c:v>
                </c:pt>
                <c:pt idx="76">
                  <c:v>757</c:v>
                </c:pt>
                <c:pt idx="77">
                  <c:v>757</c:v>
                </c:pt>
                <c:pt idx="78">
                  <c:v>757</c:v>
                </c:pt>
                <c:pt idx="79">
                  <c:v>757</c:v>
                </c:pt>
                <c:pt idx="80">
                  <c:v>641.70000000000005</c:v>
                </c:pt>
                <c:pt idx="81">
                  <c:v>641.70000000000005</c:v>
                </c:pt>
                <c:pt idx="82">
                  <c:v>641.70000000000005</c:v>
                </c:pt>
                <c:pt idx="83">
                  <c:v>641.70000000000005</c:v>
                </c:pt>
                <c:pt idx="84">
                  <c:v>726</c:v>
                </c:pt>
                <c:pt idx="85">
                  <c:v>726</c:v>
                </c:pt>
                <c:pt idx="86">
                  <c:v>726</c:v>
                </c:pt>
                <c:pt idx="87">
                  <c:v>726</c:v>
                </c:pt>
                <c:pt idx="88">
                  <c:v>704</c:v>
                </c:pt>
                <c:pt idx="89">
                  <c:v>704</c:v>
                </c:pt>
                <c:pt idx="90">
                  <c:v>704</c:v>
                </c:pt>
                <c:pt idx="91">
                  <c:v>704</c:v>
                </c:pt>
                <c:pt idx="92">
                  <c:v>653</c:v>
                </c:pt>
                <c:pt idx="93">
                  <c:v>653</c:v>
                </c:pt>
                <c:pt idx="94">
                  <c:v>653</c:v>
                </c:pt>
                <c:pt idx="95">
                  <c:v>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ED2-4E0D-B911-A71CB794050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56.601999999999997</c:v>
                </c:pt>
                <c:pt idx="21">
                  <c:v>56.037999999999997</c:v>
                </c:pt>
                <c:pt idx="22">
                  <c:v>55.087000000000003</c:v>
                </c:pt>
                <c:pt idx="23">
                  <c:v>53.661999999999999</c:v>
                </c:pt>
                <c:pt idx="24">
                  <c:v>51.844999999999999</c:v>
                </c:pt>
                <c:pt idx="25">
                  <c:v>49.97</c:v>
                </c:pt>
                <c:pt idx="26">
                  <c:v>47.863</c:v>
                </c:pt>
                <c:pt idx="27">
                  <c:v>45.085999999999999</c:v>
                </c:pt>
                <c:pt idx="28">
                  <c:v>41.683</c:v>
                </c:pt>
                <c:pt idx="29">
                  <c:v>38.524999999999999</c:v>
                </c:pt>
                <c:pt idx="30">
                  <c:v>35.808</c:v>
                </c:pt>
                <c:pt idx="31">
                  <c:v>33.185000000000002</c:v>
                </c:pt>
                <c:pt idx="32">
                  <c:v>30.427</c:v>
                </c:pt>
                <c:pt idx="33">
                  <c:v>27.821000000000002</c:v>
                </c:pt>
                <c:pt idx="34">
                  <c:v>25.462</c:v>
                </c:pt>
                <c:pt idx="35">
                  <c:v>23.268000000000001</c:v>
                </c:pt>
                <c:pt idx="36">
                  <c:v>21.155999999999999</c:v>
                </c:pt>
                <c:pt idx="37">
                  <c:v>19.178000000000001</c:v>
                </c:pt>
                <c:pt idx="38">
                  <c:v>17.518000000000001</c:v>
                </c:pt>
                <c:pt idx="39">
                  <c:v>16.32</c:v>
                </c:pt>
                <c:pt idx="40">
                  <c:v>15.47</c:v>
                </c:pt>
                <c:pt idx="41">
                  <c:v>14.683</c:v>
                </c:pt>
                <c:pt idx="42">
                  <c:v>13.999000000000001</c:v>
                </c:pt>
                <c:pt idx="43">
                  <c:v>13.661</c:v>
                </c:pt>
                <c:pt idx="44">
                  <c:v>13.627000000000001</c:v>
                </c:pt>
                <c:pt idx="45">
                  <c:v>13.663</c:v>
                </c:pt>
                <c:pt idx="46">
                  <c:v>13.632</c:v>
                </c:pt>
                <c:pt idx="47">
                  <c:v>13.685</c:v>
                </c:pt>
                <c:pt idx="48">
                  <c:v>13.87</c:v>
                </c:pt>
                <c:pt idx="49">
                  <c:v>14.135999999999999</c:v>
                </c:pt>
                <c:pt idx="50">
                  <c:v>14.474</c:v>
                </c:pt>
                <c:pt idx="51">
                  <c:v>15.065</c:v>
                </c:pt>
                <c:pt idx="52">
                  <c:v>15.898</c:v>
                </c:pt>
                <c:pt idx="53">
                  <c:v>16.709</c:v>
                </c:pt>
                <c:pt idx="54">
                  <c:v>17.983000000000001</c:v>
                </c:pt>
                <c:pt idx="55">
                  <c:v>20.417000000000002</c:v>
                </c:pt>
                <c:pt idx="56">
                  <c:v>23.704999999999998</c:v>
                </c:pt>
                <c:pt idx="57">
                  <c:v>26.282</c:v>
                </c:pt>
                <c:pt idx="58">
                  <c:v>27.827999999999999</c:v>
                </c:pt>
                <c:pt idx="59">
                  <c:v>29.001999999999999</c:v>
                </c:pt>
                <c:pt idx="60">
                  <c:v>30.347999999999999</c:v>
                </c:pt>
                <c:pt idx="61">
                  <c:v>31.68</c:v>
                </c:pt>
                <c:pt idx="62">
                  <c:v>33.064999999999998</c:v>
                </c:pt>
                <c:pt idx="63">
                  <c:v>34.685000000000002</c:v>
                </c:pt>
                <c:pt idx="64">
                  <c:v>36.502000000000002</c:v>
                </c:pt>
                <c:pt idx="65">
                  <c:v>38.183999999999997</c:v>
                </c:pt>
                <c:pt idx="66">
                  <c:v>39.582999999999998</c:v>
                </c:pt>
                <c:pt idx="67">
                  <c:v>40.768999999999998</c:v>
                </c:pt>
                <c:pt idx="68">
                  <c:v>41.915999999999997</c:v>
                </c:pt>
                <c:pt idx="69">
                  <c:v>43.204999999999998</c:v>
                </c:pt>
                <c:pt idx="70">
                  <c:v>44.917999999999999</c:v>
                </c:pt>
                <c:pt idx="71">
                  <c:v>47.183999999999997</c:v>
                </c:pt>
                <c:pt idx="72">
                  <c:v>49.654000000000003</c:v>
                </c:pt>
                <c:pt idx="73">
                  <c:v>51.59</c:v>
                </c:pt>
                <c:pt idx="74">
                  <c:v>52.912999999999997</c:v>
                </c:pt>
                <c:pt idx="75">
                  <c:v>53.982999999999997</c:v>
                </c:pt>
                <c:pt idx="76">
                  <c:v>55.018000000000001</c:v>
                </c:pt>
                <c:pt idx="77">
                  <c:v>55.85</c:v>
                </c:pt>
                <c:pt idx="78">
                  <c:v>56.418999999999997</c:v>
                </c:pt>
                <c:pt idx="79">
                  <c:v>56.767000000000003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ED2-4E0D-B911-A71CB794050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5">
                  <c:v>18</c:v>
                </c:pt>
                <c:pt idx="36">
                  <c:v>150</c:v>
                </c:pt>
                <c:pt idx="37">
                  <c:v>188.5</c:v>
                </c:pt>
                <c:pt idx="38">
                  <c:v>188.5</c:v>
                </c:pt>
                <c:pt idx="39">
                  <c:v>188.5</c:v>
                </c:pt>
                <c:pt idx="40">
                  <c:v>295.5</c:v>
                </c:pt>
                <c:pt idx="41">
                  <c:v>295.5</c:v>
                </c:pt>
                <c:pt idx="42">
                  <c:v>295.5</c:v>
                </c:pt>
                <c:pt idx="43">
                  <c:v>295.5</c:v>
                </c:pt>
                <c:pt idx="44">
                  <c:v>295.5</c:v>
                </c:pt>
                <c:pt idx="45">
                  <c:v>275</c:v>
                </c:pt>
                <c:pt idx="46">
                  <c:v>257</c:v>
                </c:pt>
                <c:pt idx="47">
                  <c:v>306</c:v>
                </c:pt>
                <c:pt idx="48">
                  <c:v>187.1</c:v>
                </c:pt>
                <c:pt idx="49">
                  <c:v>156</c:v>
                </c:pt>
                <c:pt idx="50">
                  <c:v>134.62</c:v>
                </c:pt>
                <c:pt idx="51">
                  <c:v>137.41999999999999</c:v>
                </c:pt>
                <c:pt idx="52">
                  <c:v>100.3</c:v>
                </c:pt>
                <c:pt idx="53">
                  <c:v>122.5</c:v>
                </c:pt>
                <c:pt idx="54">
                  <c:v>84</c:v>
                </c:pt>
                <c:pt idx="55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ED2-4E0D-B911-A71CB794050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ED2-4E0D-B911-A71CB79405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154</c:v>
                </c:pt>
                <c:pt idx="1">
                  <c:v>153.54</c:v>
                </c:pt>
                <c:pt idx="2">
                  <c:v>146.03</c:v>
                </c:pt>
                <c:pt idx="3">
                  <c:v>127.4</c:v>
                </c:pt>
                <c:pt idx="4">
                  <c:v>151.19999999999999</c:v>
                </c:pt>
                <c:pt idx="5">
                  <c:v>131.07</c:v>
                </c:pt>
                <c:pt idx="6">
                  <c:v>129.07</c:v>
                </c:pt>
                <c:pt idx="7">
                  <c:v>127.05</c:v>
                </c:pt>
                <c:pt idx="8">
                  <c:v>134.13</c:v>
                </c:pt>
                <c:pt idx="9">
                  <c:v>128.28</c:v>
                </c:pt>
                <c:pt idx="10">
                  <c:v>128.83000000000001</c:v>
                </c:pt>
                <c:pt idx="11">
                  <c:v>127.19</c:v>
                </c:pt>
                <c:pt idx="12">
                  <c:v>124.14</c:v>
                </c:pt>
                <c:pt idx="13">
                  <c:v>123.94</c:v>
                </c:pt>
                <c:pt idx="14">
                  <c:v>126</c:v>
                </c:pt>
                <c:pt idx="15">
                  <c:v>126.81</c:v>
                </c:pt>
                <c:pt idx="16">
                  <c:v>124.05</c:v>
                </c:pt>
                <c:pt idx="17">
                  <c:v>122.77</c:v>
                </c:pt>
                <c:pt idx="18">
                  <c:v>125.79</c:v>
                </c:pt>
                <c:pt idx="19">
                  <c:v>128.82</c:v>
                </c:pt>
                <c:pt idx="20">
                  <c:v>127.16</c:v>
                </c:pt>
                <c:pt idx="21">
                  <c:v>129.25</c:v>
                </c:pt>
                <c:pt idx="22">
                  <c:v>131.88</c:v>
                </c:pt>
                <c:pt idx="23">
                  <c:v>144</c:v>
                </c:pt>
                <c:pt idx="24">
                  <c:v>131</c:v>
                </c:pt>
                <c:pt idx="25">
                  <c:v>138.58000000000001</c:v>
                </c:pt>
                <c:pt idx="26">
                  <c:v>139.87</c:v>
                </c:pt>
                <c:pt idx="27">
                  <c:v>136.63</c:v>
                </c:pt>
                <c:pt idx="28">
                  <c:v>146.34</c:v>
                </c:pt>
                <c:pt idx="29">
                  <c:v>140.94</c:v>
                </c:pt>
                <c:pt idx="30">
                  <c:v>131.76</c:v>
                </c:pt>
                <c:pt idx="31">
                  <c:v>122.91</c:v>
                </c:pt>
                <c:pt idx="32">
                  <c:v>110</c:v>
                </c:pt>
                <c:pt idx="33">
                  <c:v>56.53</c:v>
                </c:pt>
                <c:pt idx="34">
                  <c:v>45</c:v>
                </c:pt>
                <c:pt idx="35">
                  <c:v>12.78</c:v>
                </c:pt>
                <c:pt idx="36">
                  <c:v>94.75</c:v>
                </c:pt>
                <c:pt idx="37">
                  <c:v>45</c:v>
                </c:pt>
                <c:pt idx="38">
                  <c:v>13.63</c:v>
                </c:pt>
                <c:pt idx="39">
                  <c:v>12.79</c:v>
                </c:pt>
                <c:pt idx="40">
                  <c:v>90.01</c:v>
                </c:pt>
                <c:pt idx="41">
                  <c:v>75.87</c:v>
                </c:pt>
                <c:pt idx="42">
                  <c:v>55.3</c:v>
                </c:pt>
                <c:pt idx="43">
                  <c:v>49.59</c:v>
                </c:pt>
                <c:pt idx="44">
                  <c:v>75.64</c:v>
                </c:pt>
                <c:pt idx="45">
                  <c:v>71.78</c:v>
                </c:pt>
                <c:pt idx="46">
                  <c:v>65.78</c:v>
                </c:pt>
                <c:pt idx="47">
                  <c:v>53.29</c:v>
                </c:pt>
                <c:pt idx="48">
                  <c:v>56.9</c:v>
                </c:pt>
                <c:pt idx="49">
                  <c:v>49.27</c:v>
                </c:pt>
                <c:pt idx="50">
                  <c:v>39.729999999999997</c:v>
                </c:pt>
                <c:pt idx="51">
                  <c:v>27.75</c:v>
                </c:pt>
                <c:pt idx="52">
                  <c:v>50.56</c:v>
                </c:pt>
                <c:pt idx="53">
                  <c:v>32.17</c:v>
                </c:pt>
                <c:pt idx="54">
                  <c:v>34.99</c:v>
                </c:pt>
                <c:pt idx="55">
                  <c:v>28.95</c:v>
                </c:pt>
                <c:pt idx="56">
                  <c:v>25.68</c:v>
                </c:pt>
                <c:pt idx="57">
                  <c:v>32.229999999999997</c:v>
                </c:pt>
                <c:pt idx="58">
                  <c:v>43</c:v>
                </c:pt>
                <c:pt idx="59">
                  <c:v>48.73</c:v>
                </c:pt>
                <c:pt idx="60">
                  <c:v>27.24</c:v>
                </c:pt>
                <c:pt idx="61">
                  <c:v>38.78</c:v>
                </c:pt>
                <c:pt idx="62">
                  <c:v>32.159999999999997</c:v>
                </c:pt>
                <c:pt idx="63">
                  <c:v>60.05</c:v>
                </c:pt>
                <c:pt idx="64">
                  <c:v>34.99</c:v>
                </c:pt>
                <c:pt idx="65">
                  <c:v>76.209999999999994</c:v>
                </c:pt>
                <c:pt idx="66">
                  <c:v>109.92</c:v>
                </c:pt>
                <c:pt idx="67">
                  <c:v>128.69</c:v>
                </c:pt>
                <c:pt idx="68">
                  <c:v>84.5</c:v>
                </c:pt>
                <c:pt idx="69">
                  <c:v>113.92</c:v>
                </c:pt>
                <c:pt idx="70">
                  <c:v>125.15</c:v>
                </c:pt>
                <c:pt idx="71">
                  <c:v>147.30000000000001</c:v>
                </c:pt>
                <c:pt idx="72">
                  <c:v>133.06</c:v>
                </c:pt>
                <c:pt idx="73">
                  <c:v>162.49</c:v>
                </c:pt>
                <c:pt idx="74">
                  <c:v>174.26</c:v>
                </c:pt>
                <c:pt idx="75">
                  <c:v>167.51</c:v>
                </c:pt>
                <c:pt idx="76">
                  <c:v>160.75</c:v>
                </c:pt>
                <c:pt idx="77">
                  <c:v>162.99</c:v>
                </c:pt>
                <c:pt idx="78">
                  <c:v>171.54</c:v>
                </c:pt>
                <c:pt idx="79">
                  <c:v>176.39</c:v>
                </c:pt>
                <c:pt idx="80">
                  <c:v>163</c:v>
                </c:pt>
                <c:pt idx="81">
                  <c:v>210</c:v>
                </c:pt>
                <c:pt idx="82">
                  <c:v>162.12</c:v>
                </c:pt>
                <c:pt idx="83">
                  <c:v>163.22</c:v>
                </c:pt>
                <c:pt idx="84">
                  <c:v>152.97</c:v>
                </c:pt>
                <c:pt idx="85">
                  <c:v>156.94999999999999</c:v>
                </c:pt>
                <c:pt idx="86">
                  <c:v>154.82</c:v>
                </c:pt>
                <c:pt idx="87">
                  <c:v>145.78</c:v>
                </c:pt>
                <c:pt idx="88">
                  <c:v>168.29</c:v>
                </c:pt>
                <c:pt idx="89">
                  <c:v>166.51</c:v>
                </c:pt>
                <c:pt idx="90">
                  <c:v>160.43</c:v>
                </c:pt>
                <c:pt idx="91">
                  <c:v>162.12</c:v>
                </c:pt>
                <c:pt idx="92">
                  <c:v>158.97999999999999</c:v>
                </c:pt>
                <c:pt idx="93">
                  <c:v>139.47</c:v>
                </c:pt>
                <c:pt idx="94">
                  <c:v>140.19</c:v>
                </c:pt>
                <c:pt idx="95">
                  <c:v>131.38999999999999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ED2-4E0D-B911-A71CB79405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6623.8389999999999</v>
      </c>
      <c r="C5" s="25">
        <v>6574.85</v>
      </c>
      <c r="D5" s="25">
        <v>6562.4610000000002</v>
      </c>
      <c r="E5" s="25">
        <v>6544.8270000000002</v>
      </c>
      <c r="F5" s="25">
        <v>6508.9260000000004</v>
      </c>
      <c r="G5" s="25">
        <v>6421.7030000000004</v>
      </c>
      <c r="H5" s="25">
        <v>6373.0420000000004</v>
      </c>
      <c r="I5" s="25">
        <v>6320.81</v>
      </c>
      <c r="J5" s="25">
        <v>6316.0439999999999</v>
      </c>
      <c r="K5" s="25">
        <v>6209.6719999999996</v>
      </c>
      <c r="L5" s="25">
        <v>6171.9219999999996</v>
      </c>
      <c r="M5" s="25">
        <v>6130.2730000000001</v>
      </c>
      <c r="N5" s="25">
        <v>6071.0640000000003</v>
      </c>
      <c r="O5" s="25">
        <v>6055.2910000000002</v>
      </c>
      <c r="P5" s="25">
        <v>6053.2520000000004</v>
      </c>
      <c r="Q5" s="25">
        <v>6060.866</v>
      </c>
      <c r="R5" s="25">
        <v>6070.165</v>
      </c>
      <c r="S5" s="25">
        <v>6087.6009999999997</v>
      </c>
      <c r="T5" s="25">
        <v>6103.9480000000003</v>
      </c>
      <c r="U5" s="25">
        <v>6142.8909999999996</v>
      </c>
      <c r="V5" s="25">
        <v>6153.5450000000001</v>
      </c>
      <c r="W5" s="25">
        <v>6267.7920000000004</v>
      </c>
      <c r="X5" s="25">
        <v>6437.2190000000001</v>
      </c>
      <c r="Y5" s="25">
        <v>6618.2860000000001</v>
      </c>
      <c r="Z5" s="25">
        <v>6988.3220000000001</v>
      </c>
      <c r="AA5" s="25">
        <v>7093.5349999999999</v>
      </c>
      <c r="AB5" s="25">
        <v>7215.4380000000001</v>
      </c>
      <c r="AC5" s="25">
        <v>7360.0959999999995</v>
      </c>
      <c r="AD5" s="25">
        <v>7681.7759999999998</v>
      </c>
      <c r="AE5" s="25">
        <v>8039.1310000000003</v>
      </c>
      <c r="AF5" s="25">
        <v>8321.777</v>
      </c>
      <c r="AG5" s="25">
        <v>8202.4589999999989</v>
      </c>
      <c r="AH5" s="25">
        <v>8172.8639999999996</v>
      </c>
      <c r="AI5" s="25">
        <v>8313.4189999999999</v>
      </c>
      <c r="AJ5" s="25">
        <v>8435.6509999999998</v>
      </c>
      <c r="AK5" s="25">
        <v>8680.3009999999995</v>
      </c>
      <c r="AL5" s="25">
        <v>9118.6309999999994</v>
      </c>
      <c r="AM5" s="25">
        <v>9472.0300000000007</v>
      </c>
      <c r="AN5" s="25">
        <v>9750.5939999999991</v>
      </c>
      <c r="AO5" s="25">
        <v>9874.85</v>
      </c>
      <c r="AP5" s="25">
        <v>9958.94</v>
      </c>
      <c r="AQ5" s="25">
        <v>10083.653</v>
      </c>
      <c r="AR5" s="25">
        <v>10144.406000000001</v>
      </c>
      <c r="AS5" s="25">
        <v>10174.544</v>
      </c>
      <c r="AT5" s="25">
        <v>9820.5020000000004</v>
      </c>
      <c r="AU5" s="25">
        <v>9833.3919999999998</v>
      </c>
      <c r="AV5" s="25">
        <v>9873.9130000000005</v>
      </c>
      <c r="AW5" s="25">
        <v>9896.8529999999992</v>
      </c>
      <c r="AX5" s="25">
        <v>9913.9390000000003</v>
      </c>
      <c r="AY5" s="25">
        <v>9910.6239999999998</v>
      </c>
      <c r="AZ5" s="25">
        <v>9877.3799999999992</v>
      </c>
      <c r="BA5" s="25">
        <v>9824.9159999999993</v>
      </c>
      <c r="BB5" s="25">
        <v>9747.14</v>
      </c>
      <c r="BC5" s="25">
        <v>9659.64</v>
      </c>
      <c r="BD5" s="25">
        <v>9560.2049999999999</v>
      </c>
      <c r="BE5" s="25">
        <v>9451.7860000000001</v>
      </c>
      <c r="BF5" s="25">
        <v>9363.4699999999993</v>
      </c>
      <c r="BG5" s="25">
        <v>9218.732</v>
      </c>
      <c r="BH5" s="25">
        <v>9091.9639999999999</v>
      </c>
      <c r="BI5" s="25">
        <v>9029.4560000000001</v>
      </c>
      <c r="BJ5" s="25">
        <v>9240.777</v>
      </c>
      <c r="BK5" s="25">
        <v>9225.6389999999992</v>
      </c>
      <c r="BL5" s="25">
        <v>9212.8220000000001</v>
      </c>
      <c r="BM5" s="25">
        <v>9080.0930000000008</v>
      </c>
      <c r="BN5" s="25">
        <v>9183.0349999999999</v>
      </c>
      <c r="BO5" s="25">
        <v>9091.0370000000003</v>
      </c>
      <c r="BP5" s="25">
        <v>9033.9089999999997</v>
      </c>
      <c r="BQ5" s="25">
        <v>9052.0339999999997</v>
      </c>
      <c r="BR5" s="25">
        <v>8976.652</v>
      </c>
      <c r="BS5" s="25">
        <v>8982.5910000000003</v>
      </c>
      <c r="BT5" s="25">
        <v>8989.4779999999992</v>
      </c>
      <c r="BU5" s="25">
        <v>8981.9599999999991</v>
      </c>
      <c r="BV5" s="25">
        <v>8718.7099999999991</v>
      </c>
      <c r="BW5" s="25">
        <v>8674.7029999999995</v>
      </c>
      <c r="BX5" s="25">
        <v>8658.9480000000003</v>
      </c>
      <c r="BY5" s="25">
        <v>8626.5969999999998</v>
      </c>
      <c r="BZ5" s="25">
        <v>8800.6139999999996</v>
      </c>
      <c r="CA5" s="25">
        <v>8764.3040000000001</v>
      </c>
      <c r="CB5" s="25">
        <v>8756.3809999999994</v>
      </c>
      <c r="CC5" s="25">
        <v>8777.6569999999992</v>
      </c>
      <c r="CD5" s="25">
        <v>8668.5709999999999</v>
      </c>
      <c r="CE5" s="25">
        <v>8600.7569999999996</v>
      </c>
      <c r="CF5" s="25">
        <v>8682.3889999999992</v>
      </c>
      <c r="CG5" s="25">
        <v>8580.85</v>
      </c>
      <c r="CH5" s="25">
        <v>8536.1260000000002</v>
      </c>
      <c r="CI5" s="25">
        <v>8428.18</v>
      </c>
      <c r="CJ5" s="25">
        <v>8354.4680000000008</v>
      </c>
      <c r="CK5" s="25">
        <v>8251.7530000000006</v>
      </c>
      <c r="CL5" s="25">
        <v>8033.701</v>
      </c>
      <c r="CM5" s="25">
        <v>7934.4979999999996</v>
      </c>
      <c r="CN5" s="25">
        <v>7835.7709999999997</v>
      </c>
      <c r="CO5" s="25">
        <v>7704.308</v>
      </c>
      <c r="CP5" s="25">
        <v>7638.8689999999997</v>
      </c>
      <c r="CQ5" s="25">
        <v>7536.8360000000002</v>
      </c>
      <c r="CR5" s="25">
        <v>7447.1229999999996</v>
      </c>
      <c r="CS5" s="25">
        <v>7368.0780000000004</v>
      </c>
      <c r="CT5" s="26"/>
      <c r="CU5" s="26"/>
      <c r="CV5" s="26"/>
      <c r="CW5" s="27"/>
      <c r="CX5" s="28">
        <f t="array" ref="CX5">SUMPRODUCT(B5:CW5*0.25)</f>
        <v>196616.70924999993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154</v>
      </c>
      <c r="C8" s="37">
        <v>153.54</v>
      </c>
      <c r="D8" s="37">
        <v>146.03</v>
      </c>
      <c r="E8" s="37">
        <v>127.4</v>
      </c>
      <c r="F8" s="37">
        <v>151.19999999999999</v>
      </c>
      <c r="G8" s="37">
        <v>131.07</v>
      </c>
      <c r="H8" s="37">
        <v>129.07</v>
      </c>
      <c r="I8" s="37">
        <v>127.05</v>
      </c>
      <c r="J8" s="37">
        <v>134.13</v>
      </c>
      <c r="K8" s="37">
        <v>128.28</v>
      </c>
      <c r="L8" s="37">
        <v>128.83000000000001</v>
      </c>
      <c r="M8" s="37">
        <v>127.19</v>
      </c>
      <c r="N8" s="37">
        <v>124.14</v>
      </c>
      <c r="O8" s="37">
        <v>123.94</v>
      </c>
      <c r="P8" s="37">
        <v>126</v>
      </c>
      <c r="Q8" s="37">
        <v>126.81</v>
      </c>
      <c r="R8" s="37">
        <v>124.05</v>
      </c>
      <c r="S8" s="37">
        <v>122.77</v>
      </c>
      <c r="T8" s="37">
        <v>125.79</v>
      </c>
      <c r="U8" s="37">
        <v>128.82</v>
      </c>
      <c r="V8" s="37">
        <v>127.16</v>
      </c>
      <c r="W8" s="37">
        <v>129.25</v>
      </c>
      <c r="X8" s="37">
        <v>131.88</v>
      </c>
      <c r="Y8" s="37">
        <v>144</v>
      </c>
      <c r="Z8" s="37">
        <v>131</v>
      </c>
      <c r="AA8" s="37">
        <v>138.58000000000001</v>
      </c>
      <c r="AB8" s="37">
        <v>139.87</v>
      </c>
      <c r="AC8" s="37">
        <v>136.63</v>
      </c>
      <c r="AD8" s="37">
        <v>146.34</v>
      </c>
      <c r="AE8" s="37">
        <v>140.94</v>
      </c>
      <c r="AF8" s="37">
        <v>131.76</v>
      </c>
      <c r="AG8" s="37">
        <v>122.91</v>
      </c>
      <c r="AH8" s="37">
        <v>110</v>
      </c>
      <c r="AI8" s="37">
        <v>56.53</v>
      </c>
      <c r="AJ8" s="37">
        <v>45</v>
      </c>
      <c r="AK8" s="37">
        <v>12.78</v>
      </c>
      <c r="AL8" s="37">
        <v>94.75</v>
      </c>
      <c r="AM8" s="37">
        <v>45</v>
      </c>
      <c r="AN8" s="37">
        <v>13.63</v>
      </c>
      <c r="AO8" s="37">
        <v>12.79</v>
      </c>
      <c r="AP8" s="37">
        <v>90.01</v>
      </c>
      <c r="AQ8" s="37">
        <v>75.87</v>
      </c>
      <c r="AR8" s="37">
        <v>55.3</v>
      </c>
      <c r="AS8" s="37">
        <v>49.59</v>
      </c>
      <c r="AT8" s="37">
        <v>75.64</v>
      </c>
      <c r="AU8" s="37">
        <v>71.78</v>
      </c>
      <c r="AV8" s="37">
        <v>65.78</v>
      </c>
      <c r="AW8" s="37">
        <v>53.29</v>
      </c>
      <c r="AX8" s="37">
        <v>56.9</v>
      </c>
      <c r="AY8" s="37">
        <v>49.27</v>
      </c>
      <c r="AZ8" s="37">
        <v>39.729999999999997</v>
      </c>
      <c r="BA8" s="37">
        <v>27.75</v>
      </c>
      <c r="BB8" s="37">
        <v>50.56</v>
      </c>
      <c r="BC8" s="37">
        <v>32.17</v>
      </c>
      <c r="BD8" s="37">
        <v>34.99</v>
      </c>
      <c r="BE8" s="37">
        <v>28.95</v>
      </c>
      <c r="BF8" s="37">
        <v>25.68</v>
      </c>
      <c r="BG8" s="37">
        <v>32.229999999999997</v>
      </c>
      <c r="BH8" s="37">
        <v>43</v>
      </c>
      <c r="BI8" s="37">
        <v>48.73</v>
      </c>
      <c r="BJ8" s="37">
        <v>27.24</v>
      </c>
      <c r="BK8" s="37">
        <v>38.78</v>
      </c>
      <c r="BL8" s="37">
        <v>32.159999999999997</v>
      </c>
      <c r="BM8" s="37">
        <v>60.05</v>
      </c>
      <c r="BN8" s="37">
        <v>34.99</v>
      </c>
      <c r="BO8" s="37">
        <v>76.209999999999994</v>
      </c>
      <c r="BP8" s="37">
        <v>109.92</v>
      </c>
      <c r="BQ8" s="37">
        <v>128.69</v>
      </c>
      <c r="BR8" s="37">
        <v>84.5</v>
      </c>
      <c r="BS8" s="37">
        <v>113.92</v>
      </c>
      <c r="BT8" s="37">
        <v>125.15</v>
      </c>
      <c r="BU8" s="37">
        <v>147.30000000000001</v>
      </c>
      <c r="BV8" s="37">
        <v>133.06</v>
      </c>
      <c r="BW8" s="37">
        <v>162.49</v>
      </c>
      <c r="BX8" s="37">
        <v>174.26</v>
      </c>
      <c r="BY8" s="37">
        <v>167.51</v>
      </c>
      <c r="BZ8" s="37">
        <v>160.75</v>
      </c>
      <c r="CA8" s="37">
        <v>162.99</v>
      </c>
      <c r="CB8" s="37">
        <v>171.54</v>
      </c>
      <c r="CC8" s="37">
        <v>176.39</v>
      </c>
      <c r="CD8" s="37">
        <v>163</v>
      </c>
      <c r="CE8" s="37">
        <v>210</v>
      </c>
      <c r="CF8" s="37">
        <v>162.12</v>
      </c>
      <c r="CG8" s="37">
        <v>163.22</v>
      </c>
      <c r="CH8" s="37">
        <v>152.97</v>
      </c>
      <c r="CI8" s="37">
        <v>156.94999999999999</v>
      </c>
      <c r="CJ8" s="37">
        <v>154.82</v>
      </c>
      <c r="CK8" s="37">
        <v>145.78</v>
      </c>
      <c r="CL8" s="37">
        <v>168.29</v>
      </c>
      <c r="CM8" s="37">
        <v>166.51</v>
      </c>
      <c r="CN8" s="37">
        <v>160.43</v>
      </c>
      <c r="CO8" s="37">
        <v>162.12</v>
      </c>
      <c r="CP8" s="37">
        <v>158.97999999999999</v>
      </c>
      <c r="CQ8" s="37">
        <v>139.47</v>
      </c>
      <c r="CR8" s="37">
        <v>140.19</v>
      </c>
      <c r="CS8" s="37">
        <v>131.38999999999999</v>
      </c>
      <c r="CT8" s="38"/>
      <c r="CU8" s="38"/>
      <c r="CV8" s="38"/>
      <c r="CW8" s="39"/>
      <c r="CX8" s="40">
        <f>IF(SUM(B8:CW8)&lt;&gt;0,AVERAGEIF(B8:CW8,"&lt;&gt;"""),"")</f>
        <v>109.1903125</v>
      </c>
    </row>
    <row r="9" spans="1:102" ht="24.95" customHeight="1" thickBot="1" x14ac:dyDescent="0.25">
      <c r="A9" s="41" t="s">
        <v>6</v>
      </c>
      <c r="B9" s="42">
        <v>145.24250000000001</v>
      </c>
      <c r="C9" s="43">
        <v>145.24250000000001</v>
      </c>
      <c r="D9" s="43">
        <v>145.24250000000001</v>
      </c>
      <c r="E9" s="43">
        <v>145.24250000000001</v>
      </c>
      <c r="F9" s="43">
        <v>134.5975</v>
      </c>
      <c r="G9" s="43">
        <v>134.5975</v>
      </c>
      <c r="H9" s="43">
        <v>134.5975</v>
      </c>
      <c r="I9" s="43">
        <v>134.5975</v>
      </c>
      <c r="J9" s="43">
        <v>129.60749999999999</v>
      </c>
      <c r="K9" s="43">
        <v>129.60749999999999</v>
      </c>
      <c r="L9" s="43">
        <v>129.60749999999999</v>
      </c>
      <c r="M9" s="43">
        <v>129.60749999999999</v>
      </c>
      <c r="N9" s="43">
        <v>125.2225</v>
      </c>
      <c r="O9" s="43">
        <v>125.2225</v>
      </c>
      <c r="P9" s="43">
        <v>125.2225</v>
      </c>
      <c r="Q9" s="43">
        <v>125.2225</v>
      </c>
      <c r="R9" s="43">
        <v>125.3575</v>
      </c>
      <c r="S9" s="43">
        <v>125.3575</v>
      </c>
      <c r="T9" s="43">
        <v>125.3575</v>
      </c>
      <c r="U9" s="43">
        <v>125.3575</v>
      </c>
      <c r="V9" s="43">
        <v>133.07249999999999</v>
      </c>
      <c r="W9" s="43">
        <v>133.07249999999999</v>
      </c>
      <c r="X9" s="43">
        <v>133.07249999999999</v>
      </c>
      <c r="Y9" s="43">
        <v>133.07249999999999</v>
      </c>
      <c r="Z9" s="43">
        <v>136.52000000000001</v>
      </c>
      <c r="AA9" s="43">
        <v>136.52000000000001</v>
      </c>
      <c r="AB9" s="43">
        <v>136.52000000000001</v>
      </c>
      <c r="AC9" s="43">
        <v>136.52000000000001</v>
      </c>
      <c r="AD9" s="43">
        <v>135.48750000000001</v>
      </c>
      <c r="AE9" s="43">
        <v>135.48750000000001</v>
      </c>
      <c r="AF9" s="43">
        <v>135.48750000000001</v>
      </c>
      <c r="AG9" s="43">
        <v>135.48750000000001</v>
      </c>
      <c r="AH9" s="43">
        <v>56.077500000000001</v>
      </c>
      <c r="AI9" s="43">
        <v>56.077500000000001</v>
      </c>
      <c r="AJ9" s="43">
        <v>56.077500000000001</v>
      </c>
      <c r="AK9" s="43">
        <v>56.077500000000001</v>
      </c>
      <c r="AL9" s="43">
        <v>41.542499999999997</v>
      </c>
      <c r="AM9" s="43">
        <v>41.542499999999997</v>
      </c>
      <c r="AN9" s="43">
        <v>41.542499999999997</v>
      </c>
      <c r="AO9" s="43">
        <v>41.542499999999997</v>
      </c>
      <c r="AP9" s="43">
        <v>67.692499999999995</v>
      </c>
      <c r="AQ9" s="43">
        <v>67.692499999999995</v>
      </c>
      <c r="AR9" s="43">
        <v>67.692499999999995</v>
      </c>
      <c r="AS9" s="43">
        <v>67.692499999999995</v>
      </c>
      <c r="AT9" s="43">
        <v>66.622500000000002</v>
      </c>
      <c r="AU9" s="43">
        <v>66.622500000000002</v>
      </c>
      <c r="AV9" s="43">
        <v>66.622500000000002</v>
      </c>
      <c r="AW9" s="43">
        <v>66.622500000000002</v>
      </c>
      <c r="AX9" s="43">
        <v>43.412500000000001</v>
      </c>
      <c r="AY9" s="43">
        <v>43.412500000000001</v>
      </c>
      <c r="AZ9" s="43">
        <v>43.412500000000001</v>
      </c>
      <c r="BA9" s="43">
        <v>43.412500000000001</v>
      </c>
      <c r="BB9" s="43">
        <v>36.667499999999997</v>
      </c>
      <c r="BC9" s="43">
        <v>36.667499999999997</v>
      </c>
      <c r="BD9" s="43">
        <v>36.667499999999997</v>
      </c>
      <c r="BE9" s="43">
        <v>36.667499999999997</v>
      </c>
      <c r="BF9" s="43">
        <v>37.409999999999997</v>
      </c>
      <c r="BG9" s="43">
        <v>37.409999999999997</v>
      </c>
      <c r="BH9" s="43">
        <v>37.409999999999997</v>
      </c>
      <c r="BI9" s="43">
        <v>37.409999999999997</v>
      </c>
      <c r="BJ9" s="43">
        <v>39.557499999999997</v>
      </c>
      <c r="BK9" s="43">
        <v>39.557499999999997</v>
      </c>
      <c r="BL9" s="43">
        <v>39.557499999999997</v>
      </c>
      <c r="BM9" s="43">
        <v>39.557499999999997</v>
      </c>
      <c r="BN9" s="43">
        <v>87.452500000000001</v>
      </c>
      <c r="BO9" s="43">
        <v>87.452500000000001</v>
      </c>
      <c r="BP9" s="43">
        <v>87.452500000000001</v>
      </c>
      <c r="BQ9" s="43">
        <v>87.452500000000001</v>
      </c>
      <c r="BR9" s="43">
        <v>117.7175</v>
      </c>
      <c r="BS9" s="43">
        <v>117.7175</v>
      </c>
      <c r="BT9" s="43">
        <v>117.7175</v>
      </c>
      <c r="BU9" s="43">
        <v>117.7175</v>
      </c>
      <c r="BV9" s="43">
        <v>159.33000000000001</v>
      </c>
      <c r="BW9" s="43">
        <v>159.33000000000001</v>
      </c>
      <c r="BX9" s="43">
        <v>159.33000000000001</v>
      </c>
      <c r="BY9" s="43">
        <v>159.33000000000001</v>
      </c>
      <c r="BZ9" s="43">
        <v>167.91749999999999</v>
      </c>
      <c r="CA9" s="43">
        <v>167.91749999999999</v>
      </c>
      <c r="CB9" s="43">
        <v>167.91749999999999</v>
      </c>
      <c r="CC9" s="43">
        <v>167.91749999999999</v>
      </c>
      <c r="CD9" s="43">
        <v>174.58500000000001</v>
      </c>
      <c r="CE9" s="43">
        <v>174.58500000000001</v>
      </c>
      <c r="CF9" s="43">
        <v>174.58500000000001</v>
      </c>
      <c r="CG9" s="43">
        <v>174.58500000000001</v>
      </c>
      <c r="CH9" s="43">
        <v>152.63</v>
      </c>
      <c r="CI9" s="43">
        <v>152.63</v>
      </c>
      <c r="CJ9" s="43">
        <v>152.63</v>
      </c>
      <c r="CK9" s="43">
        <v>152.63</v>
      </c>
      <c r="CL9" s="43">
        <v>164.33750000000001</v>
      </c>
      <c r="CM9" s="43">
        <v>164.33750000000001</v>
      </c>
      <c r="CN9" s="43">
        <v>164.33750000000001</v>
      </c>
      <c r="CO9" s="43">
        <v>164.33750000000001</v>
      </c>
      <c r="CP9" s="43">
        <v>142.50749999999999</v>
      </c>
      <c r="CQ9" s="43">
        <v>142.50749999999999</v>
      </c>
      <c r="CR9" s="43">
        <v>142.50749999999999</v>
      </c>
      <c r="CS9" s="43">
        <v>142.50749999999999</v>
      </c>
      <c r="CT9" s="44"/>
      <c r="CU9" s="44"/>
      <c r="CV9" s="44"/>
      <c r="CW9" s="45"/>
      <c r="CX9" s="46">
        <f>IF(SUM(B9:CW9)&lt;&gt;0,AVERAGEIF(B9:CW9,"&lt;&gt;"""),"")</f>
        <v>109.19031249999993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20</v>
      </c>
      <c r="BK11" s="53">
        <v>150</v>
      </c>
      <c r="BL11" s="53">
        <v>190</v>
      </c>
      <c r="BM11" s="53">
        <v>220</v>
      </c>
      <c r="BN11" s="53">
        <v>270</v>
      </c>
      <c r="BO11" s="53">
        <v>302</v>
      </c>
      <c r="BP11" s="53">
        <v>350</v>
      </c>
      <c r="BQ11" s="53">
        <v>350</v>
      </c>
      <c r="BR11" s="53">
        <v>350</v>
      </c>
      <c r="BS11" s="53">
        <v>350</v>
      </c>
      <c r="BT11" s="53">
        <v>366</v>
      </c>
      <c r="BU11" s="53">
        <v>516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616</v>
      </c>
      <c r="CR11" s="53">
        <v>616</v>
      </c>
      <c r="CS11" s="53">
        <v>616</v>
      </c>
      <c r="CT11" s="54"/>
      <c r="CU11" s="54"/>
      <c r="CV11" s="54"/>
      <c r="CW11" s="55"/>
      <c r="CX11" s="56">
        <f t="array" ref="CX11">SUMPRODUCT(B11:CW11*0.25)</f>
        <v>4554.5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3445.6329999999998</v>
      </c>
      <c r="C13" s="65">
        <v>3445.366</v>
      </c>
      <c r="D13" s="65">
        <v>3409.8560000000002</v>
      </c>
      <c r="E13" s="65">
        <v>3275.3160000000003</v>
      </c>
      <c r="F13" s="65">
        <v>3592.7849999999999</v>
      </c>
      <c r="G13" s="65">
        <v>3501.0030000000002</v>
      </c>
      <c r="H13" s="65">
        <v>3447.25</v>
      </c>
      <c r="I13" s="65">
        <v>3384.85</v>
      </c>
      <c r="J13" s="65">
        <v>3577.2290000000003</v>
      </c>
      <c r="K13" s="65">
        <v>3423.741</v>
      </c>
      <c r="L13" s="65">
        <v>3440.7649999999999</v>
      </c>
      <c r="M13" s="65">
        <v>3390.1440000000002</v>
      </c>
      <c r="N13" s="65">
        <v>3343.5790000000002</v>
      </c>
      <c r="O13" s="65">
        <v>3346.614</v>
      </c>
      <c r="P13" s="65">
        <v>3366.8389999999999</v>
      </c>
      <c r="Q13" s="65">
        <v>3385.2330000000002</v>
      </c>
      <c r="R13" s="65">
        <v>3387.7130000000002</v>
      </c>
      <c r="S13" s="65">
        <v>3415.1410000000001</v>
      </c>
      <c r="T13" s="65">
        <v>3449.7950000000001</v>
      </c>
      <c r="U13" s="65">
        <v>3532.4390000000003</v>
      </c>
      <c r="V13" s="65">
        <v>3406.2510000000002</v>
      </c>
      <c r="W13" s="65">
        <v>3475.8530000000001</v>
      </c>
      <c r="X13" s="65">
        <v>3546.1590000000006</v>
      </c>
      <c r="Y13" s="65">
        <v>3617.5079999999998</v>
      </c>
      <c r="Z13" s="65">
        <v>3575.4479999999999</v>
      </c>
      <c r="AA13" s="65">
        <v>3655.6550000000002</v>
      </c>
      <c r="AB13" s="65">
        <v>3454.7150000000001</v>
      </c>
      <c r="AC13" s="65">
        <v>3363.5650000000001</v>
      </c>
      <c r="AD13" s="65">
        <v>3254.018</v>
      </c>
      <c r="AE13" s="65">
        <v>3248.933</v>
      </c>
      <c r="AF13" s="65">
        <v>3030.5410000000002</v>
      </c>
      <c r="AG13" s="65">
        <v>2430.84</v>
      </c>
      <c r="AH13" s="65">
        <v>1854.2019999999998</v>
      </c>
      <c r="AI13" s="65">
        <v>1595.9</v>
      </c>
      <c r="AJ13" s="65">
        <v>1325.9</v>
      </c>
      <c r="AK13" s="65">
        <v>1295.9000000000001</v>
      </c>
      <c r="AL13" s="65">
        <v>1295.9000000000001</v>
      </c>
      <c r="AM13" s="65">
        <v>1295.9000000000001</v>
      </c>
      <c r="AN13" s="65">
        <v>1294.9000000000001</v>
      </c>
      <c r="AO13" s="65">
        <v>1144.9000000000001</v>
      </c>
      <c r="AP13" s="65">
        <v>904.9</v>
      </c>
      <c r="AQ13" s="65">
        <v>829.9</v>
      </c>
      <c r="AR13" s="65">
        <v>728.23299999999995</v>
      </c>
      <c r="AS13" s="65">
        <v>631.56700000000001</v>
      </c>
      <c r="AT13" s="65">
        <v>177.9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282.89999999999998</v>
      </c>
      <c r="BI13" s="65">
        <v>450.9</v>
      </c>
      <c r="BJ13" s="65">
        <v>578.9</v>
      </c>
      <c r="BK13" s="65">
        <v>643.9</v>
      </c>
      <c r="BL13" s="65">
        <v>988.9</v>
      </c>
      <c r="BM13" s="65">
        <v>1108.9000000000001</v>
      </c>
      <c r="BN13" s="65">
        <v>1435.9</v>
      </c>
      <c r="BO13" s="65">
        <v>1520.9</v>
      </c>
      <c r="BP13" s="65">
        <v>1929.9450000000002</v>
      </c>
      <c r="BQ13" s="65">
        <v>2648.2960000000003</v>
      </c>
      <c r="BR13" s="65">
        <v>2571.9</v>
      </c>
      <c r="BS13" s="65">
        <v>2971.7339999999999</v>
      </c>
      <c r="BT13" s="65">
        <v>3608.1610000000001</v>
      </c>
      <c r="BU13" s="65">
        <v>3789.6640000000002</v>
      </c>
      <c r="BV13" s="65">
        <v>3764.3610000000003</v>
      </c>
      <c r="BW13" s="65">
        <v>3902.9</v>
      </c>
      <c r="BX13" s="65">
        <v>3904.9</v>
      </c>
      <c r="BY13" s="65">
        <v>3914.9</v>
      </c>
      <c r="BZ13" s="65">
        <v>3891.8050000000003</v>
      </c>
      <c r="CA13" s="65">
        <v>3941.9</v>
      </c>
      <c r="CB13" s="65">
        <v>3946.9</v>
      </c>
      <c r="CC13" s="65">
        <v>3951.9</v>
      </c>
      <c r="CD13" s="65">
        <v>4004.9</v>
      </c>
      <c r="CE13" s="65">
        <v>4009.9</v>
      </c>
      <c r="CF13" s="65">
        <v>4016.9</v>
      </c>
      <c r="CG13" s="65">
        <v>4016.9</v>
      </c>
      <c r="CH13" s="65">
        <v>3929.1880000000001</v>
      </c>
      <c r="CI13" s="65">
        <v>3958.1330000000003</v>
      </c>
      <c r="CJ13" s="65">
        <v>3943.6</v>
      </c>
      <c r="CK13" s="65">
        <v>3899.2330000000002</v>
      </c>
      <c r="CL13" s="65">
        <v>4055.9</v>
      </c>
      <c r="CM13" s="65">
        <v>4055.9</v>
      </c>
      <c r="CN13" s="65">
        <v>4055.9</v>
      </c>
      <c r="CO13" s="65">
        <v>4055.9</v>
      </c>
      <c r="CP13" s="65">
        <v>4055.6280000000002</v>
      </c>
      <c r="CQ13" s="65">
        <v>3995.9</v>
      </c>
      <c r="CR13" s="65">
        <v>3995.9</v>
      </c>
      <c r="CS13" s="65">
        <v>3965.337</v>
      </c>
      <c r="CT13" s="66"/>
      <c r="CU13" s="66"/>
      <c r="CV13" s="66"/>
      <c r="CW13" s="67"/>
      <c r="CX13" s="68">
        <f t="array" ref="CX13">SUMPRODUCT(B13:CW13*0.25)</f>
        <v>61147.515999999931</v>
      </c>
    </row>
    <row r="14" spans="1:102" ht="24.95" customHeight="1" x14ac:dyDescent="0.2">
      <c r="A14" s="63" t="s">
        <v>11</v>
      </c>
      <c r="B14" s="64">
        <v>769</v>
      </c>
      <c r="C14" s="65">
        <v>756</v>
      </c>
      <c r="D14" s="65">
        <v>630</v>
      </c>
      <c r="E14" s="65">
        <v>630</v>
      </c>
      <c r="F14" s="65">
        <v>610</v>
      </c>
      <c r="G14" s="65">
        <v>610</v>
      </c>
      <c r="H14" s="65">
        <v>610</v>
      </c>
      <c r="I14" s="65">
        <v>600</v>
      </c>
      <c r="J14" s="65">
        <v>424</v>
      </c>
      <c r="K14" s="65">
        <v>424</v>
      </c>
      <c r="L14" s="65">
        <v>305</v>
      </c>
      <c r="M14" s="65">
        <v>305</v>
      </c>
      <c r="N14" s="65">
        <v>281</v>
      </c>
      <c r="O14" s="65">
        <v>186</v>
      </c>
      <c r="P14" s="65">
        <v>186</v>
      </c>
      <c r="Q14" s="65">
        <v>186</v>
      </c>
      <c r="R14" s="65">
        <v>256</v>
      </c>
      <c r="S14" s="65">
        <v>256</v>
      </c>
      <c r="T14" s="65">
        <v>256</v>
      </c>
      <c r="U14" s="65">
        <v>256</v>
      </c>
      <c r="V14" s="65">
        <v>226</v>
      </c>
      <c r="W14" s="65">
        <v>226</v>
      </c>
      <c r="X14" s="65">
        <v>226</v>
      </c>
      <c r="Y14" s="65">
        <v>226</v>
      </c>
      <c r="Z14" s="65">
        <v>226</v>
      </c>
      <c r="AA14" s="65">
        <v>226</v>
      </c>
      <c r="AB14" s="65">
        <v>226</v>
      </c>
      <c r="AC14" s="65">
        <v>226</v>
      </c>
      <c r="AD14" s="65">
        <v>165</v>
      </c>
      <c r="AE14" s="65">
        <v>165</v>
      </c>
      <c r="AF14" s="65">
        <v>165</v>
      </c>
      <c r="AG14" s="65">
        <v>165</v>
      </c>
      <c r="AH14" s="65">
        <v>89</v>
      </c>
      <c r="AI14" s="65">
        <v>89</v>
      </c>
      <c r="AJ14" s="65">
        <v>89</v>
      </c>
      <c r="AK14" s="65">
        <v>89</v>
      </c>
      <c r="AL14" s="65">
        <v>89</v>
      </c>
      <c r="AM14" s="65">
        <v>89</v>
      </c>
      <c r="AN14" s="65">
        <v>89</v>
      </c>
      <c r="AO14" s="65">
        <v>89</v>
      </c>
      <c r="AP14" s="65">
        <v>117</v>
      </c>
      <c r="AQ14" s="65">
        <v>117</v>
      </c>
      <c r="AR14" s="65">
        <v>117</v>
      </c>
      <c r="AS14" s="65">
        <v>117</v>
      </c>
      <c r="AT14" s="65">
        <v>104</v>
      </c>
      <c r="AU14" s="65">
        <v>104</v>
      </c>
      <c r="AV14" s="65">
        <v>104</v>
      </c>
      <c r="AW14" s="65">
        <v>104</v>
      </c>
      <c r="AX14" s="65">
        <v>104</v>
      </c>
      <c r="AY14" s="65">
        <v>104</v>
      </c>
      <c r="AZ14" s="65">
        <v>104</v>
      </c>
      <c r="BA14" s="65">
        <v>104</v>
      </c>
      <c r="BB14" s="65">
        <v>104</v>
      </c>
      <c r="BC14" s="65">
        <v>104</v>
      </c>
      <c r="BD14" s="65">
        <v>104</v>
      </c>
      <c r="BE14" s="65">
        <v>104</v>
      </c>
      <c r="BF14" s="65">
        <v>104</v>
      </c>
      <c r="BG14" s="65">
        <v>104</v>
      </c>
      <c r="BH14" s="65">
        <v>104</v>
      </c>
      <c r="BI14" s="65">
        <v>104</v>
      </c>
      <c r="BJ14" s="65">
        <v>105</v>
      </c>
      <c r="BK14" s="65">
        <v>105</v>
      </c>
      <c r="BL14" s="65">
        <v>105</v>
      </c>
      <c r="BM14" s="65">
        <v>105</v>
      </c>
      <c r="BN14" s="65">
        <v>77</v>
      </c>
      <c r="BO14" s="65">
        <v>77</v>
      </c>
      <c r="BP14" s="65">
        <v>77</v>
      </c>
      <c r="BQ14" s="65">
        <v>77</v>
      </c>
      <c r="BR14" s="65">
        <v>195</v>
      </c>
      <c r="BS14" s="65">
        <v>195</v>
      </c>
      <c r="BT14" s="65">
        <v>195</v>
      </c>
      <c r="BU14" s="65">
        <v>195</v>
      </c>
      <c r="BV14" s="65">
        <v>294</v>
      </c>
      <c r="BW14" s="65">
        <v>444</v>
      </c>
      <c r="BX14" s="65">
        <v>934.12400000000002</v>
      </c>
      <c r="BY14" s="65">
        <v>1141</v>
      </c>
      <c r="BZ14" s="65">
        <v>1113</v>
      </c>
      <c r="CA14" s="65">
        <v>1591</v>
      </c>
      <c r="CB14" s="65">
        <v>1671</v>
      </c>
      <c r="CC14" s="65">
        <v>1686</v>
      </c>
      <c r="CD14" s="65">
        <v>1841</v>
      </c>
      <c r="CE14" s="65">
        <v>1841</v>
      </c>
      <c r="CF14" s="65">
        <v>1792.2829999999999</v>
      </c>
      <c r="CG14" s="65">
        <v>1841</v>
      </c>
      <c r="CH14" s="65">
        <v>1582</v>
      </c>
      <c r="CI14" s="65">
        <v>1582</v>
      </c>
      <c r="CJ14" s="65">
        <v>1582</v>
      </c>
      <c r="CK14" s="65">
        <v>1498</v>
      </c>
      <c r="CL14" s="65">
        <v>1651</v>
      </c>
      <c r="CM14" s="65">
        <v>1593</v>
      </c>
      <c r="CN14" s="65">
        <v>1248</v>
      </c>
      <c r="CO14" s="65">
        <v>1328.345</v>
      </c>
      <c r="CP14" s="65">
        <v>1228</v>
      </c>
      <c r="CQ14" s="65">
        <v>1148</v>
      </c>
      <c r="CR14" s="65">
        <v>1098</v>
      </c>
      <c r="CS14" s="65">
        <v>1038</v>
      </c>
      <c r="CT14" s="66"/>
      <c r="CU14" s="66"/>
      <c r="CV14" s="66"/>
      <c r="CW14" s="67"/>
      <c r="CX14" s="68">
        <f t="array" ref="CX14">SUMPRODUCT(B14:CW14*0.25)</f>
        <v>12030.438</v>
      </c>
    </row>
    <row r="15" spans="1:102" ht="24.95" customHeight="1" x14ac:dyDescent="0.2">
      <c r="A15" s="69" t="s">
        <v>12</v>
      </c>
      <c r="B15" s="70">
        <v>2008.4059999999999</v>
      </c>
      <c r="C15" s="71">
        <v>2004.0839999999998</v>
      </c>
      <c r="D15" s="71">
        <v>2001.905</v>
      </c>
      <c r="E15" s="71">
        <v>1997.4110000000001</v>
      </c>
      <c r="F15" s="71">
        <v>1997.1410000000001</v>
      </c>
      <c r="G15" s="71">
        <v>2001.7</v>
      </c>
      <c r="H15" s="71">
        <v>2006.7919999999999</v>
      </c>
      <c r="I15" s="71">
        <v>2016.16</v>
      </c>
      <c r="J15" s="71">
        <v>2016.8150000000001</v>
      </c>
      <c r="K15" s="71">
        <v>2008.3310000000001</v>
      </c>
      <c r="L15" s="71">
        <v>2013.9570000000001</v>
      </c>
      <c r="M15" s="71">
        <v>2015.8290000000002</v>
      </c>
      <c r="N15" s="71">
        <v>2026.2850000000001</v>
      </c>
      <c r="O15" s="71">
        <v>2029.4770000000001</v>
      </c>
      <c r="P15" s="71">
        <v>2019.213</v>
      </c>
      <c r="Q15" s="71">
        <v>2017.7329999999999</v>
      </c>
      <c r="R15" s="71">
        <v>2015.0519999999999</v>
      </c>
      <c r="S15" s="71">
        <v>2008.8600000000001</v>
      </c>
      <c r="T15" s="71">
        <v>2010.953</v>
      </c>
      <c r="U15" s="71">
        <v>2011.3520000000001</v>
      </c>
      <c r="V15" s="71">
        <v>2017.9939999999999</v>
      </c>
      <c r="W15" s="71">
        <v>2062.6390000000001</v>
      </c>
      <c r="X15" s="71">
        <v>2161.7600000000002</v>
      </c>
      <c r="Y15" s="71">
        <v>2271.4780000000001</v>
      </c>
      <c r="Z15" s="71">
        <v>2420.8739999999998</v>
      </c>
      <c r="AA15" s="71">
        <v>2655.48</v>
      </c>
      <c r="AB15" s="71">
        <v>2970.3229999999999</v>
      </c>
      <c r="AC15" s="71">
        <v>3362.0309999999999</v>
      </c>
      <c r="AD15" s="71">
        <v>3842.3579999999997</v>
      </c>
      <c r="AE15" s="71">
        <v>4326.1980000000003</v>
      </c>
      <c r="AF15" s="71">
        <v>4827.2359999999999</v>
      </c>
      <c r="AG15" s="71">
        <v>5307.6190000000006</v>
      </c>
      <c r="AH15" s="71">
        <v>5780.8620000000001</v>
      </c>
      <c r="AI15" s="71">
        <v>6235.0189999999993</v>
      </c>
      <c r="AJ15" s="71">
        <v>6681.7510000000002</v>
      </c>
      <c r="AK15" s="71">
        <v>7066.4009999999998</v>
      </c>
      <c r="AL15" s="71">
        <v>7497.7309999999998</v>
      </c>
      <c r="AM15" s="71">
        <v>7851.13</v>
      </c>
      <c r="AN15" s="71">
        <v>8130.6940000000004</v>
      </c>
      <c r="AO15" s="71">
        <v>8404.9499999999989</v>
      </c>
      <c r="AP15" s="71">
        <v>8688.0399999999991</v>
      </c>
      <c r="AQ15" s="71">
        <v>8887.7530000000006</v>
      </c>
      <c r="AR15" s="71">
        <v>9050.1729999999989</v>
      </c>
      <c r="AS15" s="71">
        <v>9176.976999999999</v>
      </c>
      <c r="AT15" s="71">
        <v>9276.601999999999</v>
      </c>
      <c r="AU15" s="71">
        <v>9339.4920000000002</v>
      </c>
      <c r="AV15" s="71">
        <v>9380.0130000000008</v>
      </c>
      <c r="AW15" s="71">
        <v>9402.9530000000013</v>
      </c>
      <c r="AX15" s="71">
        <v>9423.0390000000007</v>
      </c>
      <c r="AY15" s="71">
        <v>9419.7240000000002</v>
      </c>
      <c r="AZ15" s="71">
        <v>9386.48</v>
      </c>
      <c r="BA15" s="71">
        <v>9334.0159999999996</v>
      </c>
      <c r="BB15" s="71">
        <v>9273.24</v>
      </c>
      <c r="BC15" s="71">
        <v>9185.74</v>
      </c>
      <c r="BD15" s="71">
        <v>9086.3050000000003</v>
      </c>
      <c r="BE15" s="71">
        <v>8977.8860000000004</v>
      </c>
      <c r="BF15" s="71">
        <v>8819.57</v>
      </c>
      <c r="BG15" s="71">
        <v>8659.8319999999985</v>
      </c>
      <c r="BH15" s="71">
        <v>8468.0640000000003</v>
      </c>
      <c r="BI15" s="71">
        <v>8237.5560000000005</v>
      </c>
      <c r="BJ15" s="71">
        <v>7938.0769999999993</v>
      </c>
      <c r="BK15" s="71">
        <v>7652.9390000000003</v>
      </c>
      <c r="BL15" s="71">
        <v>7331.8220000000001</v>
      </c>
      <c r="BM15" s="71">
        <v>7039.893</v>
      </c>
      <c r="BN15" s="71">
        <v>6750.4350000000004</v>
      </c>
      <c r="BO15" s="71">
        <v>6378.4369999999999</v>
      </c>
      <c r="BP15" s="71">
        <v>5982.8639999999996</v>
      </c>
      <c r="BQ15" s="71">
        <v>5561.4380000000001</v>
      </c>
      <c r="BR15" s="71">
        <v>5094.9520000000002</v>
      </c>
      <c r="BS15" s="71">
        <v>4636.7570000000005</v>
      </c>
      <c r="BT15" s="71">
        <v>4180.7169999999996</v>
      </c>
      <c r="BU15" s="71">
        <v>3714.1959999999999</v>
      </c>
      <c r="BV15" s="71">
        <v>3275.2490000000003</v>
      </c>
      <c r="BW15" s="71">
        <v>2859.1030000000001</v>
      </c>
      <c r="BX15" s="71">
        <v>2484.7240000000002</v>
      </c>
      <c r="BY15" s="71">
        <v>2153.3969999999999</v>
      </c>
      <c r="BZ15" s="71">
        <v>1908.7089999999998</v>
      </c>
      <c r="CA15" s="71">
        <v>1707.404</v>
      </c>
      <c r="CB15" s="71">
        <v>1547.8810000000001</v>
      </c>
      <c r="CC15" s="71">
        <v>1443.3570000000002</v>
      </c>
      <c r="CD15" s="71">
        <v>1400.971</v>
      </c>
      <c r="CE15" s="71">
        <v>1383.7569999999998</v>
      </c>
      <c r="CF15" s="71">
        <v>1372.9059999999999</v>
      </c>
      <c r="CG15" s="71">
        <v>1355.35</v>
      </c>
      <c r="CH15" s="71">
        <v>1334.4380000000001</v>
      </c>
      <c r="CI15" s="71">
        <v>1322.047</v>
      </c>
      <c r="CJ15" s="71">
        <v>1309.8680000000002</v>
      </c>
      <c r="CK15" s="71">
        <v>1296.52</v>
      </c>
      <c r="CL15" s="71">
        <v>1261.4009999999998</v>
      </c>
      <c r="CM15" s="71">
        <v>1247.498</v>
      </c>
      <c r="CN15" s="71">
        <v>1230.271</v>
      </c>
      <c r="CO15" s="71">
        <v>1213.963</v>
      </c>
      <c r="CP15" s="71">
        <v>1194.1410000000001</v>
      </c>
      <c r="CQ15" s="71">
        <v>1181.9360000000001</v>
      </c>
      <c r="CR15" s="71">
        <v>1171.623</v>
      </c>
      <c r="CS15" s="71">
        <v>1159.3649999999998</v>
      </c>
      <c r="CT15" s="72"/>
      <c r="CU15" s="72"/>
      <c r="CV15" s="72"/>
      <c r="CW15" s="73"/>
      <c r="CX15" s="74">
        <f t="array" ref="CX15">SUMPRODUCT(B15:CW15*0.25)</f>
        <v>106913.46125000001</v>
      </c>
    </row>
    <row r="16" spans="1:102" ht="24.95" customHeight="1" x14ac:dyDescent="0.2">
      <c r="A16" s="69" t="s">
        <v>13</v>
      </c>
      <c r="B16" s="70">
        <v>152</v>
      </c>
      <c r="C16" s="71">
        <v>152</v>
      </c>
      <c r="D16" s="71">
        <v>152</v>
      </c>
      <c r="E16" s="71">
        <v>152</v>
      </c>
      <c r="F16" s="71">
        <v>153</v>
      </c>
      <c r="G16" s="71">
        <v>153</v>
      </c>
      <c r="H16" s="71">
        <v>153</v>
      </c>
      <c r="I16" s="71">
        <v>153</v>
      </c>
      <c r="J16" s="71">
        <v>154</v>
      </c>
      <c r="K16" s="71">
        <v>154</v>
      </c>
      <c r="L16" s="71">
        <v>154</v>
      </c>
      <c r="M16" s="71">
        <v>154</v>
      </c>
      <c r="N16" s="71">
        <v>154</v>
      </c>
      <c r="O16" s="71">
        <v>154</v>
      </c>
      <c r="P16" s="71">
        <v>154</v>
      </c>
      <c r="Q16" s="71">
        <v>154</v>
      </c>
      <c r="R16" s="71">
        <v>154</v>
      </c>
      <c r="S16" s="71">
        <v>154</v>
      </c>
      <c r="T16" s="71">
        <v>154</v>
      </c>
      <c r="U16" s="71">
        <v>154</v>
      </c>
      <c r="V16" s="71">
        <v>154</v>
      </c>
      <c r="W16" s="71">
        <v>154</v>
      </c>
      <c r="X16" s="71">
        <v>154</v>
      </c>
      <c r="Y16" s="71">
        <v>154</v>
      </c>
      <c r="Z16" s="71">
        <v>158</v>
      </c>
      <c r="AA16" s="71">
        <v>158</v>
      </c>
      <c r="AB16" s="71">
        <v>158</v>
      </c>
      <c r="AC16" s="71">
        <v>158</v>
      </c>
      <c r="AD16" s="71">
        <v>169</v>
      </c>
      <c r="AE16" s="71">
        <v>169</v>
      </c>
      <c r="AF16" s="71">
        <v>169</v>
      </c>
      <c r="AG16" s="71">
        <v>169</v>
      </c>
      <c r="AH16" s="71">
        <v>184</v>
      </c>
      <c r="AI16" s="71">
        <v>184</v>
      </c>
      <c r="AJ16" s="71">
        <v>184</v>
      </c>
      <c r="AK16" s="71">
        <v>184</v>
      </c>
      <c r="AL16" s="71">
        <v>201</v>
      </c>
      <c r="AM16" s="71">
        <v>201</v>
      </c>
      <c r="AN16" s="71">
        <v>201</v>
      </c>
      <c r="AO16" s="71">
        <v>201</v>
      </c>
      <c r="AP16" s="71">
        <v>214</v>
      </c>
      <c r="AQ16" s="71">
        <v>214</v>
      </c>
      <c r="AR16" s="71">
        <v>214</v>
      </c>
      <c r="AS16" s="71">
        <v>214</v>
      </c>
      <c r="AT16" s="71">
        <v>221</v>
      </c>
      <c r="AU16" s="71">
        <v>221</v>
      </c>
      <c r="AV16" s="71">
        <v>221</v>
      </c>
      <c r="AW16" s="71">
        <v>221</v>
      </c>
      <c r="AX16" s="71">
        <v>224</v>
      </c>
      <c r="AY16" s="71">
        <v>224</v>
      </c>
      <c r="AZ16" s="71">
        <v>224</v>
      </c>
      <c r="BA16" s="71">
        <v>224</v>
      </c>
      <c r="BB16" s="71">
        <v>222</v>
      </c>
      <c r="BC16" s="71">
        <v>222</v>
      </c>
      <c r="BD16" s="71">
        <v>222</v>
      </c>
      <c r="BE16" s="71">
        <v>222</v>
      </c>
      <c r="BF16" s="71">
        <v>217</v>
      </c>
      <c r="BG16" s="71">
        <v>217</v>
      </c>
      <c r="BH16" s="71">
        <v>217</v>
      </c>
      <c r="BI16" s="71">
        <v>217</v>
      </c>
      <c r="BJ16" s="71">
        <v>208</v>
      </c>
      <c r="BK16" s="71">
        <v>208</v>
      </c>
      <c r="BL16" s="71">
        <v>208</v>
      </c>
      <c r="BM16" s="71">
        <v>208</v>
      </c>
      <c r="BN16" s="71">
        <v>194</v>
      </c>
      <c r="BO16" s="71">
        <v>194</v>
      </c>
      <c r="BP16" s="71">
        <v>194</v>
      </c>
      <c r="BQ16" s="71">
        <v>194</v>
      </c>
      <c r="BR16" s="71">
        <v>175</v>
      </c>
      <c r="BS16" s="71">
        <v>175</v>
      </c>
      <c r="BT16" s="71">
        <v>175</v>
      </c>
      <c r="BU16" s="71">
        <v>175</v>
      </c>
      <c r="BV16" s="71">
        <v>158</v>
      </c>
      <c r="BW16" s="71">
        <v>158</v>
      </c>
      <c r="BX16" s="71">
        <v>158</v>
      </c>
      <c r="BY16" s="71">
        <v>158</v>
      </c>
      <c r="BZ16" s="71">
        <v>149</v>
      </c>
      <c r="CA16" s="71">
        <v>149</v>
      </c>
      <c r="CB16" s="71">
        <v>149</v>
      </c>
      <c r="CC16" s="71">
        <v>149</v>
      </c>
      <c r="CD16" s="71">
        <v>146</v>
      </c>
      <c r="CE16" s="71">
        <v>146</v>
      </c>
      <c r="CF16" s="71">
        <v>146</v>
      </c>
      <c r="CG16" s="71">
        <v>146</v>
      </c>
      <c r="CH16" s="71">
        <v>142</v>
      </c>
      <c r="CI16" s="71">
        <v>142</v>
      </c>
      <c r="CJ16" s="71">
        <v>142</v>
      </c>
      <c r="CK16" s="71">
        <v>142</v>
      </c>
      <c r="CL16" s="71">
        <v>139</v>
      </c>
      <c r="CM16" s="71">
        <v>139</v>
      </c>
      <c r="CN16" s="71">
        <v>139</v>
      </c>
      <c r="CO16" s="71">
        <v>139</v>
      </c>
      <c r="CP16" s="71">
        <v>135</v>
      </c>
      <c r="CQ16" s="71">
        <v>135</v>
      </c>
      <c r="CR16" s="71">
        <v>135</v>
      </c>
      <c r="CS16" s="71">
        <v>135</v>
      </c>
      <c r="CT16" s="72"/>
      <c r="CU16" s="72"/>
      <c r="CV16" s="72"/>
      <c r="CW16" s="73"/>
      <c r="CX16" s="74">
        <f t="array" ref="CX16">SUMPRODUCT(B16:CW16*0.25)</f>
        <v>4177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150</v>
      </c>
      <c r="BO17" s="71">
        <v>150</v>
      </c>
      <c r="BP17" s="71">
        <v>150</v>
      </c>
      <c r="BQ17" s="71">
        <v>150</v>
      </c>
      <c r="BR17" s="71">
        <v>150</v>
      </c>
      <c r="BS17" s="71">
        <v>150</v>
      </c>
      <c r="BT17" s="71">
        <v>150</v>
      </c>
      <c r="BU17" s="71">
        <v>173.9</v>
      </c>
      <c r="BV17" s="71">
        <v>150</v>
      </c>
      <c r="BW17" s="71">
        <v>165</v>
      </c>
      <c r="BX17" s="71">
        <v>230.2</v>
      </c>
      <c r="BY17" s="71">
        <v>230.2</v>
      </c>
      <c r="BZ17" s="71">
        <v>68.599999999999994</v>
      </c>
      <c r="CA17" s="71">
        <v>100.8</v>
      </c>
      <c r="CB17" s="71">
        <v>100.8</v>
      </c>
      <c r="CC17" s="71">
        <v>100.8</v>
      </c>
      <c r="CD17" s="71">
        <v>100.8</v>
      </c>
      <c r="CE17" s="71">
        <v>100.8</v>
      </c>
      <c r="CF17" s="71">
        <v>100.8</v>
      </c>
      <c r="CG17" s="71">
        <v>84.2</v>
      </c>
      <c r="CH17" s="71">
        <v>83.2</v>
      </c>
      <c r="CI17" s="71">
        <v>132.19999999999999</v>
      </c>
      <c r="CJ17" s="71">
        <v>115.6</v>
      </c>
      <c r="CK17" s="71">
        <v>115.6</v>
      </c>
      <c r="CL17" s="71">
        <v>100</v>
      </c>
      <c r="CM17" s="71">
        <v>100</v>
      </c>
      <c r="CN17" s="71">
        <v>100</v>
      </c>
      <c r="CO17" s="71">
        <v>100</v>
      </c>
      <c r="CP17" s="71">
        <v>86.6</v>
      </c>
      <c r="CQ17" s="71">
        <v>37.6</v>
      </c>
      <c r="CR17" s="71">
        <v>37.6</v>
      </c>
      <c r="CS17" s="71">
        <v>8.3759999999999994</v>
      </c>
      <c r="CT17" s="72"/>
      <c r="CU17" s="72"/>
      <c r="CV17" s="72"/>
      <c r="CW17" s="73"/>
      <c r="CX17" s="74">
        <f t="array" ref="CX17">SUMPRODUCT(B17:CW17*0.25)</f>
        <v>943.4190000000001</v>
      </c>
    </row>
    <row r="18" spans="1:102" ht="30" customHeight="1" thickBot="1" x14ac:dyDescent="0.25">
      <c r="A18" s="75" t="s">
        <v>15</v>
      </c>
      <c r="B18" s="76">
        <f>SUM(B11:B17)</f>
        <v>6375.0389999999998</v>
      </c>
      <c r="C18" s="77">
        <f t="shared" ref="C18:BN18" si="0">SUM(C11:C17)</f>
        <v>6357.45</v>
      </c>
      <c r="D18" s="77">
        <f t="shared" si="0"/>
        <v>6193.7610000000004</v>
      </c>
      <c r="E18" s="77">
        <f t="shared" si="0"/>
        <v>6054.7270000000008</v>
      </c>
      <c r="F18" s="77">
        <f t="shared" si="0"/>
        <v>6352.9259999999995</v>
      </c>
      <c r="G18" s="77">
        <f t="shared" si="0"/>
        <v>6265.7030000000004</v>
      </c>
      <c r="H18" s="77">
        <f t="shared" si="0"/>
        <v>6217.0419999999995</v>
      </c>
      <c r="I18" s="77">
        <f t="shared" si="0"/>
        <v>6154.01</v>
      </c>
      <c r="J18" s="77">
        <f t="shared" si="0"/>
        <v>6172.0439999999999</v>
      </c>
      <c r="K18" s="77">
        <f t="shared" si="0"/>
        <v>6010.0720000000001</v>
      </c>
      <c r="L18" s="77">
        <f t="shared" si="0"/>
        <v>5913.7219999999998</v>
      </c>
      <c r="M18" s="77">
        <f t="shared" si="0"/>
        <v>5864.973</v>
      </c>
      <c r="N18" s="77">
        <f t="shared" si="0"/>
        <v>5804.8640000000005</v>
      </c>
      <c r="O18" s="77">
        <f t="shared" si="0"/>
        <v>5716.0910000000003</v>
      </c>
      <c r="P18" s="77">
        <f t="shared" si="0"/>
        <v>5726.0519999999997</v>
      </c>
      <c r="Q18" s="77">
        <f t="shared" si="0"/>
        <v>5742.9660000000003</v>
      </c>
      <c r="R18" s="77">
        <f t="shared" si="0"/>
        <v>5812.7650000000003</v>
      </c>
      <c r="S18" s="77">
        <f t="shared" si="0"/>
        <v>5834.0010000000002</v>
      </c>
      <c r="T18" s="77">
        <f t="shared" si="0"/>
        <v>5870.7479999999996</v>
      </c>
      <c r="U18" s="77">
        <f t="shared" si="0"/>
        <v>5953.7910000000002</v>
      </c>
      <c r="V18" s="77">
        <f t="shared" si="0"/>
        <v>5804.2449999999999</v>
      </c>
      <c r="W18" s="77">
        <f t="shared" si="0"/>
        <v>5918.4920000000002</v>
      </c>
      <c r="X18" s="77">
        <f t="shared" si="0"/>
        <v>6087.9190000000008</v>
      </c>
      <c r="Y18" s="77">
        <f t="shared" si="0"/>
        <v>6268.9859999999999</v>
      </c>
      <c r="Z18" s="77">
        <f t="shared" si="0"/>
        <v>6380.3220000000001</v>
      </c>
      <c r="AA18" s="77">
        <f t="shared" si="0"/>
        <v>6695.1350000000002</v>
      </c>
      <c r="AB18" s="77">
        <f t="shared" si="0"/>
        <v>6809.0380000000005</v>
      </c>
      <c r="AC18" s="77">
        <f t="shared" si="0"/>
        <v>7109.5959999999995</v>
      </c>
      <c r="AD18" s="77">
        <f t="shared" si="0"/>
        <v>7430.3760000000002</v>
      </c>
      <c r="AE18" s="77">
        <f t="shared" si="0"/>
        <v>7909.1310000000003</v>
      </c>
      <c r="AF18" s="77">
        <f t="shared" si="0"/>
        <v>8191.777</v>
      </c>
      <c r="AG18" s="77">
        <f t="shared" si="0"/>
        <v>8072.4590000000007</v>
      </c>
      <c r="AH18" s="77">
        <f t="shared" si="0"/>
        <v>7908.0640000000003</v>
      </c>
      <c r="AI18" s="77">
        <f t="shared" si="0"/>
        <v>8103.9189999999999</v>
      </c>
      <c r="AJ18" s="77">
        <f t="shared" si="0"/>
        <v>8280.6509999999998</v>
      </c>
      <c r="AK18" s="77">
        <f t="shared" si="0"/>
        <v>8635.3009999999995</v>
      </c>
      <c r="AL18" s="77">
        <f t="shared" si="0"/>
        <v>9083.6309999999994</v>
      </c>
      <c r="AM18" s="77">
        <f t="shared" si="0"/>
        <v>9437.0300000000007</v>
      </c>
      <c r="AN18" s="77">
        <f t="shared" si="0"/>
        <v>9715.594000000001</v>
      </c>
      <c r="AO18" s="77">
        <f t="shared" si="0"/>
        <v>9839.8499999999985</v>
      </c>
      <c r="AP18" s="77">
        <f t="shared" si="0"/>
        <v>9923.9399999999987</v>
      </c>
      <c r="AQ18" s="77">
        <f t="shared" si="0"/>
        <v>10048.653</v>
      </c>
      <c r="AR18" s="77">
        <f t="shared" si="0"/>
        <v>10109.405999999999</v>
      </c>
      <c r="AS18" s="77">
        <f t="shared" si="0"/>
        <v>10139.543999999998</v>
      </c>
      <c r="AT18" s="77">
        <f t="shared" si="0"/>
        <v>9779.5019999999986</v>
      </c>
      <c r="AU18" s="77">
        <f t="shared" si="0"/>
        <v>9792.3919999999998</v>
      </c>
      <c r="AV18" s="77">
        <f t="shared" si="0"/>
        <v>9832.9130000000005</v>
      </c>
      <c r="AW18" s="77">
        <f t="shared" si="0"/>
        <v>9855.853000000001</v>
      </c>
      <c r="AX18" s="77">
        <f t="shared" si="0"/>
        <v>9878.9390000000003</v>
      </c>
      <c r="AY18" s="77">
        <f t="shared" si="0"/>
        <v>9875.6239999999998</v>
      </c>
      <c r="AZ18" s="77">
        <f t="shared" si="0"/>
        <v>9842.3799999999992</v>
      </c>
      <c r="BA18" s="77">
        <f t="shared" si="0"/>
        <v>9789.9159999999993</v>
      </c>
      <c r="BB18" s="77">
        <f t="shared" si="0"/>
        <v>9727.14</v>
      </c>
      <c r="BC18" s="77">
        <f t="shared" si="0"/>
        <v>9639.64</v>
      </c>
      <c r="BD18" s="77">
        <f t="shared" si="0"/>
        <v>9540.2049999999999</v>
      </c>
      <c r="BE18" s="77">
        <f t="shared" si="0"/>
        <v>9431.7860000000001</v>
      </c>
      <c r="BF18" s="77">
        <f t="shared" si="0"/>
        <v>9343.4699999999993</v>
      </c>
      <c r="BG18" s="77">
        <f t="shared" si="0"/>
        <v>9198.7319999999982</v>
      </c>
      <c r="BH18" s="77">
        <f t="shared" si="0"/>
        <v>9071.9639999999999</v>
      </c>
      <c r="BI18" s="77">
        <f t="shared" si="0"/>
        <v>9009.4560000000001</v>
      </c>
      <c r="BJ18" s="77">
        <f t="shared" si="0"/>
        <v>8849.976999999999</v>
      </c>
      <c r="BK18" s="77">
        <f t="shared" si="0"/>
        <v>8759.8389999999999</v>
      </c>
      <c r="BL18" s="77">
        <f t="shared" si="0"/>
        <v>8823.7219999999998</v>
      </c>
      <c r="BM18" s="77">
        <f t="shared" si="0"/>
        <v>8681.7929999999997</v>
      </c>
      <c r="BN18" s="77">
        <f t="shared" si="0"/>
        <v>8877.3350000000009</v>
      </c>
      <c r="BO18" s="77">
        <f t="shared" ref="BO18:CW18" si="1">SUM(BO11:BO17)</f>
        <v>8622.3369999999995</v>
      </c>
      <c r="BP18" s="77">
        <f t="shared" si="1"/>
        <v>8683.8089999999993</v>
      </c>
      <c r="BQ18" s="77">
        <f t="shared" si="1"/>
        <v>8980.7340000000004</v>
      </c>
      <c r="BR18" s="77">
        <f t="shared" si="1"/>
        <v>8536.8520000000008</v>
      </c>
      <c r="BS18" s="77">
        <f t="shared" si="1"/>
        <v>8478.491</v>
      </c>
      <c r="BT18" s="77">
        <f t="shared" si="1"/>
        <v>8674.8780000000006</v>
      </c>
      <c r="BU18" s="77">
        <f t="shared" si="1"/>
        <v>8563.76</v>
      </c>
      <c r="BV18" s="77">
        <f t="shared" si="1"/>
        <v>8257.61</v>
      </c>
      <c r="BW18" s="77">
        <f t="shared" si="1"/>
        <v>8145.0029999999997</v>
      </c>
      <c r="BX18" s="77">
        <f t="shared" si="1"/>
        <v>8327.9480000000003</v>
      </c>
      <c r="BY18" s="77">
        <f t="shared" si="1"/>
        <v>8213.4969999999994</v>
      </c>
      <c r="BZ18" s="77">
        <f t="shared" si="1"/>
        <v>7747.1140000000005</v>
      </c>
      <c r="CA18" s="77">
        <f t="shared" si="1"/>
        <v>8106.1040000000003</v>
      </c>
      <c r="CB18" s="77">
        <f t="shared" si="1"/>
        <v>8031.5810000000001</v>
      </c>
      <c r="CC18" s="77">
        <f t="shared" si="1"/>
        <v>7947.0569999999998</v>
      </c>
      <c r="CD18" s="77">
        <f t="shared" si="1"/>
        <v>8109.6709999999994</v>
      </c>
      <c r="CE18" s="77">
        <f t="shared" si="1"/>
        <v>8097.4569999999994</v>
      </c>
      <c r="CF18" s="77">
        <f t="shared" si="1"/>
        <v>8044.8889999999992</v>
      </c>
      <c r="CG18" s="77">
        <f t="shared" si="1"/>
        <v>8059.45</v>
      </c>
      <c r="CH18" s="77">
        <f t="shared" si="1"/>
        <v>7686.826</v>
      </c>
      <c r="CI18" s="77">
        <f t="shared" si="1"/>
        <v>7752.38</v>
      </c>
      <c r="CJ18" s="77">
        <f t="shared" si="1"/>
        <v>7709.0680000000011</v>
      </c>
      <c r="CK18" s="77">
        <f t="shared" si="1"/>
        <v>7567.353000000001</v>
      </c>
      <c r="CL18" s="77">
        <f t="shared" si="1"/>
        <v>7823.3009999999995</v>
      </c>
      <c r="CM18" s="77">
        <f t="shared" si="1"/>
        <v>7751.3979999999992</v>
      </c>
      <c r="CN18" s="77">
        <f t="shared" si="1"/>
        <v>7389.1709999999994</v>
      </c>
      <c r="CO18" s="77">
        <f t="shared" si="1"/>
        <v>7453.2079999999996</v>
      </c>
      <c r="CP18" s="77">
        <f t="shared" si="1"/>
        <v>7315.3690000000006</v>
      </c>
      <c r="CQ18" s="77">
        <f t="shared" si="1"/>
        <v>7114.4359999999997</v>
      </c>
      <c r="CR18" s="77">
        <f t="shared" si="1"/>
        <v>7054.1229999999996</v>
      </c>
      <c r="CS18" s="77">
        <f t="shared" si="1"/>
        <v>6922.0779999999995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189766.33424999993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2805.36</v>
      </c>
      <c r="C31" s="88">
        <v>2795.36</v>
      </c>
      <c r="D31" s="88">
        <v>2694.36</v>
      </c>
      <c r="E31" s="88">
        <v>2694.36</v>
      </c>
      <c r="F31" s="88">
        <v>2699.36</v>
      </c>
      <c r="G31" s="88">
        <v>2698.36</v>
      </c>
      <c r="H31" s="88">
        <v>2703.36</v>
      </c>
      <c r="I31" s="88">
        <v>2692.36</v>
      </c>
      <c r="J31" s="88">
        <v>2514.36</v>
      </c>
      <c r="K31" s="88">
        <v>2513.36</v>
      </c>
      <c r="L31" s="88">
        <v>2397.36</v>
      </c>
      <c r="M31" s="88">
        <v>2402.36</v>
      </c>
      <c r="N31" s="88">
        <v>2384.36</v>
      </c>
      <c r="O31" s="88">
        <v>2299.36</v>
      </c>
      <c r="P31" s="88">
        <v>2299.36</v>
      </c>
      <c r="Q31" s="88">
        <v>2299.36</v>
      </c>
      <c r="R31" s="88">
        <v>2368.36</v>
      </c>
      <c r="S31" s="88">
        <v>2367.36</v>
      </c>
      <c r="T31" s="88">
        <v>2367.36</v>
      </c>
      <c r="U31" s="88">
        <v>2367.36</v>
      </c>
      <c r="V31" s="88">
        <v>2341.4899999999998</v>
      </c>
      <c r="W31" s="88">
        <v>2351.4899999999998</v>
      </c>
      <c r="X31" s="88">
        <v>2368.4899999999998</v>
      </c>
      <c r="Y31" s="88">
        <v>2392.4899999999998</v>
      </c>
      <c r="Z31" s="88">
        <v>2437.2600000000002</v>
      </c>
      <c r="AA31" s="88">
        <v>2499.2600000000002</v>
      </c>
      <c r="AB31" s="88">
        <v>2580.2600000000002</v>
      </c>
      <c r="AC31" s="88">
        <v>2681.26</v>
      </c>
      <c r="AD31" s="88">
        <v>2772.15</v>
      </c>
      <c r="AE31" s="88">
        <v>2897.15</v>
      </c>
      <c r="AF31" s="88">
        <v>3032.15</v>
      </c>
      <c r="AG31" s="88">
        <v>2817.15</v>
      </c>
      <c r="AH31" s="88">
        <v>2746.22</v>
      </c>
      <c r="AI31" s="88">
        <v>2829.22</v>
      </c>
      <c r="AJ31" s="88">
        <v>2689.22</v>
      </c>
      <c r="AK31" s="88">
        <v>2788.22</v>
      </c>
      <c r="AL31" s="88">
        <v>2942.76</v>
      </c>
      <c r="AM31" s="88">
        <v>3052.76</v>
      </c>
      <c r="AN31" s="88">
        <v>3152.76</v>
      </c>
      <c r="AO31" s="88">
        <v>3242.76</v>
      </c>
      <c r="AP31" s="88">
        <v>3333.76</v>
      </c>
      <c r="AQ31" s="88">
        <v>3400.76</v>
      </c>
      <c r="AR31" s="88">
        <v>3459.76</v>
      </c>
      <c r="AS31" s="88">
        <v>3509.76</v>
      </c>
      <c r="AT31" s="88">
        <v>3544.31</v>
      </c>
      <c r="AU31" s="88">
        <v>3575.31</v>
      </c>
      <c r="AV31" s="88">
        <v>3595.31</v>
      </c>
      <c r="AW31" s="88">
        <v>3606.31</v>
      </c>
      <c r="AX31" s="88">
        <v>3612.44</v>
      </c>
      <c r="AY31" s="88">
        <v>3615.44</v>
      </c>
      <c r="AZ31" s="88">
        <v>3608.44</v>
      </c>
      <c r="BA31" s="88">
        <v>3592.44</v>
      </c>
      <c r="BB31" s="88">
        <v>3569.22</v>
      </c>
      <c r="BC31" s="88">
        <v>3541.22</v>
      </c>
      <c r="BD31" s="88">
        <v>3506.22</v>
      </c>
      <c r="BE31" s="88">
        <v>3464.22</v>
      </c>
      <c r="BF31" s="88">
        <v>3409.74</v>
      </c>
      <c r="BG31" s="88">
        <v>3352.74</v>
      </c>
      <c r="BH31" s="88">
        <v>3289.74</v>
      </c>
      <c r="BI31" s="88">
        <v>3218.74</v>
      </c>
      <c r="BJ31" s="88">
        <v>3116.84</v>
      </c>
      <c r="BK31" s="88">
        <v>3031.84</v>
      </c>
      <c r="BL31" s="88">
        <v>3090.84</v>
      </c>
      <c r="BM31" s="88">
        <v>3051.84</v>
      </c>
      <c r="BN31" s="88">
        <v>3207.41</v>
      </c>
      <c r="BO31" s="88">
        <v>3094.41</v>
      </c>
      <c r="BP31" s="88">
        <v>3122.41</v>
      </c>
      <c r="BQ31" s="88">
        <v>3092.41</v>
      </c>
      <c r="BR31" s="88">
        <v>3200.41</v>
      </c>
      <c r="BS31" s="88">
        <v>3065.41</v>
      </c>
      <c r="BT31" s="88">
        <v>2933.41</v>
      </c>
      <c r="BU31" s="88">
        <v>2825.31</v>
      </c>
      <c r="BV31" s="88">
        <v>2761.44</v>
      </c>
      <c r="BW31" s="88">
        <v>2691.44</v>
      </c>
      <c r="BX31" s="88">
        <v>2975.64</v>
      </c>
      <c r="BY31" s="88">
        <v>3084.64</v>
      </c>
      <c r="BZ31" s="88">
        <v>3057.14</v>
      </c>
      <c r="CA31" s="88">
        <v>3378.34</v>
      </c>
      <c r="CB31" s="88">
        <v>3330.34</v>
      </c>
      <c r="CC31" s="88">
        <v>3317.34</v>
      </c>
      <c r="CD31" s="88">
        <v>3413.16</v>
      </c>
      <c r="CE31" s="88">
        <v>3410.16</v>
      </c>
      <c r="CF31" s="88">
        <v>3410.16</v>
      </c>
      <c r="CG31" s="88">
        <v>3391.56</v>
      </c>
      <c r="CH31" s="88">
        <v>3384.56</v>
      </c>
      <c r="CI31" s="88">
        <v>3430.56</v>
      </c>
      <c r="CJ31" s="88">
        <v>3409.96</v>
      </c>
      <c r="CK31" s="88">
        <v>3406.96</v>
      </c>
      <c r="CL31" s="88">
        <v>3270.36</v>
      </c>
      <c r="CM31" s="88">
        <v>3140.36</v>
      </c>
      <c r="CN31" s="88">
        <v>3029.36</v>
      </c>
      <c r="CO31" s="88">
        <v>3023.36</v>
      </c>
      <c r="CP31" s="88">
        <v>2969.96</v>
      </c>
      <c r="CQ31" s="88">
        <v>2890.96</v>
      </c>
      <c r="CR31" s="88">
        <v>2837.96</v>
      </c>
      <c r="CS31" s="88">
        <v>2750.7359999999999</v>
      </c>
      <c r="CT31" s="89"/>
      <c r="CU31" s="89"/>
      <c r="CV31" s="89"/>
      <c r="CW31" s="90"/>
      <c r="CX31" s="91">
        <f t="array" ref="CX31">SUMPRODUCT(B31:CW31*0.25)</f>
        <v>71845.64899999999</v>
      </c>
    </row>
    <row r="32" spans="1:102" ht="24.95" customHeight="1" x14ac:dyDescent="0.2">
      <c r="A32" s="92" t="s">
        <v>27</v>
      </c>
      <c r="B32" s="93">
        <v>2268.6790000000001</v>
      </c>
      <c r="C32" s="94">
        <v>2261.09</v>
      </c>
      <c r="D32" s="94">
        <v>2198.4009999999998</v>
      </c>
      <c r="E32" s="94">
        <v>2059.3670000000002</v>
      </c>
      <c r="F32" s="94">
        <v>2171.5659999999998</v>
      </c>
      <c r="G32" s="94">
        <v>2085.3429999999998</v>
      </c>
      <c r="H32" s="94">
        <v>2031.682</v>
      </c>
      <c r="I32" s="94">
        <v>1979.65</v>
      </c>
      <c r="J32" s="94">
        <v>2163.6840000000002</v>
      </c>
      <c r="K32" s="94">
        <v>2002.712</v>
      </c>
      <c r="L32" s="94">
        <v>2022.3620000000001</v>
      </c>
      <c r="M32" s="94">
        <v>1968.6130000000001</v>
      </c>
      <c r="N32" s="94">
        <v>1946.5039999999999</v>
      </c>
      <c r="O32" s="94">
        <v>1942.731</v>
      </c>
      <c r="P32" s="94">
        <v>1952.692</v>
      </c>
      <c r="Q32" s="94">
        <v>1969.606</v>
      </c>
      <c r="R32" s="94">
        <v>1924.405</v>
      </c>
      <c r="S32" s="94">
        <v>1906.6410000000001</v>
      </c>
      <c r="T32" s="94">
        <v>1938.3879999999999</v>
      </c>
      <c r="U32" s="94">
        <v>2021.431</v>
      </c>
      <c r="V32" s="94">
        <v>2127.7550000000001</v>
      </c>
      <c r="W32" s="94">
        <v>2227.002</v>
      </c>
      <c r="X32" s="94">
        <v>2374.4290000000001</v>
      </c>
      <c r="Y32" s="94">
        <v>2536.4960000000001</v>
      </c>
      <c r="Z32" s="94">
        <v>2560.0619999999999</v>
      </c>
      <c r="AA32" s="94">
        <v>2772.875</v>
      </c>
      <c r="AB32" s="94">
        <v>2823.7779999999998</v>
      </c>
      <c r="AC32" s="94">
        <v>3114.3359999999998</v>
      </c>
      <c r="AD32" s="94">
        <v>3418.2260000000001</v>
      </c>
      <c r="AE32" s="94">
        <v>3771.9810000000002</v>
      </c>
      <c r="AF32" s="94">
        <v>3959.627</v>
      </c>
      <c r="AG32" s="94">
        <v>4165.3090000000002</v>
      </c>
      <c r="AH32" s="94">
        <v>4066.8440000000001</v>
      </c>
      <c r="AI32" s="94">
        <v>4179.6989999999996</v>
      </c>
      <c r="AJ32" s="94">
        <v>4496.4309999999996</v>
      </c>
      <c r="AK32" s="94">
        <v>4752.0810000000001</v>
      </c>
      <c r="AL32" s="94">
        <v>5035.8710000000001</v>
      </c>
      <c r="AM32" s="94">
        <v>5279.27</v>
      </c>
      <c r="AN32" s="94">
        <v>5458.8339999999998</v>
      </c>
      <c r="AO32" s="94">
        <v>5643.09</v>
      </c>
      <c r="AP32" s="94">
        <v>5848.18</v>
      </c>
      <c r="AQ32" s="94">
        <v>5980.893</v>
      </c>
      <c r="AR32" s="94">
        <v>6084.3130000000001</v>
      </c>
      <c r="AS32" s="94">
        <v>6161.1170000000002</v>
      </c>
      <c r="AT32" s="94">
        <v>6226.192</v>
      </c>
      <c r="AU32" s="94">
        <v>6258.0820000000003</v>
      </c>
      <c r="AV32" s="94">
        <v>6278.6030000000001</v>
      </c>
      <c r="AW32" s="94">
        <v>6290.5429999999997</v>
      </c>
      <c r="AX32" s="94">
        <v>6301.4989999999998</v>
      </c>
      <c r="AY32" s="94">
        <v>6295.1840000000002</v>
      </c>
      <c r="AZ32" s="94">
        <v>6268.94</v>
      </c>
      <c r="BA32" s="94">
        <v>6232.4759999999997</v>
      </c>
      <c r="BB32" s="94">
        <v>6177.92</v>
      </c>
      <c r="BC32" s="94">
        <v>6118.42</v>
      </c>
      <c r="BD32" s="94">
        <v>6053.9849999999997</v>
      </c>
      <c r="BE32" s="94">
        <v>5987.5659999999998</v>
      </c>
      <c r="BF32" s="94">
        <v>5878.73</v>
      </c>
      <c r="BG32" s="94">
        <v>5775.9920000000002</v>
      </c>
      <c r="BH32" s="94">
        <v>5647.2240000000002</v>
      </c>
      <c r="BI32" s="94">
        <v>5487.7160000000003</v>
      </c>
      <c r="BJ32" s="94">
        <v>5297.1369999999997</v>
      </c>
      <c r="BK32" s="94">
        <v>5096.9989999999998</v>
      </c>
      <c r="BL32" s="94">
        <v>4866.8819999999996</v>
      </c>
      <c r="BM32" s="94">
        <v>4673.9530000000004</v>
      </c>
      <c r="BN32" s="94">
        <v>4504.9250000000002</v>
      </c>
      <c r="BO32" s="94">
        <v>4245.9269999999997</v>
      </c>
      <c r="BP32" s="94">
        <v>4076.3989999999999</v>
      </c>
      <c r="BQ32" s="94">
        <v>4267.3239999999996</v>
      </c>
      <c r="BR32" s="94">
        <v>3365.442</v>
      </c>
      <c r="BS32" s="94">
        <v>3325.0810000000001</v>
      </c>
      <c r="BT32" s="94">
        <v>3585.4679999999998</v>
      </c>
      <c r="BU32" s="94">
        <v>3432.45</v>
      </c>
      <c r="BV32" s="94">
        <v>3072.17</v>
      </c>
      <c r="BW32" s="94">
        <v>3029.5630000000001</v>
      </c>
      <c r="BX32" s="94">
        <v>2880.308</v>
      </c>
      <c r="BY32" s="94">
        <v>2656.857</v>
      </c>
      <c r="BZ32" s="94">
        <v>2252.9740000000002</v>
      </c>
      <c r="CA32" s="94">
        <v>2290.7640000000001</v>
      </c>
      <c r="CB32" s="94">
        <v>2264.241</v>
      </c>
      <c r="CC32" s="94">
        <v>2192.7170000000001</v>
      </c>
      <c r="CD32" s="94">
        <v>2252.511</v>
      </c>
      <c r="CE32" s="94">
        <v>2243.297</v>
      </c>
      <c r="CF32" s="94">
        <v>2190.7289999999998</v>
      </c>
      <c r="CG32" s="94">
        <v>2223.89</v>
      </c>
      <c r="CH32" s="94">
        <v>1839.2660000000001</v>
      </c>
      <c r="CI32" s="94">
        <v>1858.82</v>
      </c>
      <c r="CJ32" s="94">
        <v>1836.1079999999999</v>
      </c>
      <c r="CK32" s="94">
        <v>1697.393</v>
      </c>
      <c r="CL32" s="94">
        <v>2055.9409999999998</v>
      </c>
      <c r="CM32" s="94">
        <v>2114.038</v>
      </c>
      <c r="CN32" s="94">
        <v>1862.8109999999999</v>
      </c>
      <c r="CO32" s="94">
        <v>1932.848</v>
      </c>
      <c r="CP32" s="94">
        <v>1827.4090000000001</v>
      </c>
      <c r="CQ32" s="94">
        <v>1705.4760000000001</v>
      </c>
      <c r="CR32" s="94">
        <v>1698.163</v>
      </c>
      <c r="CS32" s="94">
        <v>1653.3420000000001</v>
      </c>
      <c r="CT32" s="95"/>
      <c r="CU32" s="95"/>
      <c r="CV32" s="95"/>
      <c r="CW32" s="96"/>
      <c r="CX32" s="97">
        <f t="array" ref="CX32">SUMPRODUCT(B32:CW32*0.25)</f>
        <v>84825.685250000024</v>
      </c>
    </row>
    <row r="33" spans="1:102" ht="24.95" customHeight="1" x14ac:dyDescent="0.2">
      <c r="A33" s="101" t="s">
        <v>28</v>
      </c>
      <c r="B33" s="98">
        <v>1430</v>
      </c>
      <c r="C33" s="99">
        <v>1430</v>
      </c>
      <c r="D33" s="99">
        <v>1430</v>
      </c>
      <c r="E33" s="99">
        <v>1430</v>
      </c>
      <c r="F33" s="99">
        <v>1638</v>
      </c>
      <c r="G33" s="99">
        <v>1638</v>
      </c>
      <c r="H33" s="99">
        <v>1638</v>
      </c>
      <c r="I33" s="99">
        <v>1638</v>
      </c>
      <c r="J33" s="99">
        <v>1638</v>
      </c>
      <c r="K33" s="99">
        <v>1638</v>
      </c>
      <c r="L33" s="99">
        <v>1638</v>
      </c>
      <c r="M33" s="99">
        <v>1638</v>
      </c>
      <c r="N33" s="99">
        <v>1638</v>
      </c>
      <c r="O33" s="99">
        <v>1638</v>
      </c>
      <c r="P33" s="99">
        <v>1638</v>
      </c>
      <c r="Q33" s="99">
        <v>1638</v>
      </c>
      <c r="R33" s="99">
        <v>1678</v>
      </c>
      <c r="S33" s="99">
        <v>1718</v>
      </c>
      <c r="T33" s="99">
        <v>1723</v>
      </c>
      <c r="U33" s="99">
        <v>1723</v>
      </c>
      <c r="V33" s="99">
        <v>1520</v>
      </c>
      <c r="W33" s="99">
        <v>1525</v>
      </c>
      <c r="X33" s="99">
        <v>1530</v>
      </c>
      <c r="Y33" s="99">
        <v>1525</v>
      </c>
      <c r="Z33" s="99">
        <v>1530</v>
      </c>
      <c r="AA33" s="99">
        <v>1570</v>
      </c>
      <c r="AB33" s="99">
        <v>1552</v>
      </c>
      <c r="AC33" s="99">
        <v>1461</v>
      </c>
      <c r="AD33" s="99">
        <v>1370</v>
      </c>
      <c r="AE33" s="99">
        <v>1370</v>
      </c>
      <c r="AF33" s="99">
        <v>1330</v>
      </c>
      <c r="AG33" s="99">
        <v>1220</v>
      </c>
      <c r="AH33" s="99">
        <v>1140</v>
      </c>
      <c r="AI33" s="99">
        <v>1140</v>
      </c>
      <c r="AJ33" s="99">
        <v>1140</v>
      </c>
      <c r="AK33" s="99">
        <v>1140</v>
      </c>
      <c r="AL33" s="99">
        <v>1140</v>
      </c>
      <c r="AM33" s="99">
        <v>1140</v>
      </c>
      <c r="AN33" s="99">
        <v>1139</v>
      </c>
      <c r="AO33" s="99">
        <v>989</v>
      </c>
      <c r="AP33" s="99">
        <v>777</v>
      </c>
      <c r="AQ33" s="99">
        <v>702</v>
      </c>
      <c r="AR33" s="99">
        <v>600.33299999999997</v>
      </c>
      <c r="AS33" s="99">
        <v>503.66699999999997</v>
      </c>
      <c r="AT33" s="99">
        <v>50</v>
      </c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90</v>
      </c>
      <c r="BH33" s="99">
        <v>155</v>
      </c>
      <c r="BI33" s="99">
        <v>323</v>
      </c>
      <c r="BJ33" s="99">
        <v>471</v>
      </c>
      <c r="BK33" s="99">
        <v>666</v>
      </c>
      <c r="BL33" s="99">
        <v>901</v>
      </c>
      <c r="BM33" s="99">
        <v>991</v>
      </c>
      <c r="BN33" s="99">
        <v>1200</v>
      </c>
      <c r="BO33" s="99">
        <v>1317</v>
      </c>
      <c r="BP33" s="99">
        <v>1520</v>
      </c>
      <c r="BQ33" s="99">
        <v>1656</v>
      </c>
      <c r="BR33" s="99">
        <v>2031</v>
      </c>
      <c r="BS33" s="99">
        <v>2148</v>
      </c>
      <c r="BT33" s="99">
        <v>2216</v>
      </c>
      <c r="BU33" s="99">
        <v>2366</v>
      </c>
      <c r="BV33" s="99">
        <v>2505</v>
      </c>
      <c r="BW33" s="99">
        <v>2505</v>
      </c>
      <c r="BX33" s="99">
        <v>2553</v>
      </c>
      <c r="BY33" s="99">
        <v>2553</v>
      </c>
      <c r="BZ33" s="99">
        <v>2559</v>
      </c>
      <c r="CA33" s="99">
        <v>2559</v>
      </c>
      <c r="CB33" s="99">
        <v>2559</v>
      </c>
      <c r="CC33" s="99">
        <v>2559</v>
      </c>
      <c r="CD33" s="99">
        <v>2568</v>
      </c>
      <c r="CE33" s="99">
        <v>2568</v>
      </c>
      <c r="CF33" s="99">
        <v>2568</v>
      </c>
      <c r="CG33" s="99">
        <v>2568</v>
      </c>
      <c r="CH33" s="99">
        <v>2575</v>
      </c>
      <c r="CI33" s="99">
        <v>2575</v>
      </c>
      <c r="CJ33" s="99">
        <v>2575</v>
      </c>
      <c r="CK33" s="99">
        <v>2575</v>
      </c>
      <c r="CL33" s="99">
        <v>2578</v>
      </c>
      <c r="CM33" s="99">
        <v>2578</v>
      </c>
      <c r="CN33" s="99">
        <v>2578</v>
      </c>
      <c r="CO33" s="99">
        <v>2578</v>
      </c>
      <c r="CP33" s="99">
        <v>2578</v>
      </c>
      <c r="CQ33" s="99">
        <v>2578</v>
      </c>
      <c r="CR33" s="99">
        <v>2578</v>
      </c>
      <c r="CS33" s="99">
        <v>2578</v>
      </c>
      <c r="CT33" s="100"/>
      <c r="CU33" s="100"/>
      <c r="CV33" s="100"/>
      <c r="CW33" s="102"/>
      <c r="CX33" s="103">
        <f t="array" ref="CX33">SUMPRODUCT(B33:CW33*0.25)</f>
        <v>35249</v>
      </c>
    </row>
    <row r="34" spans="1:102" ht="30" customHeight="1" thickBot="1" x14ac:dyDescent="0.25">
      <c r="A34" s="75" t="s">
        <v>29</v>
      </c>
      <c r="B34" s="76">
        <f>SUM(B31:B33)</f>
        <v>6504.0390000000007</v>
      </c>
      <c r="C34" s="77">
        <f t="shared" ref="C34:BN34" si="5">SUM(C31:C33)</f>
        <v>6486.4500000000007</v>
      </c>
      <c r="D34" s="77">
        <f t="shared" si="5"/>
        <v>6322.7610000000004</v>
      </c>
      <c r="E34" s="77">
        <f t="shared" si="5"/>
        <v>6183.7270000000008</v>
      </c>
      <c r="F34" s="77">
        <f t="shared" si="5"/>
        <v>6508.9259999999995</v>
      </c>
      <c r="G34" s="77">
        <f t="shared" si="5"/>
        <v>6421.7029999999995</v>
      </c>
      <c r="H34" s="77">
        <f t="shared" si="5"/>
        <v>6373.0420000000004</v>
      </c>
      <c r="I34" s="77">
        <f t="shared" si="5"/>
        <v>6310.01</v>
      </c>
      <c r="J34" s="77">
        <f t="shared" si="5"/>
        <v>6316.0439999999999</v>
      </c>
      <c r="K34" s="77">
        <f t="shared" si="5"/>
        <v>6154.0720000000001</v>
      </c>
      <c r="L34" s="77">
        <f t="shared" si="5"/>
        <v>6057.7219999999998</v>
      </c>
      <c r="M34" s="77">
        <f t="shared" si="5"/>
        <v>6008.973</v>
      </c>
      <c r="N34" s="77">
        <f t="shared" si="5"/>
        <v>5968.8639999999996</v>
      </c>
      <c r="O34" s="77">
        <f t="shared" si="5"/>
        <v>5880.0910000000003</v>
      </c>
      <c r="P34" s="77">
        <f t="shared" si="5"/>
        <v>5890.0519999999997</v>
      </c>
      <c r="Q34" s="77">
        <f t="shared" si="5"/>
        <v>5906.9660000000003</v>
      </c>
      <c r="R34" s="77">
        <f t="shared" si="5"/>
        <v>5970.7650000000003</v>
      </c>
      <c r="S34" s="77">
        <f t="shared" si="5"/>
        <v>5992.0010000000002</v>
      </c>
      <c r="T34" s="77">
        <f t="shared" si="5"/>
        <v>6028.7479999999996</v>
      </c>
      <c r="U34" s="77">
        <f t="shared" si="5"/>
        <v>6111.7910000000002</v>
      </c>
      <c r="V34" s="77">
        <f t="shared" si="5"/>
        <v>5989.2449999999999</v>
      </c>
      <c r="W34" s="77">
        <f t="shared" si="5"/>
        <v>6103.4920000000002</v>
      </c>
      <c r="X34" s="77">
        <f t="shared" si="5"/>
        <v>6272.9189999999999</v>
      </c>
      <c r="Y34" s="77">
        <f t="shared" si="5"/>
        <v>6453.9859999999999</v>
      </c>
      <c r="Z34" s="77">
        <f t="shared" si="5"/>
        <v>6527.3220000000001</v>
      </c>
      <c r="AA34" s="77">
        <f t="shared" si="5"/>
        <v>6842.1350000000002</v>
      </c>
      <c r="AB34" s="77">
        <f t="shared" si="5"/>
        <v>6956.0380000000005</v>
      </c>
      <c r="AC34" s="77">
        <f t="shared" si="5"/>
        <v>7256.5959999999995</v>
      </c>
      <c r="AD34" s="77">
        <f t="shared" si="5"/>
        <v>7560.3760000000002</v>
      </c>
      <c r="AE34" s="77">
        <f t="shared" si="5"/>
        <v>8039.1310000000003</v>
      </c>
      <c r="AF34" s="77">
        <f t="shared" si="5"/>
        <v>8321.777</v>
      </c>
      <c r="AG34" s="77">
        <f t="shared" si="5"/>
        <v>8202.4590000000007</v>
      </c>
      <c r="AH34" s="77">
        <f t="shared" si="5"/>
        <v>7953.0640000000003</v>
      </c>
      <c r="AI34" s="77">
        <f t="shared" si="5"/>
        <v>8148.9189999999999</v>
      </c>
      <c r="AJ34" s="77">
        <f t="shared" si="5"/>
        <v>8325.6509999999998</v>
      </c>
      <c r="AK34" s="77">
        <f t="shared" si="5"/>
        <v>8680.3009999999995</v>
      </c>
      <c r="AL34" s="77">
        <f t="shared" si="5"/>
        <v>9118.6310000000012</v>
      </c>
      <c r="AM34" s="77">
        <f t="shared" si="5"/>
        <v>9472.0300000000007</v>
      </c>
      <c r="AN34" s="77">
        <f t="shared" si="5"/>
        <v>9750.594000000001</v>
      </c>
      <c r="AO34" s="77">
        <f t="shared" si="5"/>
        <v>9874.85</v>
      </c>
      <c r="AP34" s="77">
        <f t="shared" si="5"/>
        <v>9958.94</v>
      </c>
      <c r="AQ34" s="77">
        <f t="shared" si="5"/>
        <v>10083.653</v>
      </c>
      <c r="AR34" s="77">
        <f t="shared" si="5"/>
        <v>10144.406000000001</v>
      </c>
      <c r="AS34" s="77">
        <f t="shared" si="5"/>
        <v>10174.544</v>
      </c>
      <c r="AT34" s="77">
        <f t="shared" si="5"/>
        <v>9820.5020000000004</v>
      </c>
      <c r="AU34" s="77">
        <f t="shared" si="5"/>
        <v>9833.3919999999998</v>
      </c>
      <c r="AV34" s="77">
        <f t="shared" si="5"/>
        <v>9873.9130000000005</v>
      </c>
      <c r="AW34" s="77">
        <f t="shared" si="5"/>
        <v>9896.8529999999992</v>
      </c>
      <c r="AX34" s="77">
        <f t="shared" si="5"/>
        <v>9913.9390000000003</v>
      </c>
      <c r="AY34" s="77">
        <f t="shared" si="5"/>
        <v>9910.6239999999998</v>
      </c>
      <c r="AZ34" s="77">
        <f t="shared" si="5"/>
        <v>9877.3799999999992</v>
      </c>
      <c r="BA34" s="77">
        <f t="shared" si="5"/>
        <v>9824.9159999999993</v>
      </c>
      <c r="BB34" s="77">
        <f t="shared" si="5"/>
        <v>9747.14</v>
      </c>
      <c r="BC34" s="77">
        <f t="shared" si="5"/>
        <v>9659.64</v>
      </c>
      <c r="BD34" s="77">
        <f t="shared" si="5"/>
        <v>9560.2049999999999</v>
      </c>
      <c r="BE34" s="77">
        <f t="shared" si="5"/>
        <v>9451.7860000000001</v>
      </c>
      <c r="BF34" s="77">
        <f t="shared" si="5"/>
        <v>9363.4699999999993</v>
      </c>
      <c r="BG34" s="77">
        <f t="shared" si="5"/>
        <v>9218.732</v>
      </c>
      <c r="BH34" s="77">
        <f t="shared" si="5"/>
        <v>9091.9639999999999</v>
      </c>
      <c r="BI34" s="77">
        <f t="shared" si="5"/>
        <v>9029.4560000000001</v>
      </c>
      <c r="BJ34" s="77">
        <f t="shared" si="5"/>
        <v>8884.976999999999</v>
      </c>
      <c r="BK34" s="77">
        <f t="shared" si="5"/>
        <v>8794.8389999999999</v>
      </c>
      <c r="BL34" s="77">
        <f t="shared" si="5"/>
        <v>8858.7219999999998</v>
      </c>
      <c r="BM34" s="77">
        <f t="shared" si="5"/>
        <v>8716.7930000000015</v>
      </c>
      <c r="BN34" s="77">
        <f t="shared" si="5"/>
        <v>8912.3349999999991</v>
      </c>
      <c r="BO34" s="77">
        <f t="shared" ref="BO34:CW34" si="6">SUM(BO31:BO33)</f>
        <v>8657.3369999999995</v>
      </c>
      <c r="BP34" s="77">
        <f t="shared" si="6"/>
        <v>8718.8089999999993</v>
      </c>
      <c r="BQ34" s="77">
        <f t="shared" si="6"/>
        <v>9015.7340000000004</v>
      </c>
      <c r="BR34" s="77">
        <f t="shared" si="6"/>
        <v>8596.851999999999</v>
      </c>
      <c r="BS34" s="77">
        <f t="shared" si="6"/>
        <v>8538.491</v>
      </c>
      <c r="BT34" s="77">
        <f t="shared" si="6"/>
        <v>8734.8780000000006</v>
      </c>
      <c r="BU34" s="77">
        <f t="shared" si="6"/>
        <v>8623.76</v>
      </c>
      <c r="BV34" s="77">
        <f t="shared" si="6"/>
        <v>8338.61</v>
      </c>
      <c r="BW34" s="77">
        <f t="shared" si="6"/>
        <v>8226.0030000000006</v>
      </c>
      <c r="BX34" s="77">
        <f t="shared" si="6"/>
        <v>8408.9480000000003</v>
      </c>
      <c r="BY34" s="77">
        <f t="shared" si="6"/>
        <v>8294.4969999999994</v>
      </c>
      <c r="BZ34" s="77">
        <f t="shared" si="6"/>
        <v>7869.1139999999996</v>
      </c>
      <c r="CA34" s="77">
        <f t="shared" si="6"/>
        <v>8228.1039999999994</v>
      </c>
      <c r="CB34" s="77">
        <f t="shared" si="6"/>
        <v>8153.5810000000001</v>
      </c>
      <c r="CC34" s="77">
        <f t="shared" si="6"/>
        <v>8069.0570000000007</v>
      </c>
      <c r="CD34" s="77">
        <f t="shared" si="6"/>
        <v>8233.6710000000003</v>
      </c>
      <c r="CE34" s="77">
        <f t="shared" si="6"/>
        <v>8221.4570000000003</v>
      </c>
      <c r="CF34" s="77">
        <f t="shared" si="6"/>
        <v>8168.8889999999992</v>
      </c>
      <c r="CG34" s="77">
        <f t="shared" si="6"/>
        <v>8183.45</v>
      </c>
      <c r="CH34" s="77">
        <f t="shared" si="6"/>
        <v>7798.826</v>
      </c>
      <c r="CI34" s="77">
        <f t="shared" si="6"/>
        <v>7864.38</v>
      </c>
      <c r="CJ34" s="77">
        <f t="shared" si="6"/>
        <v>7821.0680000000002</v>
      </c>
      <c r="CK34" s="77">
        <f t="shared" si="6"/>
        <v>7679.3530000000001</v>
      </c>
      <c r="CL34" s="77">
        <f t="shared" si="6"/>
        <v>7904.3009999999995</v>
      </c>
      <c r="CM34" s="77">
        <f t="shared" si="6"/>
        <v>7832.3980000000001</v>
      </c>
      <c r="CN34" s="77">
        <f t="shared" si="6"/>
        <v>7470.1710000000003</v>
      </c>
      <c r="CO34" s="77">
        <f t="shared" si="6"/>
        <v>7534.2080000000005</v>
      </c>
      <c r="CP34" s="77">
        <f t="shared" si="6"/>
        <v>7375.3690000000006</v>
      </c>
      <c r="CQ34" s="77">
        <f t="shared" si="6"/>
        <v>7174.4359999999997</v>
      </c>
      <c r="CR34" s="77">
        <f t="shared" si="6"/>
        <v>7114.1229999999996</v>
      </c>
      <c r="CS34" s="77">
        <f t="shared" si="6"/>
        <v>6982.0779999999995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191920.33425000001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79</v>
      </c>
      <c r="C37" s="115">
        <v>79</v>
      </c>
      <c r="D37" s="115">
        <v>79</v>
      </c>
      <c r="E37" s="115">
        <v>79</v>
      </c>
      <c r="F37" s="115">
        <v>106</v>
      </c>
      <c r="G37" s="115">
        <v>106</v>
      </c>
      <c r="H37" s="115">
        <v>106</v>
      </c>
      <c r="I37" s="115">
        <v>106</v>
      </c>
      <c r="J37" s="115">
        <v>94</v>
      </c>
      <c r="K37" s="115">
        <v>94</v>
      </c>
      <c r="L37" s="115">
        <v>94</v>
      </c>
      <c r="M37" s="115">
        <v>94</v>
      </c>
      <c r="N37" s="115">
        <v>114</v>
      </c>
      <c r="O37" s="115">
        <v>114</v>
      </c>
      <c r="P37" s="115">
        <v>114</v>
      </c>
      <c r="Q37" s="115">
        <v>114</v>
      </c>
      <c r="R37" s="115">
        <v>108</v>
      </c>
      <c r="S37" s="115">
        <v>108</v>
      </c>
      <c r="T37" s="115">
        <v>108</v>
      </c>
      <c r="U37" s="115">
        <v>108</v>
      </c>
      <c r="V37" s="115">
        <v>135</v>
      </c>
      <c r="W37" s="115">
        <v>135</v>
      </c>
      <c r="X37" s="115">
        <v>135</v>
      </c>
      <c r="Y37" s="115">
        <v>135</v>
      </c>
      <c r="Z37" s="115">
        <v>97</v>
      </c>
      <c r="AA37" s="115">
        <v>97</v>
      </c>
      <c r="AB37" s="115">
        <v>97</v>
      </c>
      <c r="AC37" s="115">
        <v>97</v>
      </c>
      <c r="AD37" s="115">
        <v>80</v>
      </c>
      <c r="AE37" s="115">
        <v>80</v>
      </c>
      <c r="AF37" s="115">
        <v>80</v>
      </c>
      <c r="AG37" s="115">
        <v>80</v>
      </c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>
        <v>10</v>
      </c>
      <c r="BS37" s="115">
        <v>10</v>
      </c>
      <c r="BT37" s="115">
        <v>10</v>
      </c>
      <c r="BU37" s="115">
        <v>10</v>
      </c>
      <c r="BV37" s="115">
        <v>31</v>
      </c>
      <c r="BW37" s="115">
        <v>31</v>
      </c>
      <c r="BX37" s="115">
        <v>31</v>
      </c>
      <c r="BY37" s="115">
        <v>31</v>
      </c>
      <c r="BZ37" s="115">
        <v>72</v>
      </c>
      <c r="CA37" s="115">
        <v>72</v>
      </c>
      <c r="CB37" s="115">
        <v>72</v>
      </c>
      <c r="CC37" s="115">
        <v>72</v>
      </c>
      <c r="CD37" s="115">
        <v>74</v>
      </c>
      <c r="CE37" s="115">
        <v>74</v>
      </c>
      <c r="CF37" s="115">
        <v>74</v>
      </c>
      <c r="CG37" s="115">
        <v>74</v>
      </c>
      <c r="CH37" s="115">
        <v>62</v>
      </c>
      <c r="CI37" s="115">
        <v>62</v>
      </c>
      <c r="CJ37" s="115">
        <v>62</v>
      </c>
      <c r="CK37" s="115">
        <v>62</v>
      </c>
      <c r="CL37" s="115">
        <v>31</v>
      </c>
      <c r="CM37" s="115">
        <v>31</v>
      </c>
      <c r="CN37" s="115">
        <v>31</v>
      </c>
      <c r="CO37" s="115">
        <v>31</v>
      </c>
      <c r="CP37" s="115">
        <v>10</v>
      </c>
      <c r="CQ37" s="115">
        <v>10</v>
      </c>
      <c r="CR37" s="115">
        <v>10</v>
      </c>
      <c r="CS37" s="115">
        <v>10</v>
      </c>
      <c r="CT37" s="116"/>
      <c r="CU37" s="116"/>
      <c r="CV37" s="116"/>
      <c r="CW37" s="117"/>
      <c r="CX37" s="91">
        <f t="array" ref="CX37">SUMPRODUCT(B37:CW37*0.25)</f>
        <v>1103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119.8</v>
      </c>
      <c r="C39" s="120">
        <v>88.4</v>
      </c>
      <c r="D39" s="120">
        <v>239.7</v>
      </c>
      <c r="E39" s="120">
        <v>361.1</v>
      </c>
      <c r="F39" s="120"/>
      <c r="G39" s="120"/>
      <c r="H39" s="120"/>
      <c r="I39" s="120">
        <v>10.8</v>
      </c>
      <c r="J39" s="120"/>
      <c r="K39" s="120">
        <v>55.6</v>
      </c>
      <c r="L39" s="120">
        <v>114.2</v>
      </c>
      <c r="M39" s="120">
        <v>121.3</v>
      </c>
      <c r="N39" s="120">
        <v>102.2</v>
      </c>
      <c r="O39" s="120">
        <v>175.2</v>
      </c>
      <c r="P39" s="120">
        <v>163.19999999999999</v>
      </c>
      <c r="Q39" s="120">
        <v>153.9</v>
      </c>
      <c r="R39" s="120">
        <v>99.4</v>
      </c>
      <c r="S39" s="120">
        <v>95.6</v>
      </c>
      <c r="T39" s="120">
        <v>75.2</v>
      </c>
      <c r="U39" s="120">
        <v>31.1</v>
      </c>
      <c r="V39" s="120"/>
      <c r="W39" s="120"/>
      <c r="X39" s="120"/>
      <c r="Y39" s="120"/>
      <c r="Z39" s="120">
        <v>461</v>
      </c>
      <c r="AA39" s="120">
        <v>251.4</v>
      </c>
      <c r="AB39" s="120">
        <v>259.39999999999998</v>
      </c>
      <c r="AC39" s="120">
        <v>103.5</v>
      </c>
      <c r="AD39" s="120">
        <v>121.4</v>
      </c>
      <c r="AE39" s="120"/>
      <c r="AF39" s="120"/>
      <c r="AG39" s="120"/>
      <c r="AH39" s="120">
        <v>219.8</v>
      </c>
      <c r="AI39" s="120">
        <v>164.5</v>
      </c>
      <c r="AJ39" s="120">
        <v>110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355.8</v>
      </c>
      <c r="BK39" s="120">
        <v>430.8</v>
      </c>
      <c r="BL39" s="120">
        <v>354.1</v>
      </c>
      <c r="BM39" s="120">
        <v>363.3</v>
      </c>
      <c r="BN39" s="120">
        <v>270.7</v>
      </c>
      <c r="BO39" s="120">
        <v>433.7</v>
      </c>
      <c r="BP39" s="120">
        <v>315.10000000000002</v>
      </c>
      <c r="BQ39" s="120">
        <v>36.299999999999997</v>
      </c>
      <c r="BR39" s="120">
        <v>379.8</v>
      </c>
      <c r="BS39" s="120">
        <v>444.1</v>
      </c>
      <c r="BT39" s="120">
        <v>254.6</v>
      </c>
      <c r="BU39" s="120">
        <v>358.2</v>
      </c>
      <c r="BV39" s="120">
        <v>130.1</v>
      </c>
      <c r="BW39" s="120">
        <v>198.7</v>
      </c>
      <c r="BX39" s="120"/>
      <c r="BY39" s="120">
        <v>82.1</v>
      </c>
      <c r="BZ39" s="120">
        <v>931.5</v>
      </c>
      <c r="CA39" s="120">
        <v>536.20000000000005</v>
      </c>
      <c r="CB39" s="120">
        <v>602.79999999999995</v>
      </c>
      <c r="CC39" s="120">
        <v>708.6</v>
      </c>
      <c r="CD39" s="120">
        <v>434.9</v>
      </c>
      <c r="CE39" s="120">
        <v>379.3</v>
      </c>
      <c r="CF39" s="120">
        <v>513.5</v>
      </c>
      <c r="CG39" s="120">
        <v>397.4</v>
      </c>
      <c r="CH39" s="120">
        <v>737.3</v>
      </c>
      <c r="CI39" s="120">
        <v>563.79999999999995</v>
      </c>
      <c r="CJ39" s="120">
        <v>533.4</v>
      </c>
      <c r="CK39" s="120">
        <v>572.4</v>
      </c>
      <c r="CL39" s="120">
        <v>129.4</v>
      </c>
      <c r="CM39" s="120">
        <v>102.1</v>
      </c>
      <c r="CN39" s="120">
        <v>365.6</v>
      </c>
      <c r="CO39" s="120">
        <v>170.1</v>
      </c>
      <c r="CP39" s="120">
        <v>263.5</v>
      </c>
      <c r="CQ39" s="120">
        <v>362.4</v>
      </c>
      <c r="CR39" s="120">
        <v>333</v>
      </c>
      <c r="CS39" s="120">
        <v>386</v>
      </c>
      <c r="CT39" s="122"/>
      <c r="CU39" s="122"/>
      <c r="CV39" s="122"/>
      <c r="CW39" s="121"/>
      <c r="CX39" s="97">
        <f t="array" ref="CX39">SUMPRODUCT(B39:CW39*0.25)</f>
        <v>4282.0749999999998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45</v>
      </c>
      <c r="AI40" s="120">
        <v>45</v>
      </c>
      <c r="AJ40" s="120">
        <v>45</v>
      </c>
      <c r="AK40" s="120">
        <v>45</v>
      </c>
      <c r="AL40" s="120">
        <v>35</v>
      </c>
      <c r="AM40" s="120">
        <v>35</v>
      </c>
      <c r="AN40" s="120">
        <v>35</v>
      </c>
      <c r="AO40" s="120">
        <v>35</v>
      </c>
      <c r="AP40" s="120">
        <v>35</v>
      </c>
      <c r="AQ40" s="120">
        <v>35</v>
      </c>
      <c r="AR40" s="120">
        <v>35</v>
      </c>
      <c r="AS40" s="120">
        <v>35</v>
      </c>
      <c r="AT40" s="120">
        <v>41</v>
      </c>
      <c r="AU40" s="120">
        <v>41</v>
      </c>
      <c r="AV40" s="120">
        <v>41</v>
      </c>
      <c r="AW40" s="120">
        <v>41</v>
      </c>
      <c r="AX40" s="120">
        <v>35</v>
      </c>
      <c r="AY40" s="120">
        <v>35</v>
      </c>
      <c r="AZ40" s="120">
        <v>35</v>
      </c>
      <c r="BA40" s="120">
        <v>35</v>
      </c>
      <c r="BB40" s="120">
        <v>20</v>
      </c>
      <c r="BC40" s="120">
        <v>20</v>
      </c>
      <c r="BD40" s="120">
        <v>20</v>
      </c>
      <c r="BE40" s="120">
        <v>20</v>
      </c>
      <c r="BF40" s="120">
        <v>20</v>
      </c>
      <c r="BG40" s="120">
        <v>20</v>
      </c>
      <c r="BH40" s="120">
        <v>20</v>
      </c>
      <c r="BI40" s="120">
        <v>20</v>
      </c>
      <c r="BJ40" s="120">
        <v>35</v>
      </c>
      <c r="BK40" s="120">
        <v>35</v>
      </c>
      <c r="BL40" s="120">
        <v>35</v>
      </c>
      <c r="BM40" s="120">
        <v>35</v>
      </c>
      <c r="BN40" s="120">
        <v>35</v>
      </c>
      <c r="BO40" s="120">
        <v>35</v>
      </c>
      <c r="BP40" s="120">
        <v>35</v>
      </c>
      <c r="BQ40" s="120">
        <v>35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1051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164.3</v>
      </c>
      <c r="W41" s="120">
        <v>164.3</v>
      </c>
      <c r="X41" s="120">
        <v>164.3</v>
      </c>
      <c r="Y41" s="120">
        <v>164.3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250</v>
      </c>
      <c r="BW41" s="120">
        <v>250</v>
      </c>
      <c r="BX41" s="120">
        <v>250</v>
      </c>
      <c r="BY41" s="120">
        <v>250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414.3</v>
      </c>
    </row>
    <row r="42" spans="1:102" ht="30" customHeight="1" thickBot="1" x14ac:dyDescent="0.25">
      <c r="A42" s="105" t="s">
        <v>36</v>
      </c>
      <c r="B42" s="106">
        <f>SUM(B37:B41)</f>
        <v>248.8</v>
      </c>
      <c r="C42" s="107">
        <f t="shared" ref="C42:BN42" si="7">SUM(C37:C41)</f>
        <v>217.4</v>
      </c>
      <c r="D42" s="107">
        <f t="shared" si="7"/>
        <v>368.7</v>
      </c>
      <c r="E42" s="107">
        <f t="shared" si="7"/>
        <v>490.1</v>
      </c>
      <c r="F42" s="107">
        <f t="shared" si="7"/>
        <v>156</v>
      </c>
      <c r="G42" s="107">
        <f t="shared" si="7"/>
        <v>156</v>
      </c>
      <c r="H42" s="107">
        <f t="shared" si="7"/>
        <v>156</v>
      </c>
      <c r="I42" s="107">
        <f t="shared" si="7"/>
        <v>166.8</v>
      </c>
      <c r="J42" s="107">
        <f t="shared" si="7"/>
        <v>144</v>
      </c>
      <c r="K42" s="107">
        <f t="shared" si="7"/>
        <v>199.6</v>
      </c>
      <c r="L42" s="107">
        <f t="shared" si="7"/>
        <v>258.2</v>
      </c>
      <c r="M42" s="107">
        <f t="shared" si="7"/>
        <v>265.3</v>
      </c>
      <c r="N42" s="107">
        <f t="shared" si="7"/>
        <v>266.2</v>
      </c>
      <c r="O42" s="107">
        <f t="shared" si="7"/>
        <v>339.2</v>
      </c>
      <c r="P42" s="107">
        <f t="shared" si="7"/>
        <v>327.2</v>
      </c>
      <c r="Q42" s="107">
        <f t="shared" si="7"/>
        <v>317.89999999999998</v>
      </c>
      <c r="R42" s="107">
        <f t="shared" si="7"/>
        <v>257.39999999999998</v>
      </c>
      <c r="S42" s="107">
        <f t="shared" si="7"/>
        <v>253.6</v>
      </c>
      <c r="T42" s="107">
        <f t="shared" si="7"/>
        <v>233.2</v>
      </c>
      <c r="U42" s="107">
        <f t="shared" si="7"/>
        <v>189.1</v>
      </c>
      <c r="V42" s="107">
        <f t="shared" si="7"/>
        <v>349.3</v>
      </c>
      <c r="W42" s="107">
        <f t="shared" si="7"/>
        <v>349.3</v>
      </c>
      <c r="X42" s="107">
        <f t="shared" si="7"/>
        <v>349.3</v>
      </c>
      <c r="Y42" s="107">
        <f t="shared" si="7"/>
        <v>349.3</v>
      </c>
      <c r="Z42" s="107">
        <f t="shared" si="7"/>
        <v>608</v>
      </c>
      <c r="AA42" s="107">
        <f t="shared" si="7"/>
        <v>398.4</v>
      </c>
      <c r="AB42" s="107">
        <f t="shared" si="7"/>
        <v>406.4</v>
      </c>
      <c r="AC42" s="107">
        <f t="shared" si="7"/>
        <v>250.5</v>
      </c>
      <c r="AD42" s="107">
        <f t="shared" si="7"/>
        <v>251.4</v>
      </c>
      <c r="AE42" s="107">
        <f t="shared" si="7"/>
        <v>130</v>
      </c>
      <c r="AF42" s="107">
        <f t="shared" si="7"/>
        <v>130</v>
      </c>
      <c r="AG42" s="107">
        <f t="shared" si="7"/>
        <v>130</v>
      </c>
      <c r="AH42" s="107">
        <f t="shared" si="7"/>
        <v>264.8</v>
      </c>
      <c r="AI42" s="107">
        <f t="shared" si="7"/>
        <v>209.5</v>
      </c>
      <c r="AJ42" s="107">
        <f t="shared" si="7"/>
        <v>155</v>
      </c>
      <c r="AK42" s="107">
        <f t="shared" si="7"/>
        <v>45</v>
      </c>
      <c r="AL42" s="107">
        <f t="shared" si="7"/>
        <v>35</v>
      </c>
      <c r="AM42" s="107">
        <f t="shared" si="7"/>
        <v>35</v>
      </c>
      <c r="AN42" s="107">
        <f t="shared" si="7"/>
        <v>35</v>
      </c>
      <c r="AO42" s="107">
        <f t="shared" si="7"/>
        <v>35</v>
      </c>
      <c r="AP42" s="107">
        <f t="shared" si="7"/>
        <v>35</v>
      </c>
      <c r="AQ42" s="107">
        <f t="shared" si="7"/>
        <v>35</v>
      </c>
      <c r="AR42" s="107">
        <f t="shared" si="7"/>
        <v>35</v>
      </c>
      <c r="AS42" s="107">
        <f t="shared" si="7"/>
        <v>35</v>
      </c>
      <c r="AT42" s="107">
        <f t="shared" si="7"/>
        <v>41</v>
      </c>
      <c r="AU42" s="107">
        <f t="shared" si="7"/>
        <v>41</v>
      </c>
      <c r="AV42" s="107">
        <f t="shared" si="7"/>
        <v>41</v>
      </c>
      <c r="AW42" s="107">
        <f t="shared" si="7"/>
        <v>41</v>
      </c>
      <c r="AX42" s="107">
        <f t="shared" si="7"/>
        <v>35</v>
      </c>
      <c r="AY42" s="107">
        <f t="shared" si="7"/>
        <v>35</v>
      </c>
      <c r="AZ42" s="107">
        <f t="shared" si="7"/>
        <v>35</v>
      </c>
      <c r="BA42" s="107">
        <f t="shared" si="7"/>
        <v>35</v>
      </c>
      <c r="BB42" s="107">
        <f t="shared" si="7"/>
        <v>20</v>
      </c>
      <c r="BC42" s="107">
        <f t="shared" si="7"/>
        <v>20</v>
      </c>
      <c r="BD42" s="107">
        <f t="shared" si="7"/>
        <v>20</v>
      </c>
      <c r="BE42" s="107">
        <f t="shared" si="7"/>
        <v>20</v>
      </c>
      <c r="BF42" s="107">
        <f t="shared" si="7"/>
        <v>20</v>
      </c>
      <c r="BG42" s="107">
        <f t="shared" si="7"/>
        <v>20</v>
      </c>
      <c r="BH42" s="107">
        <f t="shared" si="7"/>
        <v>20</v>
      </c>
      <c r="BI42" s="107">
        <f t="shared" si="7"/>
        <v>20</v>
      </c>
      <c r="BJ42" s="107">
        <f t="shared" si="7"/>
        <v>390.8</v>
      </c>
      <c r="BK42" s="107">
        <f t="shared" si="7"/>
        <v>465.8</v>
      </c>
      <c r="BL42" s="107">
        <f t="shared" si="7"/>
        <v>389.1</v>
      </c>
      <c r="BM42" s="107">
        <f t="shared" si="7"/>
        <v>398.3</v>
      </c>
      <c r="BN42" s="107">
        <f t="shared" si="7"/>
        <v>305.7</v>
      </c>
      <c r="BO42" s="107">
        <f t="shared" ref="BO42:CW42" si="8">SUM(BO37:BO41)</f>
        <v>468.7</v>
      </c>
      <c r="BP42" s="107">
        <f t="shared" si="8"/>
        <v>350.1</v>
      </c>
      <c r="BQ42" s="107">
        <f t="shared" si="8"/>
        <v>71.3</v>
      </c>
      <c r="BR42" s="107">
        <f t="shared" si="8"/>
        <v>439.8</v>
      </c>
      <c r="BS42" s="107">
        <f t="shared" si="8"/>
        <v>504.1</v>
      </c>
      <c r="BT42" s="107">
        <f t="shared" si="8"/>
        <v>314.60000000000002</v>
      </c>
      <c r="BU42" s="107">
        <f t="shared" si="8"/>
        <v>418.2</v>
      </c>
      <c r="BV42" s="107">
        <f t="shared" si="8"/>
        <v>461.1</v>
      </c>
      <c r="BW42" s="107">
        <f t="shared" si="8"/>
        <v>529.70000000000005</v>
      </c>
      <c r="BX42" s="107">
        <f t="shared" si="8"/>
        <v>331</v>
      </c>
      <c r="BY42" s="107">
        <f t="shared" si="8"/>
        <v>413.1</v>
      </c>
      <c r="BZ42" s="107">
        <f t="shared" si="8"/>
        <v>1053.5</v>
      </c>
      <c r="CA42" s="107">
        <f t="shared" si="8"/>
        <v>658.2</v>
      </c>
      <c r="CB42" s="107">
        <f t="shared" si="8"/>
        <v>724.8</v>
      </c>
      <c r="CC42" s="107">
        <f t="shared" si="8"/>
        <v>830.6</v>
      </c>
      <c r="CD42" s="107">
        <f t="shared" si="8"/>
        <v>558.9</v>
      </c>
      <c r="CE42" s="107">
        <f t="shared" si="8"/>
        <v>503.3</v>
      </c>
      <c r="CF42" s="107">
        <f t="shared" si="8"/>
        <v>637.5</v>
      </c>
      <c r="CG42" s="107">
        <f t="shared" si="8"/>
        <v>521.4</v>
      </c>
      <c r="CH42" s="107">
        <f t="shared" si="8"/>
        <v>849.3</v>
      </c>
      <c r="CI42" s="107">
        <f t="shared" si="8"/>
        <v>675.8</v>
      </c>
      <c r="CJ42" s="107">
        <f t="shared" si="8"/>
        <v>645.4</v>
      </c>
      <c r="CK42" s="107">
        <f t="shared" si="8"/>
        <v>684.4</v>
      </c>
      <c r="CL42" s="107">
        <f t="shared" si="8"/>
        <v>210.4</v>
      </c>
      <c r="CM42" s="107">
        <f t="shared" si="8"/>
        <v>183.1</v>
      </c>
      <c r="CN42" s="107">
        <f t="shared" si="8"/>
        <v>446.6</v>
      </c>
      <c r="CO42" s="107">
        <f t="shared" si="8"/>
        <v>251.1</v>
      </c>
      <c r="CP42" s="107">
        <f t="shared" si="8"/>
        <v>323.5</v>
      </c>
      <c r="CQ42" s="107">
        <f t="shared" si="8"/>
        <v>422.4</v>
      </c>
      <c r="CR42" s="107">
        <f t="shared" si="8"/>
        <v>393</v>
      </c>
      <c r="CS42" s="107">
        <f t="shared" si="8"/>
        <v>446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6850.375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119.8</v>
      </c>
      <c r="C47" s="120">
        <v>88.4</v>
      </c>
      <c r="D47" s="120">
        <v>239.7</v>
      </c>
      <c r="E47" s="120">
        <v>361.1</v>
      </c>
      <c r="F47" s="120"/>
      <c r="G47" s="120"/>
      <c r="H47" s="120"/>
      <c r="I47" s="120">
        <v>10.8</v>
      </c>
      <c r="J47" s="120"/>
      <c r="K47" s="120">
        <v>55.6</v>
      </c>
      <c r="L47" s="120">
        <v>114.2</v>
      </c>
      <c r="M47" s="120">
        <v>121.3</v>
      </c>
      <c r="N47" s="120">
        <v>102.2</v>
      </c>
      <c r="O47" s="120">
        <v>175.2</v>
      </c>
      <c r="P47" s="120">
        <v>163.19999999999999</v>
      </c>
      <c r="Q47" s="120">
        <v>153.9</v>
      </c>
      <c r="R47" s="120">
        <v>99.4</v>
      </c>
      <c r="S47" s="120">
        <v>95.6</v>
      </c>
      <c r="T47" s="120">
        <v>75.2</v>
      </c>
      <c r="U47" s="120">
        <v>31.1</v>
      </c>
      <c r="V47" s="120"/>
      <c r="W47" s="120"/>
      <c r="X47" s="120"/>
      <c r="Y47" s="120"/>
      <c r="Z47" s="120">
        <v>461</v>
      </c>
      <c r="AA47" s="120">
        <v>251.4</v>
      </c>
      <c r="AB47" s="120">
        <v>259.39999999999998</v>
      </c>
      <c r="AC47" s="120">
        <v>103.5</v>
      </c>
      <c r="AD47" s="120">
        <v>121.4</v>
      </c>
      <c r="AE47" s="120"/>
      <c r="AF47" s="120"/>
      <c r="AG47" s="120"/>
      <c r="AH47" s="120">
        <v>219.8</v>
      </c>
      <c r="AI47" s="120">
        <v>164.5</v>
      </c>
      <c r="AJ47" s="120">
        <v>110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355.8</v>
      </c>
      <c r="BK47" s="120">
        <v>430.8</v>
      </c>
      <c r="BL47" s="120">
        <v>354.1</v>
      </c>
      <c r="BM47" s="120">
        <v>363.3</v>
      </c>
      <c r="BN47" s="120">
        <v>270.7</v>
      </c>
      <c r="BO47" s="120">
        <v>433.7</v>
      </c>
      <c r="BP47" s="120">
        <v>315.10000000000002</v>
      </c>
      <c r="BQ47" s="120">
        <v>36.299999999999997</v>
      </c>
      <c r="BR47" s="120">
        <v>379.8</v>
      </c>
      <c r="BS47" s="120">
        <v>444.1</v>
      </c>
      <c r="BT47" s="120">
        <v>254.6</v>
      </c>
      <c r="BU47" s="120">
        <v>358.2</v>
      </c>
      <c r="BV47" s="120">
        <v>130.1</v>
      </c>
      <c r="BW47" s="120">
        <v>198.7</v>
      </c>
      <c r="BX47" s="120"/>
      <c r="BY47" s="120">
        <v>82.1</v>
      </c>
      <c r="BZ47" s="120">
        <v>931.5</v>
      </c>
      <c r="CA47" s="120">
        <v>536.20000000000005</v>
      </c>
      <c r="CB47" s="120">
        <v>602.79999999999995</v>
      </c>
      <c r="CC47" s="120">
        <v>708.6</v>
      </c>
      <c r="CD47" s="120">
        <v>434.9</v>
      </c>
      <c r="CE47" s="120">
        <v>379.3</v>
      </c>
      <c r="CF47" s="120">
        <v>513.5</v>
      </c>
      <c r="CG47" s="120">
        <v>397.4</v>
      </c>
      <c r="CH47" s="120">
        <v>737.3</v>
      </c>
      <c r="CI47" s="120">
        <v>563.79999999999995</v>
      </c>
      <c r="CJ47" s="120">
        <v>533.4</v>
      </c>
      <c r="CK47" s="120">
        <v>572.4</v>
      </c>
      <c r="CL47" s="120">
        <v>129.4</v>
      </c>
      <c r="CM47" s="120">
        <v>102.1</v>
      </c>
      <c r="CN47" s="120">
        <v>365.6</v>
      </c>
      <c r="CO47" s="120">
        <v>170.1</v>
      </c>
      <c r="CP47" s="120">
        <v>263.5</v>
      </c>
      <c r="CQ47" s="120">
        <v>362.4</v>
      </c>
      <c r="CR47" s="120">
        <v>333</v>
      </c>
      <c r="CS47" s="120">
        <v>386</v>
      </c>
      <c r="CT47" s="122"/>
      <c r="CU47" s="122"/>
      <c r="CV47" s="122"/>
      <c r="CW47" s="121"/>
      <c r="CX47" s="97">
        <f t="array" ref="CX47">SUMPRODUCT(B47:CW47*0.25)</f>
        <v>4282.0749999999998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164.3</v>
      </c>
      <c r="W49" s="120">
        <v>164.3</v>
      </c>
      <c r="X49" s="120">
        <v>164.3</v>
      </c>
      <c r="Y49" s="120">
        <v>164.3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250</v>
      </c>
      <c r="BW49" s="120">
        <v>250</v>
      </c>
      <c r="BX49" s="120">
        <v>250</v>
      </c>
      <c r="BY49" s="120">
        <v>250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414.3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119.8</v>
      </c>
      <c r="C51" s="107">
        <f t="shared" ref="C51:BN51" si="9">SUM(C45:C50)</f>
        <v>88.4</v>
      </c>
      <c r="D51" s="107">
        <f t="shared" si="9"/>
        <v>239.7</v>
      </c>
      <c r="E51" s="107">
        <f t="shared" si="9"/>
        <v>361.1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10.8</v>
      </c>
      <c r="J51" s="107">
        <f t="shared" si="9"/>
        <v>0</v>
      </c>
      <c r="K51" s="107">
        <f t="shared" si="9"/>
        <v>55.6</v>
      </c>
      <c r="L51" s="107">
        <f t="shared" si="9"/>
        <v>114.2</v>
      </c>
      <c r="M51" s="107">
        <f t="shared" si="9"/>
        <v>121.3</v>
      </c>
      <c r="N51" s="107">
        <f t="shared" si="9"/>
        <v>102.2</v>
      </c>
      <c r="O51" s="107">
        <f t="shared" si="9"/>
        <v>175.2</v>
      </c>
      <c r="P51" s="107">
        <f t="shared" si="9"/>
        <v>163.19999999999999</v>
      </c>
      <c r="Q51" s="107">
        <f t="shared" si="9"/>
        <v>153.9</v>
      </c>
      <c r="R51" s="107">
        <f t="shared" si="9"/>
        <v>99.4</v>
      </c>
      <c r="S51" s="107">
        <f t="shared" si="9"/>
        <v>95.6</v>
      </c>
      <c r="T51" s="107">
        <f t="shared" si="9"/>
        <v>75.2</v>
      </c>
      <c r="U51" s="107">
        <f t="shared" si="9"/>
        <v>31.1</v>
      </c>
      <c r="V51" s="107">
        <f t="shared" si="9"/>
        <v>164.3</v>
      </c>
      <c r="W51" s="107">
        <f t="shared" si="9"/>
        <v>164.3</v>
      </c>
      <c r="X51" s="107">
        <f t="shared" si="9"/>
        <v>164.3</v>
      </c>
      <c r="Y51" s="107">
        <f t="shared" si="9"/>
        <v>164.3</v>
      </c>
      <c r="Z51" s="107">
        <f t="shared" si="9"/>
        <v>461</v>
      </c>
      <c r="AA51" s="107">
        <f t="shared" si="9"/>
        <v>251.4</v>
      </c>
      <c r="AB51" s="107">
        <f t="shared" si="9"/>
        <v>259.39999999999998</v>
      </c>
      <c r="AC51" s="107">
        <f t="shared" si="9"/>
        <v>103.5</v>
      </c>
      <c r="AD51" s="107">
        <f t="shared" si="9"/>
        <v>121.4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219.8</v>
      </c>
      <c r="AI51" s="107">
        <f t="shared" si="9"/>
        <v>164.5</v>
      </c>
      <c r="AJ51" s="107">
        <f t="shared" si="9"/>
        <v>110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355.8</v>
      </c>
      <c r="BK51" s="107">
        <f t="shared" si="9"/>
        <v>430.8</v>
      </c>
      <c r="BL51" s="107">
        <f t="shared" si="9"/>
        <v>354.1</v>
      </c>
      <c r="BM51" s="107">
        <f t="shared" si="9"/>
        <v>363.3</v>
      </c>
      <c r="BN51" s="107">
        <f t="shared" si="9"/>
        <v>270.7</v>
      </c>
      <c r="BO51" s="107">
        <f t="shared" ref="BO51:CW51" si="10">SUM(BO45:BO50)</f>
        <v>433.7</v>
      </c>
      <c r="BP51" s="107">
        <f t="shared" si="10"/>
        <v>315.10000000000002</v>
      </c>
      <c r="BQ51" s="107">
        <f t="shared" si="10"/>
        <v>36.299999999999997</v>
      </c>
      <c r="BR51" s="107">
        <f t="shared" si="10"/>
        <v>379.8</v>
      </c>
      <c r="BS51" s="107">
        <f t="shared" si="10"/>
        <v>444.1</v>
      </c>
      <c r="BT51" s="107">
        <f t="shared" si="10"/>
        <v>254.6</v>
      </c>
      <c r="BU51" s="107">
        <f t="shared" si="10"/>
        <v>358.2</v>
      </c>
      <c r="BV51" s="107">
        <f t="shared" si="10"/>
        <v>380.1</v>
      </c>
      <c r="BW51" s="107">
        <f t="shared" si="10"/>
        <v>448.7</v>
      </c>
      <c r="BX51" s="107">
        <f t="shared" si="10"/>
        <v>250</v>
      </c>
      <c r="BY51" s="107">
        <f t="shared" si="10"/>
        <v>332.1</v>
      </c>
      <c r="BZ51" s="107">
        <f t="shared" si="10"/>
        <v>931.5</v>
      </c>
      <c r="CA51" s="107">
        <f t="shared" si="10"/>
        <v>536.20000000000005</v>
      </c>
      <c r="CB51" s="107">
        <f t="shared" si="10"/>
        <v>602.79999999999995</v>
      </c>
      <c r="CC51" s="107">
        <f t="shared" si="10"/>
        <v>708.6</v>
      </c>
      <c r="CD51" s="107">
        <f t="shared" si="10"/>
        <v>434.9</v>
      </c>
      <c r="CE51" s="107">
        <f t="shared" si="10"/>
        <v>379.3</v>
      </c>
      <c r="CF51" s="107">
        <f t="shared" si="10"/>
        <v>513.5</v>
      </c>
      <c r="CG51" s="107">
        <f t="shared" si="10"/>
        <v>397.4</v>
      </c>
      <c r="CH51" s="107">
        <f t="shared" si="10"/>
        <v>737.3</v>
      </c>
      <c r="CI51" s="107">
        <f t="shared" si="10"/>
        <v>563.79999999999995</v>
      </c>
      <c r="CJ51" s="107">
        <f t="shared" si="10"/>
        <v>533.4</v>
      </c>
      <c r="CK51" s="107">
        <f t="shared" si="10"/>
        <v>572.4</v>
      </c>
      <c r="CL51" s="107">
        <f t="shared" si="10"/>
        <v>129.4</v>
      </c>
      <c r="CM51" s="107">
        <f t="shared" si="10"/>
        <v>102.1</v>
      </c>
      <c r="CN51" s="107">
        <f t="shared" si="10"/>
        <v>365.6</v>
      </c>
      <c r="CO51" s="107">
        <f t="shared" si="10"/>
        <v>170.1</v>
      </c>
      <c r="CP51" s="107">
        <f t="shared" si="10"/>
        <v>263.5</v>
      </c>
      <c r="CQ51" s="107">
        <f t="shared" si="10"/>
        <v>362.4</v>
      </c>
      <c r="CR51" s="107">
        <f t="shared" si="10"/>
        <v>333</v>
      </c>
      <c r="CS51" s="107">
        <f t="shared" si="10"/>
        <v>386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4696.375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6623.8389999999999</v>
      </c>
      <c r="C54" s="107">
        <f t="shared" ref="C54:BN54" si="13">C18+C28+C42</f>
        <v>6574.8499999999995</v>
      </c>
      <c r="D54" s="107">
        <f t="shared" si="13"/>
        <v>6562.4610000000002</v>
      </c>
      <c r="E54" s="107">
        <f t="shared" si="13"/>
        <v>6544.8270000000011</v>
      </c>
      <c r="F54" s="107">
        <f t="shared" si="13"/>
        <v>6508.9259999999995</v>
      </c>
      <c r="G54" s="107">
        <f t="shared" si="13"/>
        <v>6421.7030000000004</v>
      </c>
      <c r="H54" s="107">
        <f t="shared" si="13"/>
        <v>6373.0419999999995</v>
      </c>
      <c r="I54" s="107">
        <f t="shared" si="13"/>
        <v>6320.81</v>
      </c>
      <c r="J54" s="107">
        <f t="shared" si="13"/>
        <v>6316.0439999999999</v>
      </c>
      <c r="K54" s="107">
        <f t="shared" si="13"/>
        <v>6209.6720000000005</v>
      </c>
      <c r="L54" s="107">
        <f t="shared" si="13"/>
        <v>6171.9219999999996</v>
      </c>
      <c r="M54" s="107">
        <f t="shared" si="13"/>
        <v>6130.2730000000001</v>
      </c>
      <c r="N54" s="107">
        <f t="shared" si="13"/>
        <v>6071.0640000000003</v>
      </c>
      <c r="O54" s="107">
        <f t="shared" si="13"/>
        <v>6055.2910000000002</v>
      </c>
      <c r="P54" s="107">
        <f t="shared" si="13"/>
        <v>6053.2519999999995</v>
      </c>
      <c r="Q54" s="107">
        <f t="shared" si="13"/>
        <v>6060.866</v>
      </c>
      <c r="R54" s="107">
        <f t="shared" si="13"/>
        <v>6070.165</v>
      </c>
      <c r="S54" s="107">
        <f t="shared" si="13"/>
        <v>6087.6010000000006</v>
      </c>
      <c r="T54" s="107">
        <f t="shared" si="13"/>
        <v>6103.9479999999994</v>
      </c>
      <c r="U54" s="107">
        <f t="shared" si="13"/>
        <v>6142.8910000000005</v>
      </c>
      <c r="V54" s="107">
        <f t="shared" si="13"/>
        <v>6153.5450000000001</v>
      </c>
      <c r="W54" s="107">
        <f t="shared" si="13"/>
        <v>6267.7920000000004</v>
      </c>
      <c r="X54" s="107">
        <f t="shared" si="13"/>
        <v>6437.219000000001</v>
      </c>
      <c r="Y54" s="107">
        <f t="shared" si="13"/>
        <v>6618.2860000000001</v>
      </c>
      <c r="Z54" s="107">
        <f t="shared" si="13"/>
        <v>6988.3220000000001</v>
      </c>
      <c r="AA54" s="107">
        <f t="shared" si="13"/>
        <v>7093.5349999999999</v>
      </c>
      <c r="AB54" s="107">
        <f t="shared" si="13"/>
        <v>7215.4380000000001</v>
      </c>
      <c r="AC54" s="107">
        <f t="shared" si="13"/>
        <v>7360.0959999999995</v>
      </c>
      <c r="AD54" s="107">
        <f t="shared" si="13"/>
        <v>7681.7759999999998</v>
      </c>
      <c r="AE54" s="107">
        <f t="shared" si="13"/>
        <v>8039.1310000000003</v>
      </c>
      <c r="AF54" s="107">
        <f t="shared" si="13"/>
        <v>8321.777</v>
      </c>
      <c r="AG54" s="107">
        <f t="shared" si="13"/>
        <v>8202.4590000000007</v>
      </c>
      <c r="AH54" s="107">
        <f t="shared" si="13"/>
        <v>8172.8640000000005</v>
      </c>
      <c r="AI54" s="107">
        <f t="shared" si="13"/>
        <v>8313.4189999999999</v>
      </c>
      <c r="AJ54" s="107">
        <f t="shared" si="13"/>
        <v>8435.6509999999998</v>
      </c>
      <c r="AK54" s="107">
        <f t="shared" si="13"/>
        <v>8680.3009999999995</v>
      </c>
      <c r="AL54" s="107">
        <f t="shared" si="13"/>
        <v>9118.6309999999994</v>
      </c>
      <c r="AM54" s="107">
        <f t="shared" si="13"/>
        <v>9472.0300000000007</v>
      </c>
      <c r="AN54" s="107">
        <f t="shared" si="13"/>
        <v>9750.594000000001</v>
      </c>
      <c r="AO54" s="107">
        <f t="shared" si="13"/>
        <v>9874.8499999999985</v>
      </c>
      <c r="AP54" s="107">
        <f t="shared" si="13"/>
        <v>9958.9399999999987</v>
      </c>
      <c r="AQ54" s="107">
        <f t="shared" si="13"/>
        <v>10083.653</v>
      </c>
      <c r="AR54" s="107">
        <f t="shared" si="13"/>
        <v>10144.405999999999</v>
      </c>
      <c r="AS54" s="107">
        <f t="shared" si="13"/>
        <v>10174.543999999998</v>
      </c>
      <c r="AT54" s="107">
        <f t="shared" si="13"/>
        <v>9820.5019999999986</v>
      </c>
      <c r="AU54" s="107">
        <f t="shared" si="13"/>
        <v>9833.3919999999998</v>
      </c>
      <c r="AV54" s="107">
        <f t="shared" si="13"/>
        <v>9873.9130000000005</v>
      </c>
      <c r="AW54" s="107">
        <f t="shared" si="13"/>
        <v>9896.853000000001</v>
      </c>
      <c r="AX54" s="107">
        <f t="shared" si="13"/>
        <v>9913.9390000000003</v>
      </c>
      <c r="AY54" s="107">
        <f t="shared" si="13"/>
        <v>9910.6239999999998</v>
      </c>
      <c r="AZ54" s="107">
        <f t="shared" si="13"/>
        <v>9877.3799999999992</v>
      </c>
      <c r="BA54" s="107">
        <f t="shared" si="13"/>
        <v>9824.9159999999993</v>
      </c>
      <c r="BB54" s="107">
        <f t="shared" si="13"/>
        <v>9747.14</v>
      </c>
      <c r="BC54" s="107">
        <f t="shared" si="13"/>
        <v>9659.64</v>
      </c>
      <c r="BD54" s="107">
        <f t="shared" si="13"/>
        <v>9560.2049999999999</v>
      </c>
      <c r="BE54" s="107">
        <f t="shared" si="13"/>
        <v>9451.7860000000001</v>
      </c>
      <c r="BF54" s="107">
        <f t="shared" si="13"/>
        <v>9363.4699999999993</v>
      </c>
      <c r="BG54" s="107">
        <f t="shared" si="13"/>
        <v>9218.7319999999982</v>
      </c>
      <c r="BH54" s="107">
        <f t="shared" si="13"/>
        <v>9091.9639999999999</v>
      </c>
      <c r="BI54" s="107">
        <f t="shared" si="13"/>
        <v>9029.4560000000001</v>
      </c>
      <c r="BJ54" s="107">
        <f t="shared" si="13"/>
        <v>9240.7769999999982</v>
      </c>
      <c r="BK54" s="107">
        <f t="shared" si="13"/>
        <v>9225.6389999999992</v>
      </c>
      <c r="BL54" s="107">
        <f t="shared" si="13"/>
        <v>9212.8220000000001</v>
      </c>
      <c r="BM54" s="107">
        <f t="shared" si="13"/>
        <v>9080.0929999999989</v>
      </c>
      <c r="BN54" s="107">
        <f t="shared" si="13"/>
        <v>9183.0350000000017</v>
      </c>
      <c r="BO54" s="107">
        <f t="shared" ref="BO54:CX54" si="14">BO18+BO28+BO42</f>
        <v>9091.0370000000003</v>
      </c>
      <c r="BP54" s="107">
        <f t="shared" si="14"/>
        <v>9033.9089999999997</v>
      </c>
      <c r="BQ54" s="107">
        <f t="shared" si="14"/>
        <v>9052.0339999999997</v>
      </c>
      <c r="BR54" s="107">
        <f t="shared" si="14"/>
        <v>8976.652</v>
      </c>
      <c r="BS54" s="107">
        <f t="shared" si="14"/>
        <v>8982.5910000000003</v>
      </c>
      <c r="BT54" s="107">
        <f t="shared" si="14"/>
        <v>8989.478000000001</v>
      </c>
      <c r="BU54" s="107">
        <f t="shared" si="14"/>
        <v>8981.9600000000009</v>
      </c>
      <c r="BV54" s="107">
        <f t="shared" si="14"/>
        <v>8718.7100000000009</v>
      </c>
      <c r="BW54" s="107">
        <f t="shared" si="14"/>
        <v>8674.7029999999995</v>
      </c>
      <c r="BX54" s="107">
        <f t="shared" si="14"/>
        <v>8658.9480000000003</v>
      </c>
      <c r="BY54" s="107">
        <f t="shared" si="14"/>
        <v>8626.5969999999998</v>
      </c>
      <c r="BZ54" s="107">
        <f t="shared" si="14"/>
        <v>8800.6140000000014</v>
      </c>
      <c r="CA54" s="107">
        <f t="shared" si="14"/>
        <v>8764.3040000000001</v>
      </c>
      <c r="CB54" s="107">
        <f t="shared" si="14"/>
        <v>8756.3809999999994</v>
      </c>
      <c r="CC54" s="107">
        <f t="shared" si="14"/>
        <v>8777.6569999999992</v>
      </c>
      <c r="CD54" s="107">
        <f t="shared" si="14"/>
        <v>8668.5709999999999</v>
      </c>
      <c r="CE54" s="107">
        <f t="shared" si="14"/>
        <v>8600.7569999999996</v>
      </c>
      <c r="CF54" s="107">
        <f t="shared" si="14"/>
        <v>8682.3889999999992</v>
      </c>
      <c r="CG54" s="107">
        <f t="shared" si="14"/>
        <v>8580.85</v>
      </c>
      <c r="CH54" s="107">
        <f t="shared" si="14"/>
        <v>8536.1260000000002</v>
      </c>
      <c r="CI54" s="107">
        <f t="shared" si="14"/>
        <v>8428.18</v>
      </c>
      <c r="CJ54" s="107">
        <f t="shared" si="14"/>
        <v>8354.4680000000008</v>
      </c>
      <c r="CK54" s="107">
        <f t="shared" si="14"/>
        <v>8251.7530000000006</v>
      </c>
      <c r="CL54" s="107">
        <f t="shared" si="14"/>
        <v>8033.7009999999991</v>
      </c>
      <c r="CM54" s="107">
        <f t="shared" si="14"/>
        <v>7934.4979999999996</v>
      </c>
      <c r="CN54" s="107">
        <f t="shared" si="14"/>
        <v>7835.7709999999997</v>
      </c>
      <c r="CO54" s="107">
        <f t="shared" si="14"/>
        <v>7704.308</v>
      </c>
      <c r="CP54" s="107">
        <f t="shared" si="14"/>
        <v>7638.8690000000006</v>
      </c>
      <c r="CQ54" s="107">
        <f t="shared" si="14"/>
        <v>7536.8359999999993</v>
      </c>
      <c r="CR54" s="107">
        <f t="shared" si="14"/>
        <v>7447.1229999999996</v>
      </c>
      <c r="CS54" s="107">
        <f t="shared" si="14"/>
        <v>7368.0779999999995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196616.70924999993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6623.7979999999998</v>
      </c>
      <c r="C5" s="25">
        <v>6574.8230000000003</v>
      </c>
      <c r="D5" s="25">
        <v>6562.42</v>
      </c>
      <c r="E5" s="25">
        <v>6544.866</v>
      </c>
      <c r="F5" s="25">
        <v>6508.9080000000004</v>
      </c>
      <c r="G5" s="25">
        <v>6421.6959999999999</v>
      </c>
      <c r="H5" s="25">
        <v>6373.0389999999998</v>
      </c>
      <c r="I5" s="25">
        <v>6320.8559999999998</v>
      </c>
      <c r="J5" s="25">
        <v>6316.0219999999999</v>
      </c>
      <c r="K5" s="25">
        <v>6209.7060000000001</v>
      </c>
      <c r="L5" s="25">
        <v>6171.8909999999996</v>
      </c>
      <c r="M5" s="25">
        <v>6130.2309999999998</v>
      </c>
      <c r="N5" s="25">
        <v>6071.0230000000001</v>
      </c>
      <c r="O5" s="25">
        <v>6055.2640000000001</v>
      </c>
      <c r="P5" s="25">
        <v>6053.2340000000004</v>
      </c>
      <c r="Q5" s="25">
        <v>6060.9049999999997</v>
      </c>
      <c r="R5" s="25">
        <v>6070.1490000000003</v>
      </c>
      <c r="S5" s="25">
        <v>6087.5559999999996</v>
      </c>
      <c r="T5" s="25">
        <v>6103.9709999999995</v>
      </c>
      <c r="U5" s="25">
        <v>6142.8919999999998</v>
      </c>
      <c r="V5" s="25">
        <v>6153.5889999999999</v>
      </c>
      <c r="W5" s="25">
        <v>6267.8370000000004</v>
      </c>
      <c r="X5" s="25">
        <v>6437.19</v>
      </c>
      <c r="Y5" s="25">
        <v>6618.2790000000005</v>
      </c>
      <c r="Z5" s="25">
        <v>6988.2849999999999</v>
      </c>
      <c r="AA5" s="25">
        <v>7093.5159999999996</v>
      </c>
      <c r="AB5" s="25">
        <v>7215.4319999999998</v>
      </c>
      <c r="AC5" s="25">
        <v>7360.0940000000001</v>
      </c>
      <c r="AD5" s="25">
        <v>7681.7910000000002</v>
      </c>
      <c r="AE5" s="25">
        <v>8039.0870000000004</v>
      </c>
      <c r="AF5" s="25">
        <v>8321.726999999999</v>
      </c>
      <c r="AG5" s="25">
        <v>8202.4409999999989</v>
      </c>
      <c r="AH5" s="25">
        <v>8172.8879999999999</v>
      </c>
      <c r="AI5" s="25">
        <v>8313.4560000000001</v>
      </c>
      <c r="AJ5" s="25">
        <v>8435.6180000000004</v>
      </c>
      <c r="AK5" s="25">
        <v>8680.2829999999994</v>
      </c>
      <c r="AL5" s="25">
        <v>9118.6180000000004</v>
      </c>
      <c r="AM5" s="25">
        <v>9471.9830000000002</v>
      </c>
      <c r="AN5" s="25">
        <v>9750.5949999999993</v>
      </c>
      <c r="AO5" s="25">
        <v>9874.8909999999996</v>
      </c>
      <c r="AP5" s="25">
        <v>9958.9330000000009</v>
      </c>
      <c r="AQ5" s="25">
        <v>10083.696</v>
      </c>
      <c r="AR5" s="25">
        <v>10144.423000000001</v>
      </c>
      <c r="AS5" s="25">
        <v>10174.517</v>
      </c>
      <c r="AT5" s="25">
        <v>9820.4760000000006</v>
      </c>
      <c r="AU5" s="25">
        <v>9833.3610000000008</v>
      </c>
      <c r="AV5" s="25">
        <v>9873.8790000000008</v>
      </c>
      <c r="AW5" s="25">
        <v>9896.8790000000008</v>
      </c>
      <c r="AX5" s="25">
        <v>9913.9830000000002</v>
      </c>
      <c r="AY5" s="25">
        <v>9910.6640000000007</v>
      </c>
      <c r="AZ5" s="25">
        <v>9877.4009999999998</v>
      </c>
      <c r="BA5" s="25">
        <v>9824.9169999999995</v>
      </c>
      <c r="BB5" s="25">
        <v>9747.0930000000008</v>
      </c>
      <c r="BC5" s="25">
        <v>9659.6610000000001</v>
      </c>
      <c r="BD5" s="25">
        <v>9560.1569999999992</v>
      </c>
      <c r="BE5" s="25">
        <v>9451.7659999999996</v>
      </c>
      <c r="BF5" s="25">
        <v>9363.4519999999993</v>
      </c>
      <c r="BG5" s="25">
        <v>9218.7270000000008</v>
      </c>
      <c r="BH5" s="25">
        <v>9091.9969999999994</v>
      </c>
      <c r="BI5" s="25">
        <v>9029.4470000000001</v>
      </c>
      <c r="BJ5" s="25">
        <v>9240.8130000000001</v>
      </c>
      <c r="BK5" s="25">
        <v>9225.6779999999999</v>
      </c>
      <c r="BL5" s="25">
        <v>9212.8250000000007</v>
      </c>
      <c r="BM5" s="25">
        <v>9080.098</v>
      </c>
      <c r="BN5" s="25">
        <v>9183.0560000000005</v>
      </c>
      <c r="BO5" s="25">
        <v>9091.0319999999992</v>
      </c>
      <c r="BP5" s="25">
        <v>9033.8790000000008</v>
      </c>
      <c r="BQ5" s="25">
        <v>9052.0239999999994</v>
      </c>
      <c r="BR5" s="25">
        <v>8976.67</v>
      </c>
      <c r="BS5" s="25">
        <v>8982.5810000000001</v>
      </c>
      <c r="BT5" s="25">
        <v>8989.5159999999996</v>
      </c>
      <c r="BU5" s="25">
        <v>8981.9830000000002</v>
      </c>
      <c r="BV5" s="25">
        <v>8718.6840000000011</v>
      </c>
      <c r="BW5" s="25">
        <v>8674.6810000000005</v>
      </c>
      <c r="BX5" s="25">
        <v>8658.9589999999989</v>
      </c>
      <c r="BY5" s="25">
        <v>8626.6280000000006</v>
      </c>
      <c r="BZ5" s="25">
        <v>8800.6090000000004</v>
      </c>
      <c r="CA5" s="25">
        <v>8764.31</v>
      </c>
      <c r="CB5" s="25">
        <v>8756.3770000000004</v>
      </c>
      <c r="CC5" s="25">
        <v>8777.6970000000001</v>
      </c>
      <c r="CD5" s="25">
        <v>8668.6180000000004</v>
      </c>
      <c r="CE5" s="25">
        <v>8600.7910000000011</v>
      </c>
      <c r="CF5" s="25">
        <v>8682.4030000000002</v>
      </c>
      <c r="CG5" s="25">
        <v>8580.83</v>
      </c>
      <c r="CH5" s="25">
        <v>8536.1350000000002</v>
      </c>
      <c r="CI5" s="25">
        <v>8428.1409999999996</v>
      </c>
      <c r="CJ5" s="25">
        <v>8354.469000000001</v>
      </c>
      <c r="CK5" s="25">
        <v>8251.8009999999995</v>
      </c>
      <c r="CL5" s="25">
        <v>8033.6869999999999</v>
      </c>
      <c r="CM5" s="25">
        <v>7934.5290000000005</v>
      </c>
      <c r="CN5" s="25">
        <v>7835.8109999999997</v>
      </c>
      <c r="CO5" s="25">
        <v>7704.35</v>
      </c>
      <c r="CP5" s="25">
        <v>7638.8280000000004</v>
      </c>
      <c r="CQ5" s="25">
        <v>7536.8109999999997</v>
      </c>
      <c r="CR5" s="25">
        <v>7447.1459999999997</v>
      </c>
      <c r="CS5" s="25">
        <v>7368.0829999999996</v>
      </c>
      <c r="CT5" s="26"/>
      <c r="CU5" s="26"/>
      <c r="CV5" s="26"/>
      <c r="CW5" s="27"/>
      <c r="CX5" s="28">
        <f t="array" ref="CX5">SUMPRODUCT(B5:CW5*0.25)</f>
        <v>196616.70300000001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154</v>
      </c>
      <c r="C8" s="37">
        <v>153.54</v>
      </c>
      <c r="D8" s="37">
        <v>146.03</v>
      </c>
      <c r="E8" s="37">
        <v>127.4</v>
      </c>
      <c r="F8" s="37">
        <v>151.19999999999999</v>
      </c>
      <c r="G8" s="37">
        <v>131.07</v>
      </c>
      <c r="H8" s="37">
        <v>129.07</v>
      </c>
      <c r="I8" s="37">
        <v>127.05</v>
      </c>
      <c r="J8" s="37">
        <v>134.13</v>
      </c>
      <c r="K8" s="37">
        <v>128.28</v>
      </c>
      <c r="L8" s="37">
        <v>128.83000000000001</v>
      </c>
      <c r="M8" s="37">
        <v>127.19</v>
      </c>
      <c r="N8" s="37">
        <v>124.14</v>
      </c>
      <c r="O8" s="37">
        <v>123.94</v>
      </c>
      <c r="P8" s="37">
        <v>126</v>
      </c>
      <c r="Q8" s="37">
        <v>126.81</v>
      </c>
      <c r="R8" s="37">
        <v>124.05</v>
      </c>
      <c r="S8" s="37">
        <v>122.77</v>
      </c>
      <c r="T8" s="37">
        <v>125.79</v>
      </c>
      <c r="U8" s="37">
        <v>128.82</v>
      </c>
      <c r="V8" s="37">
        <v>127.16</v>
      </c>
      <c r="W8" s="37">
        <v>129.25</v>
      </c>
      <c r="X8" s="37">
        <v>131.88</v>
      </c>
      <c r="Y8" s="37">
        <v>144</v>
      </c>
      <c r="Z8" s="37">
        <v>131</v>
      </c>
      <c r="AA8" s="37">
        <v>138.58000000000001</v>
      </c>
      <c r="AB8" s="37">
        <v>139.87</v>
      </c>
      <c r="AC8" s="37">
        <v>136.63</v>
      </c>
      <c r="AD8" s="37">
        <v>146.34</v>
      </c>
      <c r="AE8" s="37">
        <v>140.94</v>
      </c>
      <c r="AF8" s="37">
        <v>131.76</v>
      </c>
      <c r="AG8" s="37">
        <v>122.91</v>
      </c>
      <c r="AH8" s="37">
        <v>110</v>
      </c>
      <c r="AI8" s="37">
        <v>56.53</v>
      </c>
      <c r="AJ8" s="37">
        <v>45</v>
      </c>
      <c r="AK8" s="37">
        <v>12.78</v>
      </c>
      <c r="AL8" s="37">
        <v>94.75</v>
      </c>
      <c r="AM8" s="37">
        <v>45</v>
      </c>
      <c r="AN8" s="37">
        <v>13.63</v>
      </c>
      <c r="AO8" s="37">
        <v>12.79</v>
      </c>
      <c r="AP8" s="37">
        <v>90.01</v>
      </c>
      <c r="AQ8" s="37">
        <v>75.87</v>
      </c>
      <c r="AR8" s="37">
        <v>55.3</v>
      </c>
      <c r="AS8" s="37">
        <v>49.59</v>
      </c>
      <c r="AT8" s="37">
        <v>75.64</v>
      </c>
      <c r="AU8" s="37">
        <v>71.78</v>
      </c>
      <c r="AV8" s="37">
        <v>65.78</v>
      </c>
      <c r="AW8" s="37">
        <v>53.29</v>
      </c>
      <c r="AX8" s="37">
        <v>56.9</v>
      </c>
      <c r="AY8" s="37">
        <v>49.27</v>
      </c>
      <c r="AZ8" s="37">
        <v>39.729999999999997</v>
      </c>
      <c r="BA8" s="37">
        <v>27.75</v>
      </c>
      <c r="BB8" s="37">
        <v>50.56</v>
      </c>
      <c r="BC8" s="37">
        <v>32.17</v>
      </c>
      <c r="BD8" s="37">
        <v>34.99</v>
      </c>
      <c r="BE8" s="37">
        <v>28.95</v>
      </c>
      <c r="BF8" s="37">
        <v>25.68</v>
      </c>
      <c r="BG8" s="37">
        <v>32.229999999999997</v>
      </c>
      <c r="BH8" s="37">
        <v>43</v>
      </c>
      <c r="BI8" s="37">
        <v>48.73</v>
      </c>
      <c r="BJ8" s="37">
        <v>27.24</v>
      </c>
      <c r="BK8" s="37">
        <v>38.78</v>
      </c>
      <c r="BL8" s="37">
        <v>32.159999999999997</v>
      </c>
      <c r="BM8" s="37">
        <v>60.05</v>
      </c>
      <c r="BN8" s="37">
        <v>34.99</v>
      </c>
      <c r="BO8" s="37">
        <v>76.209999999999994</v>
      </c>
      <c r="BP8" s="37">
        <v>109.92</v>
      </c>
      <c r="BQ8" s="37">
        <v>128.69</v>
      </c>
      <c r="BR8" s="37">
        <v>84.5</v>
      </c>
      <c r="BS8" s="37">
        <v>113.92</v>
      </c>
      <c r="BT8" s="37">
        <v>125.15</v>
      </c>
      <c r="BU8" s="37">
        <v>147.30000000000001</v>
      </c>
      <c r="BV8" s="37">
        <v>133.06</v>
      </c>
      <c r="BW8" s="37">
        <v>162.49</v>
      </c>
      <c r="BX8" s="37">
        <v>174.26</v>
      </c>
      <c r="BY8" s="37">
        <v>167.51</v>
      </c>
      <c r="BZ8" s="37">
        <v>160.75</v>
      </c>
      <c r="CA8" s="37">
        <v>162.99</v>
      </c>
      <c r="CB8" s="37">
        <v>171.54</v>
      </c>
      <c r="CC8" s="37">
        <v>176.39</v>
      </c>
      <c r="CD8" s="37">
        <v>163</v>
      </c>
      <c r="CE8" s="37">
        <v>210</v>
      </c>
      <c r="CF8" s="37">
        <v>162.12</v>
      </c>
      <c r="CG8" s="37">
        <v>163.22</v>
      </c>
      <c r="CH8" s="37">
        <v>152.97</v>
      </c>
      <c r="CI8" s="37">
        <v>156.94999999999999</v>
      </c>
      <c r="CJ8" s="37">
        <v>154.82</v>
      </c>
      <c r="CK8" s="37">
        <v>145.78</v>
      </c>
      <c r="CL8" s="37">
        <v>168.29</v>
      </c>
      <c r="CM8" s="37">
        <v>166.51</v>
      </c>
      <c r="CN8" s="37">
        <v>160.43</v>
      </c>
      <c r="CO8" s="37">
        <v>162.12</v>
      </c>
      <c r="CP8" s="37">
        <v>158.97999999999999</v>
      </c>
      <c r="CQ8" s="37">
        <v>139.47</v>
      </c>
      <c r="CR8" s="37">
        <v>140.19</v>
      </c>
      <c r="CS8" s="37">
        <v>131.38999999999999</v>
      </c>
      <c r="CT8" s="38"/>
      <c r="CU8" s="38"/>
      <c r="CV8" s="38"/>
      <c r="CW8" s="39"/>
      <c r="CX8" s="40">
        <f>IF(SUM(B8:CW8)&lt;&gt;0,AVERAGEIF(B8:CW8,"&lt;&gt;"""),"")</f>
        <v>109.1903125</v>
      </c>
    </row>
    <row r="9" spans="1:102" ht="24.95" customHeight="1" thickBot="1" x14ac:dyDescent="0.25">
      <c r="A9" s="41" t="s">
        <v>6</v>
      </c>
      <c r="B9" s="42">
        <v>145.24250000000001</v>
      </c>
      <c r="C9" s="43">
        <v>145.24250000000001</v>
      </c>
      <c r="D9" s="43">
        <v>145.24250000000001</v>
      </c>
      <c r="E9" s="43">
        <v>145.24250000000001</v>
      </c>
      <c r="F9" s="43">
        <v>134.5975</v>
      </c>
      <c r="G9" s="43">
        <v>134.5975</v>
      </c>
      <c r="H9" s="43">
        <v>134.5975</v>
      </c>
      <c r="I9" s="43">
        <v>134.5975</v>
      </c>
      <c r="J9" s="43">
        <v>129.60749999999999</v>
      </c>
      <c r="K9" s="43">
        <v>129.60749999999999</v>
      </c>
      <c r="L9" s="43">
        <v>129.60749999999999</v>
      </c>
      <c r="M9" s="43">
        <v>129.60749999999999</v>
      </c>
      <c r="N9" s="43">
        <v>125.2225</v>
      </c>
      <c r="O9" s="43">
        <v>125.2225</v>
      </c>
      <c r="P9" s="43">
        <v>125.2225</v>
      </c>
      <c r="Q9" s="43">
        <v>125.2225</v>
      </c>
      <c r="R9" s="43">
        <v>125.3575</v>
      </c>
      <c r="S9" s="43">
        <v>125.3575</v>
      </c>
      <c r="T9" s="43">
        <v>125.3575</v>
      </c>
      <c r="U9" s="43">
        <v>125.3575</v>
      </c>
      <c r="V9" s="43">
        <v>133.07249999999999</v>
      </c>
      <c r="W9" s="43">
        <v>133.07249999999999</v>
      </c>
      <c r="X9" s="43">
        <v>133.07249999999999</v>
      </c>
      <c r="Y9" s="43">
        <v>133.07249999999999</v>
      </c>
      <c r="Z9" s="43">
        <v>136.52000000000001</v>
      </c>
      <c r="AA9" s="43">
        <v>136.52000000000001</v>
      </c>
      <c r="AB9" s="43">
        <v>136.52000000000001</v>
      </c>
      <c r="AC9" s="43">
        <v>136.52000000000001</v>
      </c>
      <c r="AD9" s="43">
        <v>135.48750000000001</v>
      </c>
      <c r="AE9" s="43">
        <v>135.48750000000001</v>
      </c>
      <c r="AF9" s="43">
        <v>135.48750000000001</v>
      </c>
      <c r="AG9" s="43">
        <v>135.48750000000001</v>
      </c>
      <c r="AH9" s="43">
        <v>56.077500000000001</v>
      </c>
      <c r="AI9" s="43">
        <v>56.077500000000001</v>
      </c>
      <c r="AJ9" s="43">
        <v>56.077500000000001</v>
      </c>
      <c r="AK9" s="43">
        <v>56.077500000000001</v>
      </c>
      <c r="AL9" s="43">
        <v>41.542499999999997</v>
      </c>
      <c r="AM9" s="43">
        <v>41.542499999999997</v>
      </c>
      <c r="AN9" s="43">
        <v>41.542499999999997</v>
      </c>
      <c r="AO9" s="43">
        <v>41.542499999999997</v>
      </c>
      <c r="AP9" s="43">
        <v>67.692499999999995</v>
      </c>
      <c r="AQ9" s="43">
        <v>67.692499999999995</v>
      </c>
      <c r="AR9" s="43">
        <v>67.692499999999995</v>
      </c>
      <c r="AS9" s="43">
        <v>67.692499999999995</v>
      </c>
      <c r="AT9" s="43">
        <v>66.622500000000002</v>
      </c>
      <c r="AU9" s="43">
        <v>66.622500000000002</v>
      </c>
      <c r="AV9" s="43">
        <v>66.622500000000002</v>
      </c>
      <c r="AW9" s="43">
        <v>66.622500000000002</v>
      </c>
      <c r="AX9" s="43">
        <v>43.412500000000001</v>
      </c>
      <c r="AY9" s="43">
        <v>43.412500000000001</v>
      </c>
      <c r="AZ9" s="43">
        <v>43.412500000000001</v>
      </c>
      <c r="BA9" s="43">
        <v>43.412500000000001</v>
      </c>
      <c r="BB9" s="43">
        <v>36.667499999999997</v>
      </c>
      <c r="BC9" s="43">
        <v>36.667499999999997</v>
      </c>
      <c r="BD9" s="43">
        <v>36.667499999999997</v>
      </c>
      <c r="BE9" s="43">
        <v>36.667499999999997</v>
      </c>
      <c r="BF9" s="43">
        <v>37.409999999999997</v>
      </c>
      <c r="BG9" s="43">
        <v>37.409999999999997</v>
      </c>
      <c r="BH9" s="43">
        <v>37.409999999999997</v>
      </c>
      <c r="BI9" s="43">
        <v>37.409999999999997</v>
      </c>
      <c r="BJ9" s="43">
        <v>39.557499999999997</v>
      </c>
      <c r="BK9" s="43">
        <v>39.557499999999997</v>
      </c>
      <c r="BL9" s="43">
        <v>39.557499999999997</v>
      </c>
      <c r="BM9" s="43">
        <v>39.557499999999997</v>
      </c>
      <c r="BN9" s="43">
        <v>87.452500000000001</v>
      </c>
      <c r="BO9" s="43">
        <v>87.452500000000001</v>
      </c>
      <c r="BP9" s="43">
        <v>87.452500000000001</v>
      </c>
      <c r="BQ9" s="43">
        <v>87.452500000000001</v>
      </c>
      <c r="BR9" s="43">
        <v>117.7175</v>
      </c>
      <c r="BS9" s="43">
        <v>117.7175</v>
      </c>
      <c r="BT9" s="43">
        <v>117.7175</v>
      </c>
      <c r="BU9" s="43">
        <v>117.7175</v>
      </c>
      <c r="BV9" s="43">
        <v>159.33000000000001</v>
      </c>
      <c r="BW9" s="43">
        <v>159.33000000000001</v>
      </c>
      <c r="BX9" s="43">
        <v>159.33000000000001</v>
      </c>
      <c r="BY9" s="43">
        <v>159.33000000000001</v>
      </c>
      <c r="BZ9" s="43">
        <v>167.91749999999999</v>
      </c>
      <c r="CA9" s="43">
        <v>167.91749999999999</v>
      </c>
      <c r="CB9" s="43">
        <v>167.91749999999999</v>
      </c>
      <c r="CC9" s="43">
        <v>167.91749999999999</v>
      </c>
      <c r="CD9" s="43">
        <v>174.58500000000001</v>
      </c>
      <c r="CE9" s="43">
        <v>174.58500000000001</v>
      </c>
      <c r="CF9" s="43">
        <v>174.58500000000001</v>
      </c>
      <c r="CG9" s="43">
        <v>174.58500000000001</v>
      </c>
      <c r="CH9" s="43">
        <v>152.63</v>
      </c>
      <c r="CI9" s="43">
        <v>152.63</v>
      </c>
      <c r="CJ9" s="43">
        <v>152.63</v>
      </c>
      <c r="CK9" s="43">
        <v>152.63</v>
      </c>
      <c r="CL9" s="43">
        <v>164.33750000000001</v>
      </c>
      <c r="CM9" s="43">
        <v>164.33750000000001</v>
      </c>
      <c r="CN9" s="43">
        <v>164.33750000000001</v>
      </c>
      <c r="CO9" s="43">
        <v>164.33750000000001</v>
      </c>
      <c r="CP9" s="43">
        <v>142.50749999999999</v>
      </c>
      <c r="CQ9" s="43">
        <v>142.50749999999999</v>
      </c>
      <c r="CR9" s="43">
        <v>142.50749999999999</v>
      </c>
      <c r="CS9" s="43">
        <v>142.50749999999999</v>
      </c>
      <c r="CT9" s="44"/>
      <c r="CU9" s="44"/>
      <c r="CV9" s="44"/>
      <c r="CW9" s="45"/>
      <c r="CX9" s="46">
        <f>IF(SUM(B9:CW9)&lt;&gt;0,AVERAGEIF(B9:CW9,"&lt;&gt;"""),"")</f>
        <v>109.19031249999993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56.601999999999997</v>
      </c>
      <c r="W15" s="71">
        <v>56.037999999999997</v>
      </c>
      <c r="X15" s="71">
        <v>55.087000000000003</v>
      </c>
      <c r="Y15" s="71">
        <v>53.661999999999999</v>
      </c>
      <c r="Z15" s="71">
        <v>51.844999999999999</v>
      </c>
      <c r="AA15" s="71">
        <v>49.97</v>
      </c>
      <c r="AB15" s="71">
        <v>47.863</v>
      </c>
      <c r="AC15" s="71">
        <v>45.085999999999999</v>
      </c>
      <c r="AD15" s="71">
        <v>41.683</v>
      </c>
      <c r="AE15" s="71">
        <v>38.524999999999999</v>
      </c>
      <c r="AF15" s="71">
        <v>35.808</v>
      </c>
      <c r="AG15" s="71">
        <v>33.185000000000002</v>
      </c>
      <c r="AH15" s="71">
        <v>30.427</v>
      </c>
      <c r="AI15" s="71">
        <v>27.821000000000002</v>
      </c>
      <c r="AJ15" s="71">
        <v>25.462</v>
      </c>
      <c r="AK15" s="71">
        <v>23.268000000000001</v>
      </c>
      <c r="AL15" s="71">
        <v>21.155999999999999</v>
      </c>
      <c r="AM15" s="71">
        <v>19.178000000000001</v>
      </c>
      <c r="AN15" s="71">
        <v>17.518000000000001</v>
      </c>
      <c r="AO15" s="71">
        <v>16.32</v>
      </c>
      <c r="AP15" s="71">
        <v>15.47</v>
      </c>
      <c r="AQ15" s="71">
        <v>14.683</v>
      </c>
      <c r="AR15" s="71">
        <v>13.999000000000001</v>
      </c>
      <c r="AS15" s="71">
        <v>13.661</v>
      </c>
      <c r="AT15" s="71">
        <v>13.627000000000001</v>
      </c>
      <c r="AU15" s="71">
        <v>13.663</v>
      </c>
      <c r="AV15" s="71">
        <v>13.632</v>
      </c>
      <c r="AW15" s="71">
        <v>13.685</v>
      </c>
      <c r="AX15" s="71">
        <v>13.87</v>
      </c>
      <c r="AY15" s="71">
        <v>14.135999999999999</v>
      </c>
      <c r="AZ15" s="71">
        <v>14.474</v>
      </c>
      <c r="BA15" s="71">
        <v>15.065</v>
      </c>
      <c r="BB15" s="71">
        <v>15.898</v>
      </c>
      <c r="BC15" s="71">
        <v>16.709</v>
      </c>
      <c r="BD15" s="71">
        <v>17.983000000000001</v>
      </c>
      <c r="BE15" s="71">
        <v>20.417000000000002</v>
      </c>
      <c r="BF15" s="71">
        <v>23.704999999999998</v>
      </c>
      <c r="BG15" s="71">
        <v>26.282</v>
      </c>
      <c r="BH15" s="71">
        <v>27.827999999999999</v>
      </c>
      <c r="BI15" s="71">
        <v>29.001999999999999</v>
      </c>
      <c r="BJ15" s="71">
        <v>30.347999999999999</v>
      </c>
      <c r="BK15" s="71">
        <v>31.68</v>
      </c>
      <c r="BL15" s="71">
        <v>33.064999999999998</v>
      </c>
      <c r="BM15" s="71">
        <v>34.685000000000002</v>
      </c>
      <c r="BN15" s="71">
        <v>36.502000000000002</v>
      </c>
      <c r="BO15" s="71">
        <v>38.183999999999997</v>
      </c>
      <c r="BP15" s="71">
        <v>39.582999999999998</v>
      </c>
      <c r="BQ15" s="71">
        <v>40.768999999999998</v>
      </c>
      <c r="BR15" s="71">
        <v>41.915999999999997</v>
      </c>
      <c r="BS15" s="71">
        <v>43.204999999999998</v>
      </c>
      <c r="BT15" s="71">
        <v>44.917999999999999</v>
      </c>
      <c r="BU15" s="71">
        <v>47.183999999999997</v>
      </c>
      <c r="BV15" s="71">
        <v>49.654000000000003</v>
      </c>
      <c r="BW15" s="71">
        <v>51.59</v>
      </c>
      <c r="BX15" s="71">
        <v>52.912999999999997</v>
      </c>
      <c r="BY15" s="71">
        <v>53.982999999999997</v>
      </c>
      <c r="BZ15" s="71">
        <v>55.018000000000001</v>
      </c>
      <c r="CA15" s="71">
        <v>55.85</v>
      </c>
      <c r="CB15" s="71">
        <v>56.418999999999997</v>
      </c>
      <c r="CC15" s="71">
        <v>56.767000000000003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1010.1315000000001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>
        <v>18</v>
      </c>
      <c r="AL17" s="71">
        <v>150</v>
      </c>
      <c r="AM17" s="71">
        <v>188.5</v>
      </c>
      <c r="AN17" s="71">
        <v>188.5</v>
      </c>
      <c r="AO17" s="71">
        <v>188.5</v>
      </c>
      <c r="AP17" s="71">
        <v>295.5</v>
      </c>
      <c r="AQ17" s="71">
        <v>295.5</v>
      </c>
      <c r="AR17" s="71">
        <v>295.5</v>
      </c>
      <c r="AS17" s="71">
        <v>295.5</v>
      </c>
      <c r="AT17" s="71">
        <v>295.5</v>
      </c>
      <c r="AU17" s="71">
        <v>275</v>
      </c>
      <c r="AV17" s="71">
        <v>257</v>
      </c>
      <c r="AW17" s="71">
        <v>306</v>
      </c>
      <c r="AX17" s="71">
        <v>187.1</v>
      </c>
      <c r="AY17" s="71">
        <v>156</v>
      </c>
      <c r="AZ17" s="71">
        <v>134.62</v>
      </c>
      <c r="BA17" s="71">
        <v>137.41999999999999</v>
      </c>
      <c r="BB17" s="71">
        <v>100.3</v>
      </c>
      <c r="BC17" s="71">
        <v>122.5</v>
      </c>
      <c r="BD17" s="71">
        <v>84</v>
      </c>
      <c r="BE17" s="71">
        <v>79</v>
      </c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1012.485</v>
      </c>
    </row>
    <row r="18" spans="1:102" ht="30" customHeight="1" thickBot="1" x14ac:dyDescent="0.25">
      <c r="A18" s="75" t="s">
        <v>15</v>
      </c>
      <c r="B18" s="76">
        <f>SUM(B11:B17)</f>
        <v>57</v>
      </c>
      <c r="C18" s="77">
        <f t="shared" ref="C18:BN18" si="0">SUM(C11:C17)</f>
        <v>57</v>
      </c>
      <c r="D18" s="77">
        <f t="shared" si="0"/>
        <v>57</v>
      </c>
      <c r="E18" s="77">
        <f t="shared" si="0"/>
        <v>57</v>
      </c>
      <c r="F18" s="77">
        <f t="shared" si="0"/>
        <v>57</v>
      </c>
      <c r="G18" s="77">
        <f t="shared" si="0"/>
        <v>57</v>
      </c>
      <c r="H18" s="77">
        <f t="shared" si="0"/>
        <v>57</v>
      </c>
      <c r="I18" s="77">
        <f t="shared" si="0"/>
        <v>57</v>
      </c>
      <c r="J18" s="77">
        <f t="shared" si="0"/>
        <v>57</v>
      </c>
      <c r="K18" s="77">
        <f t="shared" si="0"/>
        <v>57</v>
      </c>
      <c r="L18" s="77">
        <f t="shared" si="0"/>
        <v>57</v>
      </c>
      <c r="M18" s="77">
        <f t="shared" si="0"/>
        <v>57</v>
      </c>
      <c r="N18" s="77">
        <f t="shared" si="0"/>
        <v>57</v>
      </c>
      <c r="O18" s="77">
        <f t="shared" si="0"/>
        <v>57</v>
      </c>
      <c r="P18" s="77">
        <f t="shared" si="0"/>
        <v>57</v>
      </c>
      <c r="Q18" s="77">
        <f t="shared" si="0"/>
        <v>57</v>
      </c>
      <c r="R18" s="77">
        <f t="shared" si="0"/>
        <v>57</v>
      </c>
      <c r="S18" s="77">
        <f t="shared" si="0"/>
        <v>57</v>
      </c>
      <c r="T18" s="77">
        <f t="shared" si="0"/>
        <v>57</v>
      </c>
      <c r="U18" s="77">
        <f t="shared" si="0"/>
        <v>57</v>
      </c>
      <c r="V18" s="77">
        <f t="shared" si="0"/>
        <v>56.601999999999997</v>
      </c>
      <c r="W18" s="77">
        <f t="shared" si="0"/>
        <v>56.037999999999997</v>
      </c>
      <c r="X18" s="77">
        <f t="shared" si="0"/>
        <v>55.087000000000003</v>
      </c>
      <c r="Y18" s="77">
        <f t="shared" si="0"/>
        <v>53.661999999999999</v>
      </c>
      <c r="Z18" s="77">
        <f t="shared" si="0"/>
        <v>51.844999999999999</v>
      </c>
      <c r="AA18" s="77">
        <f t="shared" si="0"/>
        <v>49.97</v>
      </c>
      <c r="AB18" s="77">
        <f t="shared" si="0"/>
        <v>47.863</v>
      </c>
      <c r="AC18" s="77">
        <f t="shared" si="0"/>
        <v>45.085999999999999</v>
      </c>
      <c r="AD18" s="77">
        <f t="shared" si="0"/>
        <v>41.683</v>
      </c>
      <c r="AE18" s="77">
        <f t="shared" si="0"/>
        <v>38.524999999999999</v>
      </c>
      <c r="AF18" s="77">
        <f t="shared" si="0"/>
        <v>35.808</v>
      </c>
      <c r="AG18" s="77">
        <f t="shared" si="0"/>
        <v>33.185000000000002</v>
      </c>
      <c r="AH18" s="77">
        <f t="shared" si="0"/>
        <v>30.427</v>
      </c>
      <c r="AI18" s="77">
        <f t="shared" si="0"/>
        <v>27.821000000000002</v>
      </c>
      <c r="AJ18" s="77">
        <f t="shared" si="0"/>
        <v>25.462</v>
      </c>
      <c r="AK18" s="77">
        <f t="shared" si="0"/>
        <v>41.268000000000001</v>
      </c>
      <c r="AL18" s="77">
        <f t="shared" si="0"/>
        <v>171.15600000000001</v>
      </c>
      <c r="AM18" s="77">
        <f t="shared" si="0"/>
        <v>207.678</v>
      </c>
      <c r="AN18" s="77">
        <f t="shared" si="0"/>
        <v>206.018</v>
      </c>
      <c r="AO18" s="77">
        <f t="shared" si="0"/>
        <v>204.82</v>
      </c>
      <c r="AP18" s="77">
        <f t="shared" si="0"/>
        <v>310.97000000000003</v>
      </c>
      <c r="AQ18" s="77">
        <f t="shared" si="0"/>
        <v>310.18299999999999</v>
      </c>
      <c r="AR18" s="77">
        <f t="shared" si="0"/>
        <v>309.49900000000002</v>
      </c>
      <c r="AS18" s="77">
        <f t="shared" si="0"/>
        <v>309.161</v>
      </c>
      <c r="AT18" s="77">
        <f t="shared" si="0"/>
        <v>309.12700000000001</v>
      </c>
      <c r="AU18" s="77">
        <f t="shared" si="0"/>
        <v>288.66300000000001</v>
      </c>
      <c r="AV18" s="77">
        <f t="shared" si="0"/>
        <v>270.63200000000001</v>
      </c>
      <c r="AW18" s="77">
        <f t="shared" si="0"/>
        <v>319.685</v>
      </c>
      <c r="AX18" s="77">
        <f t="shared" si="0"/>
        <v>200.97</v>
      </c>
      <c r="AY18" s="77">
        <f t="shared" si="0"/>
        <v>170.136</v>
      </c>
      <c r="AZ18" s="77">
        <f t="shared" si="0"/>
        <v>149.09399999999999</v>
      </c>
      <c r="BA18" s="77">
        <f t="shared" si="0"/>
        <v>152.48499999999999</v>
      </c>
      <c r="BB18" s="77">
        <f t="shared" si="0"/>
        <v>116.19799999999999</v>
      </c>
      <c r="BC18" s="77">
        <f t="shared" si="0"/>
        <v>139.209</v>
      </c>
      <c r="BD18" s="77">
        <f t="shared" si="0"/>
        <v>101.983</v>
      </c>
      <c r="BE18" s="77">
        <f t="shared" si="0"/>
        <v>99.417000000000002</v>
      </c>
      <c r="BF18" s="77">
        <f t="shared" si="0"/>
        <v>23.704999999999998</v>
      </c>
      <c r="BG18" s="77">
        <f t="shared" si="0"/>
        <v>26.282</v>
      </c>
      <c r="BH18" s="77">
        <f t="shared" si="0"/>
        <v>27.827999999999999</v>
      </c>
      <c r="BI18" s="77">
        <f t="shared" si="0"/>
        <v>29.001999999999999</v>
      </c>
      <c r="BJ18" s="77">
        <f t="shared" si="0"/>
        <v>30.347999999999999</v>
      </c>
      <c r="BK18" s="77">
        <f t="shared" si="0"/>
        <v>31.68</v>
      </c>
      <c r="BL18" s="77">
        <f t="shared" si="0"/>
        <v>33.064999999999998</v>
      </c>
      <c r="BM18" s="77">
        <f t="shared" si="0"/>
        <v>34.685000000000002</v>
      </c>
      <c r="BN18" s="77">
        <f t="shared" si="0"/>
        <v>36.502000000000002</v>
      </c>
      <c r="BO18" s="77">
        <f t="shared" ref="BO18:CW18" si="1">SUM(BO11:BO17)</f>
        <v>38.183999999999997</v>
      </c>
      <c r="BP18" s="77">
        <f t="shared" si="1"/>
        <v>39.582999999999998</v>
      </c>
      <c r="BQ18" s="77">
        <f t="shared" si="1"/>
        <v>40.768999999999998</v>
      </c>
      <c r="BR18" s="77">
        <f t="shared" si="1"/>
        <v>41.915999999999997</v>
      </c>
      <c r="BS18" s="77">
        <f t="shared" si="1"/>
        <v>43.204999999999998</v>
      </c>
      <c r="BT18" s="77">
        <f t="shared" si="1"/>
        <v>44.917999999999999</v>
      </c>
      <c r="BU18" s="77">
        <f t="shared" si="1"/>
        <v>47.183999999999997</v>
      </c>
      <c r="BV18" s="77">
        <f t="shared" si="1"/>
        <v>49.654000000000003</v>
      </c>
      <c r="BW18" s="77">
        <f t="shared" si="1"/>
        <v>51.59</v>
      </c>
      <c r="BX18" s="77">
        <f t="shared" si="1"/>
        <v>52.912999999999997</v>
      </c>
      <c r="BY18" s="77">
        <f t="shared" si="1"/>
        <v>53.982999999999997</v>
      </c>
      <c r="BZ18" s="77">
        <f t="shared" si="1"/>
        <v>55.018000000000001</v>
      </c>
      <c r="CA18" s="77">
        <f t="shared" si="1"/>
        <v>55.85</v>
      </c>
      <c r="CB18" s="77">
        <f t="shared" si="1"/>
        <v>56.418999999999997</v>
      </c>
      <c r="CC18" s="77">
        <f t="shared" si="1"/>
        <v>56.767000000000003</v>
      </c>
      <c r="CD18" s="77">
        <f t="shared" si="1"/>
        <v>57</v>
      </c>
      <c r="CE18" s="77">
        <f t="shared" si="1"/>
        <v>57</v>
      </c>
      <c r="CF18" s="77">
        <f t="shared" si="1"/>
        <v>57</v>
      </c>
      <c r="CG18" s="77">
        <f t="shared" si="1"/>
        <v>57</v>
      </c>
      <c r="CH18" s="77">
        <f t="shared" si="1"/>
        <v>57</v>
      </c>
      <c r="CI18" s="77">
        <f t="shared" si="1"/>
        <v>57</v>
      </c>
      <c r="CJ18" s="77">
        <f t="shared" si="1"/>
        <v>57</v>
      </c>
      <c r="CK18" s="77">
        <f t="shared" si="1"/>
        <v>57</v>
      </c>
      <c r="CL18" s="77">
        <f t="shared" si="1"/>
        <v>57</v>
      </c>
      <c r="CM18" s="77">
        <f t="shared" si="1"/>
        <v>57</v>
      </c>
      <c r="CN18" s="77">
        <f t="shared" si="1"/>
        <v>57</v>
      </c>
      <c r="CO18" s="77">
        <f t="shared" si="1"/>
        <v>57</v>
      </c>
      <c r="CP18" s="77">
        <f t="shared" si="1"/>
        <v>57</v>
      </c>
      <c r="CQ18" s="77">
        <f t="shared" si="1"/>
        <v>57</v>
      </c>
      <c r="CR18" s="77">
        <f t="shared" si="1"/>
        <v>57</v>
      </c>
      <c r="CS18" s="77">
        <f t="shared" si="1"/>
        <v>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2022.6165000000001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843.34</v>
      </c>
      <c r="C21" s="88">
        <v>843.49199999999996</v>
      </c>
      <c r="D21" s="88">
        <v>843.25400000000002</v>
      </c>
      <c r="E21" s="88">
        <v>843.63300000000004</v>
      </c>
      <c r="F21" s="88">
        <v>841.33</v>
      </c>
      <c r="G21" s="88">
        <v>841.31500000000005</v>
      </c>
      <c r="H21" s="88">
        <v>841.33699999999999</v>
      </c>
      <c r="I21" s="88">
        <v>841.38099999999997</v>
      </c>
      <c r="J21" s="88">
        <v>824.28</v>
      </c>
      <c r="K21" s="88">
        <v>824.31500000000005</v>
      </c>
      <c r="L21" s="88">
        <v>824.13599999999997</v>
      </c>
      <c r="M21" s="88">
        <v>824</v>
      </c>
      <c r="N21" s="88">
        <v>803.10900000000004</v>
      </c>
      <c r="O21" s="88">
        <v>803.42700000000002</v>
      </c>
      <c r="P21" s="88">
        <v>803.47199999999998</v>
      </c>
      <c r="Q21" s="88">
        <v>803.495</v>
      </c>
      <c r="R21" s="88">
        <v>802.97900000000004</v>
      </c>
      <c r="S21" s="88">
        <v>803.05700000000002</v>
      </c>
      <c r="T21" s="88">
        <v>802.89599999999996</v>
      </c>
      <c r="U21" s="88">
        <v>802.58299999999997</v>
      </c>
      <c r="V21" s="88">
        <v>790.88099999999997</v>
      </c>
      <c r="W21" s="88">
        <v>791.22699999999998</v>
      </c>
      <c r="X21" s="88">
        <v>792.44200000000001</v>
      </c>
      <c r="Y21" s="88">
        <v>794.07100000000003</v>
      </c>
      <c r="Z21" s="88">
        <v>798.56</v>
      </c>
      <c r="AA21" s="88">
        <v>799.846</v>
      </c>
      <c r="AB21" s="88">
        <v>802.31600000000003</v>
      </c>
      <c r="AC21" s="88">
        <v>803.04</v>
      </c>
      <c r="AD21" s="88">
        <v>813.25699999999995</v>
      </c>
      <c r="AE21" s="88">
        <v>812.79499999999996</v>
      </c>
      <c r="AF21" s="88">
        <v>812.12199999999996</v>
      </c>
      <c r="AG21" s="88">
        <v>812.13800000000003</v>
      </c>
      <c r="AH21" s="88">
        <v>805.75</v>
      </c>
      <c r="AI21" s="88">
        <v>805.33299999999997</v>
      </c>
      <c r="AJ21" s="88">
        <v>806.06799999999998</v>
      </c>
      <c r="AK21" s="88">
        <v>813.12599999999998</v>
      </c>
      <c r="AL21" s="88">
        <v>796.95500000000004</v>
      </c>
      <c r="AM21" s="88">
        <v>804.07600000000002</v>
      </c>
      <c r="AN21" s="88">
        <v>803.00099999999998</v>
      </c>
      <c r="AO21" s="88">
        <v>803.07500000000005</v>
      </c>
      <c r="AP21" s="88">
        <v>794.84900000000005</v>
      </c>
      <c r="AQ21" s="88">
        <v>795.572</v>
      </c>
      <c r="AR21" s="88">
        <v>805.77599999999995</v>
      </c>
      <c r="AS21" s="88">
        <v>806.03700000000003</v>
      </c>
      <c r="AT21" s="88">
        <v>787.33799999999997</v>
      </c>
      <c r="AU21" s="88">
        <v>786.78300000000002</v>
      </c>
      <c r="AV21" s="88">
        <v>786.59699999999998</v>
      </c>
      <c r="AW21" s="88">
        <v>787.08</v>
      </c>
      <c r="AX21" s="88">
        <v>788.26900000000001</v>
      </c>
      <c r="AY21" s="88">
        <v>788.33100000000002</v>
      </c>
      <c r="AZ21" s="88">
        <v>787.65099999999995</v>
      </c>
      <c r="BA21" s="88">
        <v>788.99900000000002</v>
      </c>
      <c r="BB21" s="88">
        <v>800.65700000000004</v>
      </c>
      <c r="BC21" s="88">
        <v>800.45</v>
      </c>
      <c r="BD21" s="88">
        <v>800.55499999999995</v>
      </c>
      <c r="BE21" s="88">
        <v>799.70500000000004</v>
      </c>
      <c r="BF21" s="88">
        <v>803.78899999999999</v>
      </c>
      <c r="BG21" s="88">
        <v>804.50900000000001</v>
      </c>
      <c r="BH21" s="88">
        <v>805.05499999999995</v>
      </c>
      <c r="BI21" s="88">
        <v>805.96299999999997</v>
      </c>
      <c r="BJ21" s="88">
        <v>826.68</v>
      </c>
      <c r="BK21" s="88">
        <v>830.67100000000005</v>
      </c>
      <c r="BL21" s="88">
        <v>819.74800000000005</v>
      </c>
      <c r="BM21" s="88">
        <v>820.01700000000005</v>
      </c>
      <c r="BN21" s="88">
        <v>839.55600000000004</v>
      </c>
      <c r="BO21" s="88">
        <v>840.46400000000006</v>
      </c>
      <c r="BP21" s="88">
        <v>841.52</v>
      </c>
      <c r="BQ21" s="88">
        <v>841.16499999999996</v>
      </c>
      <c r="BR21" s="88">
        <v>780.45699999999999</v>
      </c>
      <c r="BS21" s="88">
        <v>781.47400000000005</v>
      </c>
      <c r="BT21" s="88">
        <v>780.86199999999997</v>
      </c>
      <c r="BU21" s="88">
        <v>769.60199999999998</v>
      </c>
      <c r="BV21" s="88">
        <v>755.64300000000003</v>
      </c>
      <c r="BW21" s="88">
        <v>744.55200000000002</v>
      </c>
      <c r="BX21" s="88">
        <v>745.024</v>
      </c>
      <c r="BY21" s="88">
        <v>745.81500000000005</v>
      </c>
      <c r="BZ21" s="88">
        <v>709.61599999999999</v>
      </c>
      <c r="CA21" s="88">
        <v>709.96299999999997</v>
      </c>
      <c r="CB21" s="88">
        <v>710.44399999999996</v>
      </c>
      <c r="CC21" s="88">
        <v>710.99199999999996</v>
      </c>
      <c r="CD21" s="88">
        <v>708.48099999999999</v>
      </c>
      <c r="CE21" s="88">
        <v>697.125</v>
      </c>
      <c r="CF21" s="88">
        <v>708.64</v>
      </c>
      <c r="CG21" s="88">
        <v>708.89499999999998</v>
      </c>
      <c r="CH21" s="88">
        <v>707.87300000000005</v>
      </c>
      <c r="CI21" s="88">
        <v>707.64099999999996</v>
      </c>
      <c r="CJ21" s="88">
        <v>707.15599999999995</v>
      </c>
      <c r="CK21" s="88">
        <v>706.21900000000005</v>
      </c>
      <c r="CL21" s="88">
        <v>699.17100000000005</v>
      </c>
      <c r="CM21" s="88">
        <v>698.63300000000004</v>
      </c>
      <c r="CN21" s="88">
        <v>698.29100000000005</v>
      </c>
      <c r="CO21" s="88">
        <v>697.54899999999998</v>
      </c>
      <c r="CP21" s="88">
        <v>845.44399999999996</v>
      </c>
      <c r="CQ21" s="88">
        <v>857.36300000000006</v>
      </c>
      <c r="CR21" s="88">
        <v>857.23699999999997</v>
      </c>
      <c r="CS21" s="88">
        <v>857.572</v>
      </c>
      <c r="CT21" s="89"/>
      <c r="CU21" s="89"/>
      <c r="CV21" s="89"/>
      <c r="CW21" s="90"/>
      <c r="CX21" s="91">
        <f t="array" ref="CX21">SUMPRODUCT(B21:CW21*0.25)</f>
        <v>18978.107500000009</v>
      </c>
    </row>
    <row r="22" spans="1:102" ht="24.95" customHeight="1" x14ac:dyDescent="0.2">
      <c r="A22" s="92" t="s">
        <v>18</v>
      </c>
      <c r="B22" s="93">
        <v>1084.8630000000001</v>
      </c>
      <c r="C22" s="94">
        <v>1086.097</v>
      </c>
      <c r="D22" s="94">
        <v>1085.104</v>
      </c>
      <c r="E22" s="94">
        <v>1091.425</v>
      </c>
      <c r="F22" s="94">
        <v>1065.5940000000001</v>
      </c>
      <c r="G22" s="94">
        <v>1070.675</v>
      </c>
      <c r="H22" s="94">
        <v>1069.979</v>
      </c>
      <c r="I22" s="94">
        <v>1072.5920000000001</v>
      </c>
      <c r="J22" s="94">
        <v>1062.4480000000001</v>
      </c>
      <c r="K22" s="94">
        <v>1062.83</v>
      </c>
      <c r="L22" s="94">
        <v>1063.2180000000001</v>
      </c>
      <c r="M22" s="94">
        <v>1062.8900000000001</v>
      </c>
      <c r="N22" s="94">
        <v>1074.153</v>
      </c>
      <c r="O22" s="94">
        <v>1079.002</v>
      </c>
      <c r="P22" s="94">
        <v>1084.2739999999999</v>
      </c>
      <c r="Q22" s="94">
        <v>1092.7149999999999</v>
      </c>
      <c r="R22" s="94">
        <v>1134.819</v>
      </c>
      <c r="S22" s="94">
        <v>1152.373</v>
      </c>
      <c r="T22" s="94">
        <v>1162.69</v>
      </c>
      <c r="U22" s="94">
        <v>1190.6030000000001</v>
      </c>
      <c r="V22" s="94">
        <v>1304.874</v>
      </c>
      <c r="W22" s="94">
        <v>1348.777</v>
      </c>
      <c r="X22" s="94">
        <v>1379.462</v>
      </c>
      <c r="Y22" s="94">
        <v>1403.57</v>
      </c>
      <c r="Z22" s="94">
        <v>1564.671</v>
      </c>
      <c r="AA22" s="94">
        <v>1593.5550000000001</v>
      </c>
      <c r="AB22" s="94">
        <v>1621.4939999999999</v>
      </c>
      <c r="AC22" s="94">
        <v>1646.6320000000001</v>
      </c>
      <c r="AD22" s="94">
        <v>1747.6859999999999</v>
      </c>
      <c r="AE22" s="94">
        <v>1759.4269999999999</v>
      </c>
      <c r="AF22" s="94">
        <v>1768.171</v>
      </c>
      <c r="AG22" s="94">
        <v>1781.5989999999999</v>
      </c>
      <c r="AH22" s="94">
        <v>1814.81</v>
      </c>
      <c r="AI22" s="94">
        <v>1826.1420000000001</v>
      </c>
      <c r="AJ22" s="94">
        <v>1844.1279999999999</v>
      </c>
      <c r="AK22" s="94">
        <v>1840.796</v>
      </c>
      <c r="AL22" s="94">
        <v>1814.124</v>
      </c>
      <c r="AM22" s="94">
        <v>1819.499</v>
      </c>
      <c r="AN22" s="94">
        <v>1840.04</v>
      </c>
      <c r="AO22" s="94">
        <v>1836.0360000000001</v>
      </c>
      <c r="AP22" s="94">
        <v>1791.606</v>
      </c>
      <c r="AQ22" s="94">
        <v>1791.6969999999999</v>
      </c>
      <c r="AR22" s="94">
        <v>1790.84</v>
      </c>
      <c r="AS22" s="94">
        <v>1795.366</v>
      </c>
      <c r="AT22" s="94">
        <v>1780.808</v>
      </c>
      <c r="AU22" s="94">
        <v>1780.375</v>
      </c>
      <c r="AV22" s="94">
        <v>1783.934</v>
      </c>
      <c r="AW22" s="94">
        <v>1796.425</v>
      </c>
      <c r="AX22" s="94">
        <v>1788.1120000000001</v>
      </c>
      <c r="AY22" s="94">
        <v>1794.9169999999999</v>
      </c>
      <c r="AZ22" s="94">
        <v>1801.912</v>
      </c>
      <c r="BA22" s="94">
        <v>1797.5239999999999</v>
      </c>
      <c r="BB22" s="94">
        <v>1767.539</v>
      </c>
      <c r="BC22" s="94">
        <v>1780.6310000000001</v>
      </c>
      <c r="BD22" s="94">
        <v>1779.098</v>
      </c>
      <c r="BE22" s="94">
        <v>1765.79</v>
      </c>
      <c r="BF22" s="94">
        <v>1722.414</v>
      </c>
      <c r="BG22" s="94">
        <v>1714.317</v>
      </c>
      <c r="BH22" s="94">
        <v>1708.913</v>
      </c>
      <c r="BI22" s="94">
        <v>1692.423</v>
      </c>
      <c r="BJ22" s="94">
        <v>1701.0250000000001</v>
      </c>
      <c r="BK22" s="94">
        <v>1698.088</v>
      </c>
      <c r="BL22" s="94">
        <v>1698.835</v>
      </c>
      <c r="BM22" s="94">
        <v>1691.857</v>
      </c>
      <c r="BN22" s="94">
        <v>1691.9159999999999</v>
      </c>
      <c r="BO22" s="94">
        <v>1694.5070000000001</v>
      </c>
      <c r="BP22" s="94">
        <v>1686.1690000000001</v>
      </c>
      <c r="BQ22" s="94">
        <v>1687.2159999999999</v>
      </c>
      <c r="BR22" s="94">
        <v>1697.242</v>
      </c>
      <c r="BS22" s="94">
        <v>1697.3309999999999</v>
      </c>
      <c r="BT22" s="94">
        <v>1706.633</v>
      </c>
      <c r="BU22" s="94">
        <v>1714.1289999999999</v>
      </c>
      <c r="BV22" s="94">
        <v>1701.16</v>
      </c>
      <c r="BW22" s="94">
        <v>1699.4290000000001</v>
      </c>
      <c r="BX22" s="94">
        <v>1691.9760000000001</v>
      </c>
      <c r="BY22" s="94">
        <v>1703.328</v>
      </c>
      <c r="BZ22" s="94">
        <v>1686.74</v>
      </c>
      <c r="CA22" s="94">
        <v>1675.7370000000001</v>
      </c>
      <c r="CB22" s="94">
        <v>1669.394</v>
      </c>
      <c r="CC22" s="94">
        <v>1661.1949999999999</v>
      </c>
      <c r="CD22" s="94">
        <v>1617.318</v>
      </c>
      <c r="CE22" s="94">
        <v>1593.0340000000001</v>
      </c>
      <c r="CF22" s="94">
        <v>1586.2860000000001</v>
      </c>
      <c r="CG22" s="94">
        <v>1550.739</v>
      </c>
      <c r="CH22" s="94">
        <v>1490.5830000000001</v>
      </c>
      <c r="CI22" s="94">
        <v>1476.0050000000001</v>
      </c>
      <c r="CJ22" s="94">
        <v>1467.1189999999999</v>
      </c>
      <c r="CK22" s="94">
        <v>1454.595</v>
      </c>
      <c r="CL22" s="94">
        <v>1414.1780000000001</v>
      </c>
      <c r="CM22" s="94">
        <v>1405.288</v>
      </c>
      <c r="CN22" s="94">
        <v>1395.0889999999999</v>
      </c>
      <c r="CO22" s="94">
        <v>1386.9639999999999</v>
      </c>
      <c r="CP22" s="94">
        <v>1366.704</v>
      </c>
      <c r="CQ22" s="94">
        <v>1363.914</v>
      </c>
      <c r="CR22" s="94">
        <v>1359.3219999999999</v>
      </c>
      <c r="CS22" s="94">
        <v>1356.047</v>
      </c>
      <c r="CT22" s="95"/>
      <c r="CU22" s="95"/>
      <c r="CV22" s="95"/>
      <c r="CW22" s="96"/>
      <c r="CX22" s="97">
        <f t="array" ref="CX22">SUMPRODUCT(B22:CW22*0.25)</f>
        <v>36991.392500000002</v>
      </c>
    </row>
    <row r="23" spans="1:102" ht="24.95" customHeight="1" x14ac:dyDescent="0.2">
      <c r="A23" s="92" t="s">
        <v>19</v>
      </c>
      <c r="B23" s="98">
        <v>3469.5949999999998</v>
      </c>
      <c r="C23" s="99">
        <v>3421.2339999999999</v>
      </c>
      <c r="D23" s="99">
        <v>3412.0619999999999</v>
      </c>
      <c r="E23" s="99">
        <v>3389.808</v>
      </c>
      <c r="F23" s="99">
        <v>3267.0839999999998</v>
      </c>
      <c r="G23" s="99">
        <v>3277.2060000000001</v>
      </c>
      <c r="H23" s="99">
        <v>3228.123</v>
      </c>
      <c r="I23" s="99">
        <v>3191.8829999999998</v>
      </c>
      <c r="J23" s="99">
        <v>3170.2939999999999</v>
      </c>
      <c r="K23" s="99">
        <v>3130.5610000000001</v>
      </c>
      <c r="L23" s="99">
        <v>3093.5369999999998</v>
      </c>
      <c r="M23" s="99">
        <v>3052.3409999999999</v>
      </c>
      <c r="N23" s="99">
        <v>3031.761</v>
      </c>
      <c r="O23" s="99">
        <v>3011.835</v>
      </c>
      <c r="P23" s="99">
        <v>3004.4879999999998</v>
      </c>
      <c r="Q23" s="99">
        <v>3003.6950000000002</v>
      </c>
      <c r="R23" s="99">
        <v>2970.3510000000001</v>
      </c>
      <c r="S23" s="99">
        <v>2970.1260000000002</v>
      </c>
      <c r="T23" s="99">
        <v>2976.3850000000002</v>
      </c>
      <c r="U23" s="99">
        <v>2986.7060000000001</v>
      </c>
      <c r="V23" s="99">
        <v>2955.732</v>
      </c>
      <c r="W23" s="99">
        <v>2965.895</v>
      </c>
      <c r="X23" s="99">
        <v>3007.4989999999998</v>
      </c>
      <c r="Y23" s="99">
        <v>3059.1759999999999</v>
      </c>
      <c r="Z23" s="99">
        <v>3187.2089999999998</v>
      </c>
      <c r="AA23" s="99">
        <v>3263.145</v>
      </c>
      <c r="AB23" s="99">
        <v>3357.759</v>
      </c>
      <c r="AC23" s="99">
        <v>3480.3359999999998</v>
      </c>
      <c r="AD23" s="99">
        <v>3538.165</v>
      </c>
      <c r="AE23" s="99">
        <v>3664.64</v>
      </c>
      <c r="AF23" s="99">
        <v>3760.7260000000001</v>
      </c>
      <c r="AG23" s="99">
        <v>3864.9189999999999</v>
      </c>
      <c r="AH23" s="99">
        <v>3926.9009999999998</v>
      </c>
      <c r="AI23" s="99">
        <v>4063.16</v>
      </c>
      <c r="AJ23" s="99">
        <v>4166.5879999999997</v>
      </c>
      <c r="AK23" s="99">
        <v>4241.1930000000002</v>
      </c>
      <c r="AL23" s="99">
        <v>4217.2830000000004</v>
      </c>
      <c r="AM23" s="99">
        <v>4294.3230000000003</v>
      </c>
      <c r="AN23" s="99">
        <v>4399.2359999999999</v>
      </c>
      <c r="AO23" s="99">
        <v>4453.26</v>
      </c>
      <c r="AP23" s="99">
        <v>4423.7079999999996</v>
      </c>
      <c r="AQ23" s="99">
        <v>4471.0439999999999</v>
      </c>
      <c r="AR23" s="99">
        <v>4522.9080000000004</v>
      </c>
      <c r="AS23" s="99">
        <v>4584.8530000000001</v>
      </c>
      <c r="AT23" s="99">
        <v>4618.9030000000002</v>
      </c>
      <c r="AU23" s="99">
        <v>4676.34</v>
      </c>
      <c r="AV23" s="99">
        <v>4717.0159999999996</v>
      </c>
      <c r="AW23" s="99">
        <v>4778.5889999999999</v>
      </c>
      <c r="AX23" s="99">
        <v>4827.3320000000003</v>
      </c>
      <c r="AY23" s="99">
        <v>4886.58</v>
      </c>
      <c r="AZ23" s="99">
        <v>4928.5439999999999</v>
      </c>
      <c r="BA23" s="99">
        <v>4979.2089999999998</v>
      </c>
      <c r="BB23" s="99">
        <v>4918.799</v>
      </c>
      <c r="BC23" s="99">
        <v>4945.1710000000003</v>
      </c>
      <c r="BD23" s="99">
        <v>4932.5209999999997</v>
      </c>
      <c r="BE23" s="99">
        <v>4947.4539999999997</v>
      </c>
      <c r="BF23" s="99">
        <v>4958.7439999999997</v>
      </c>
      <c r="BG23" s="99">
        <v>4880.8190000000004</v>
      </c>
      <c r="BH23" s="99">
        <v>4845.701</v>
      </c>
      <c r="BI23" s="99">
        <v>4801.0590000000002</v>
      </c>
      <c r="BJ23" s="99">
        <v>4895.76</v>
      </c>
      <c r="BK23" s="99">
        <v>4875.2389999999996</v>
      </c>
      <c r="BL23" s="99">
        <v>4867.1769999999997</v>
      </c>
      <c r="BM23" s="99">
        <v>4845.5389999999998</v>
      </c>
      <c r="BN23" s="99">
        <v>4860.0820000000003</v>
      </c>
      <c r="BO23" s="99">
        <v>4867.8770000000004</v>
      </c>
      <c r="BP23" s="99">
        <v>4811.607</v>
      </c>
      <c r="BQ23" s="99">
        <v>4821.8739999999998</v>
      </c>
      <c r="BR23" s="99">
        <v>4895.0550000000003</v>
      </c>
      <c r="BS23" s="99">
        <v>4892.5709999999999</v>
      </c>
      <c r="BT23" s="99">
        <v>4883.1030000000001</v>
      </c>
      <c r="BU23" s="99">
        <v>4871.0680000000002</v>
      </c>
      <c r="BV23" s="99">
        <v>4902.2269999999999</v>
      </c>
      <c r="BW23" s="99">
        <v>4864.1099999999997</v>
      </c>
      <c r="BX23" s="99">
        <v>4823.5460000000003</v>
      </c>
      <c r="BY23" s="99">
        <v>4800.5020000000004</v>
      </c>
      <c r="BZ23" s="99">
        <v>4805.2349999999997</v>
      </c>
      <c r="CA23" s="99">
        <v>4776.76</v>
      </c>
      <c r="CB23" s="99">
        <v>4772.12</v>
      </c>
      <c r="CC23" s="99">
        <v>4798.7430000000004</v>
      </c>
      <c r="CD23" s="99">
        <v>4866.1189999999997</v>
      </c>
      <c r="CE23" s="99">
        <v>4833.9319999999998</v>
      </c>
      <c r="CF23" s="99">
        <v>4911.777</v>
      </c>
      <c r="CG23" s="99">
        <v>4847.4960000000001</v>
      </c>
      <c r="CH23" s="99">
        <v>4825.6790000000001</v>
      </c>
      <c r="CI23" s="99">
        <v>4735.4949999999999</v>
      </c>
      <c r="CJ23" s="99">
        <v>4673.1940000000004</v>
      </c>
      <c r="CK23" s="99">
        <v>4586.9870000000001</v>
      </c>
      <c r="CL23" s="99">
        <v>4484.3379999999997</v>
      </c>
      <c r="CM23" s="99">
        <v>4396.6080000000002</v>
      </c>
      <c r="CN23" s="99">
        <v>4310.4309999999996</v>
      </c>
      <c r="CO23" s="99">
        <v>4190.8370000000004</v>
      </c>
      <c r="CP23" s="99">
        <v>4108.68</v>
      </c>
      <c r="CQ23" s="99">
        <v>4000.5340000000001</v>
      </c>
      <c r="CR23" s="99">
        <v>3918.587</v>
      </c>
      <c r="CS23" s="99">
        <v>3845.4639999999999</v>
      </c>
      <c r="CT23" s="100"/>
      <c r="CU23" s="100"/>
      <c r="CV23" s="100"/>
      <c r="CW23" s="96"/>
      <c r="CX23" s="97">
        <f t="array" ref="CX23">SUMPRODUCT(B23:CW23*0.25)</f>
        <v>100259.46674999998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>
        <v>6.3719999999999999</v>
      </c>
      <c r="AK24" s="99">
        <v>110</v>
      </c>
      <c r="AL24" s="99"/>
      <c r="AM24" s="99">
        <v>79.906999999999996</v>
      </c>
      <c r="AN24" s="99">
        <v>110</v>
      </c>
      <c r="AO24" s="99">
        <v>110</v>
      </c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>
        <v>110</v>
      </c>
      <c r="BK24" s="99">
        <v>110</v>
      </c>
      <c r="BL24" s="99">
        <v>110</v>
      </c>
      <c r="BM24" s="99"/>
      <c r="BN24" s="99">
        <v>110</v>
      </c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214.06975</v>
      </c>
    </row>
    <row r="25" spans="1:102" ht="24.95" customHeight="1" x14ac:dyDescent="0.2">
      <c r="A25" s="104" t="s">
        <v>21</v>
      </c>
      <c r="B25" s="94">
        <v>132</v>
      </c>
      <c r="C25" s="94">
        <v>130</v>
      </c>
      <c r="D25" s="94">
        <v>128</v>
      </c>
      <c r="E25" s="94">
        <v>126</v>
      </c>
      <c r="F25" s="94">
        <v>125</v>
      </c>
      <c r="G25" s="94">
        <v>124</v>
      </c>
      <c r="H25" s="94">
        <v>123</v>
      </c>
      <c r="I25" s="94">
        <v>122</v>
      </c>
      <c r="J25" s="94">
        <v>121</v>
      </c>
      <c r="K25" s="94">
        <v>120</v>
      </c>
      <c r="L25" s="94">
        <v>119</v>
      </c>
      <c r="M25" s="94">
        <v>119</v>
      </c>
      <c r="N25" s="94">
        <v>118</v>
      </c>
      <c r="O25" s="94">
        <v>117</v>
      </c>
      <c r="P25" s="94">
        <v>117</v>
      </c>
      <c r="Q25" s="94">
        <v>117</v>
      </c>
      <c r="R25" s="94">
        <v>117</v>
      </c>
      <c r="S25" s="94">
        <v>117</v>
      </c>
      <c r="T25" s="94">
        <v>117</v>
      </c>
      <c r="U25" s="94">
        <v>118</v>
      </c>
      <c r="V25" s="94">
        <v>119</v>
      </c>
      <c r="W25" s="94">
        <v>120</v>
      </c>
      <c r="X25" s="94">
        <v>121</v>
      </c>
      <c r="Y25" s="94">
        <v>123</v>
      </c>
      <c r="Z25" s="94">
        <v>124</v>
      </c>
      <c r="AA25" s="94">
        <v>125</v>
      </c>
      <c r="AB25" s="94">
        <v>124</v>
      </c>
      <c r="AC25" s="94">
        <v>123</v>
      </c>
      <c r="AD25" s="94">
        <v>120</v>
      </c>
      <c r="AE25" s="94">
        <v>117</v>
      </c>
      <c r="AF25" s="94">
        <v>114</v>
      </c>
      <c r="AG25" s="94">
        <v>110</v>
      </c>
      <c r="AH25" s="94">
        <v>106</v>
      </c>
      <c r="AI25" s="94">
        <v>102</v>
      </c>
      <c r="AJ25" s="94">
        <v>98</v>
      </c>
      <c r="AK25" s="94">
        <v>95</v>
      </c>
      <c r="AL25" s="94">
        <v>91</v>
      </c>
      <c r="AM25" s="94">
        <v>89</v>
      </c>
      <c r="AN25" s="94">
        <v>86</v>
      </c>
      <c r="AO25" s="94">
        <v>84</v>
      </c>
      <c r="AP25" s="94">
        <v>83</v>
      </c>
      <c r="AQ25" s="94">
        <v>82</v>
      </c>
      <c r="AR25" s="94">
        <v>81</v>
      </c>
      <c r="AS25" s="94">
        <v>81</v>
      </c>
      <c r="AT25" s="94">
        <v>80</v>
      </c>
      <c r="AU25" s="94">
        <v>80</v>
      </c>
      <c r="AV25" s="94">
        <v>81</v>
      </c>
      <c r="AW25" s="94">
        <v>81</v>
      </c>
      <c r="AX25" s="94">
        <v>82</v>
      </c>
      <c r="AY25" s="94">
        <v>83</v>
      </c>
      <c r="AZ25" s="94">
        <v>83</v>
      </c>
      <c r="BA25" s="94">
        <v>84</v>
      </c>
      <c r="BB25" s="94">
        <v>85</v>
      </c>
      <c r="BC25" s="94">
        <v>85</v>
      </c>
      <c r="BD25" s="94">
        <v>86</v>
      </c>
      <c r="BE25" s="94">
        <v>87</v>
      </c>
      <c r="BF25" s="94">
        <v>87</v>
      </c>
      <c r="BG25" s="94">
        <v>88</v>
      </c>
      <c r="BH25" s="94">
        <v>90</v>
      </c>
      <c r="BI25" s="94">
        <v>92</v>
      </c>
      <c r="BJ25" s="94">
        <v>94</v>
      </c>
      <c r="BK25" s="94">
        <v>97</v>
      </c>
      <c r="BL25" s="94">
        <v>101</v>
      </c>
      <c r="BM25" s="94">
        <v>105</v>
      </c>
      <c r="BN25" s="94">
        <v>110</v>
      </c>
      <c r="BO25" s="94">
        <v>115</v>
      </c>
      <c r="BP25" s="94">
        <v>120</v>
      </c>
      <c r="BQ25" s="94">
        <v>126</v>
      </c>
      <c r="BR25" s="94">
        <v>132</v>
      </c>
      <c r="BS25" s="94">
        <v>138</v>
      </c>
      <c r="BT25" s="94">
        <v>144</v>
      </c>
      <c r="BU25" s="94">
        <v>150</v>
      </c>
      <c r="BV25" s="94">
        <v>156</v>
      </c>
      <c r="BW25" s="94">
        <v>161</v>
      </c>
      <c r="BX25" s="94">
        <v>166</v>
      </c>
      <c r="BY25" s="94">
        <v>169</v>
      </c>
      <c r="BZ25" s="94">
        <v>172</v>
      </c>
      <c r="CA25" s="94">
        <v>174</v>
      </c>
      <c r="CB25" s="94">
        <v>176</v>
      </c>
      <c r="CC25" s="94">
        <v>178</v>
      </c>
      <c r="CD25" s="94">
        <v>179</v>
      </c>
      <c r="CE25" s="94">
        <v>179</v>
      </c>
      <c r="CF25" s="94">
        <v>178</v>
      </c>
      <c r="CG25" s="94">
        <v>176</v>
      </c>
      <c r="CH25" s="94">
        <v>173</v>
      </c>
      <c r="CI25" s="94">
        <v>170</v>
      </c>
      <c r="CJ25" s="94">
        <v>168</v>
      </c>
      <c r="CK25" s="94">
        <v>165</v>
      </c>
      <c r="CL25" s="94">
        <v>163</v>
      </c>
      <c r="CM25" s="94">
        <v>161</v>
      </c>
      <c r="CN25" s="94">
        <v>159</v>
      </c>
      <c r="CO25" s="94">
        <v>156</v>
      </c>
      <c r="CP25" s="94">
        <v>154</v>
      </c>
      <c r="CQ25" s="94">
        <v>151</v>
      </c>
      <c r="CR25" s="94">
        <v>148</v>
      </c>
      <c r="CS25" s="94">
        <v>145</v>
      </c>
      <c r="CT25" s="94"/>
      <c r="CU25" s="94"/>
      <c r="CV25" s="94"/>
      <c r="CW25" s="94"/>
      <c r="CX25" s="97">
        <f t="array" ref="CX25">SUMPRODUCT(B25:CW25*0.25)</f>
        <v>2927</v>
      </c>
    </row>
    <row r="26" spans="1:102" ht="24.95" customHeight="1" x14ac:dyDescent="0.2">
      <c r="A26" s="104" t="s">
        <v>22</v>
      </c>
      <c r="B26" s="94">
        <v>420</v>
      </c>
      <c r="C26" s="94">
        <v>420</v>
      </c>
      <c r="D26" s="94">
        <v>420</v>
      </c>
      <c r="E26" s="94">
        <v>420</v>
      </c>
      <c r="F26" s="94">
        <v>397</v>
      </c>
      <c r="G26" s="94">
        <v>397</v>
      </c>
      <c r="H26" s="94">
        <v>397</v>
      </c>
      <c r="I26" s="94">
        <v>397</v>
      </c>
      <c r="J26" s="94">
        <v>379</v>
      </c>
      <c r="K26" s="94">
        <v>379</v>
      </c>
      <c r="L26" s="94">
        <v>379</v>
      </c>
      <c r="M26" s="94">
        <v>379</v>
      </c>
      <c r="N26" s="94">
        <v>369</v>
      </c>
      <c r="O26" s="94">
        <v>369</v>
      </c>
      <c r="P26" s="94">
        <v>369</v>
      </c>
      <c r="Q26" s="94">
        <v>369</v>
      </c>
      <c r="R26" s="94">
        <v>367</v>
      </c>
      <c r="S26" s="94">
        <v>367</v>
      </c>
      <c r="T26" s="94">
        <v>367</v>
      </c>
      <c r="U26" s="94">
        <v>367</v>
      </c>
      <c r="V26" s="94">
        <v>384</v>
      </c>
      <c r="W26" s="94">
        <v>384</v>
      </c>
      <c r="X26" s="94">
        <v>384</v>
      </c>
      <c r="Y26" s="94">
        <v>384</v>
      </c>
      <c r="Z26" s="94">
        <v>442</v>
      </c>
      <c r="AA26" s="94">
        <v>442</v>
      </c>
      <c r="AB26" s="94">
        <v>442</v>
      </c>
      <c r="AC26" s="94">
        <v>442</v>
      </c>
      <c r="AD26" s="94">
        <v>498</v>
      </c>
      <c r="AE26" s="94">
        <v>498</v>
      </c>
      <c r="AF26" s="94">
        <v>498</v>
      </c>
      <c r="AG26" s="94">
        <v>498</v>
      </c>
      <c r="AH26" s="94">
        <v>539</v>
      </c>
      <c r="AI26" s="94">
        <v>539</v>
      </c>
      <c r="AJ26" s="94">
        <v>539</v>
      </c>
      <c r="AK26" s="94">
        <v>539</v>
      </c>
      <c r="AL26" s="94">
        <v>552</v>
      </c>
      <c r="AM26" s="94">
        <v>552</v>
      </c>
      <c r="AN26" s="94">
        <v>552</v>
      </c>
      <c r="AO26" s="94">
        <v>552</v>
      </c>
      <c r="AP26" s="94">
        <v>553</v>
      </c>
      <c r="AQ26" s="94">
        <v>553</v>
      </c>
      <c r="AR26" s="94">
        <v>553</v>
      </c>
      <c r="AS26" s="94">
        <v>553</v>
      </c>
      <c r="AT26" s="94">
        <v>567</v>
      </c>
      <c r="AU26" s="94">
        <v>567</v>
      </c>
      <c r="AV26" s="94">
        <v>567</v>
      </c>
      <c r="AW26" s="94">
        <v>567</v>
      </c>
      <c r="AX26" s="94">
        <v>580</v>
      </c>
      <c r="AY26" s="94">
        <v>580</v>
      </c>
      <c r="AZ26" s="94">
        <v>580</v>
      </c>
      <c r="BA26" s="94">
        <v>580</v>
      </c>
      <c r="BB26" s="94">
        <v>577</v>
      </c>
      <c r="BC26" s="94">
        <v>577</v>
      </c>
      <c r="BD26" s="94">
        <v>577</v>
      </c>
      <c r="BE26" s="94">
        <v>577</v>
      </c>
      <c r="BF26" s="94">
        <v>569</v>
      </c>
      <c r="BG26" s="94">
        <v>569</v>
      </c>
      <c r="BH26" s="94">
        <v>569</v>
      </c>
      <c r="BI26" s="94">
        <v>569</v>
      </c>
      <c r="BJ26" s="94">
        <v>570</v>
      </c>
      <c r="BK26" s="94">
        <v>570</v>
      </c>
      <c r="BL26" s="94">
        <v>570</v>
      </c>
      <c r="BM26" s="94">
        <v>570</v>
      </c>
      <c r="BN26" s="94">
        <v>585</v>
      </c>
      <c r="BO26" s="94">
        <v>585</v>
      </c>
      <c r="BP26" s="94">
        <v>585</v>
      </c>
      <c r="BQ26" s="94">
        <v>585</v>
      </c>
      <c r="BR26" s="94">
        <v>615</v>
      </c>
      <c r="BS26" s="94">
        <v>615</v>
      </c>
      <c r="BT26" s="94">
        <v>615</v>
      </c>
      <c r="BU26" s="94">
        <v>615</v>
      </c>
      <c r="BV26" s="94">
        <v>626</v>
      </c>
      <c r="BW26" s="94">
        <v>626</v>
      </c>
      <c r="BX26" s="94">
        <v>626</v>
      </c>
      <c r="BY26" s="94">
        <v>626</v>
      </c>
      <c r="BZ26" s="94">
        <v>615</v>
      </c>
      <c r="CA26" s="94">
        <v>615</v>
      </c>
      <c r="CB26" s="94">
        <v>615</v>
      </c>
      <c r="CC26" s="94">
        <v>615</v>
      </c>
      <c r="CD26" s="94">
        <v>599</v>
      </c>
      <c r="CE26" s="94">
        <v>599</v>
      </c>
      <c r="CF26" s="94">
        <v>599</v>
      </c>
      <c r="CG26" s="94">
        <v>599</v>
      </c>
      <c r="CH26" s="94">
        <v>556</v>
      </c>
      <c r="CI26" s="94">
        <v>556</v>
      </c>
      <c r="CJ26" s="94">
        <v>556</v>
      </c>
      <c r="CK26" s="94">
        <v>556</v>
      </c>
      <c r="CL26" s="94">
        <v>512</v>
      </c>
      <c r="CM26" s="94">
        <v>512</v>
      </c>
      <c r="CN26" s="94">
        <v>512</v>
      </c>
      <c r="CO26" s="94">
        <v>512</v>
      </c>
      <c r="CP26" s="94">
        <v>454</v>
      </c>
      <c r="CQ26" s="94">
        <v>454</v>
      </c>
      <c r="CR26" s="94">
        <v>454</v>
      </c>
      <c r="CS26" s="94">
        <v>454</v>
      </c>
      <c r="CT26" s="94"/>
      <c r="CU26" s="94"/>
      <c r="CV26" s="94"/>
      <c r="CW26" s="94"/>
      <c r="CX26" s="97">
        <f t="array" ref="CX26">SUMPRODUCT(B26:CW26*0.25)</f>
        <v>12325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5949.7979999999998</v>
      </c>
      <c r="C28" s="107">
        <f t="shared" ref="C28:BN28" si="2">SUM(C21:C27)</f>
        <v>5900.8230000000003</v>
      </c>
      <c r="D28" s="107">
        <f t="shared" si="2"/>
        <v>5888.42</v>
      </c>
      <c r="E28" s="107">
        <f t="shared" si="2"/>
        <v>5870.866</v>
      </c>
      <c r="F28" s="107">
        <f t="shared" si="2"/>
        <v>5696.0079999999998</v>
      </c>
      <c r="G28" s="107">
        <f t="shared" si="2"/>
        <v>5710.1959999999999</v>
      </c>
      <c r="H28" s="107">
        <f t="shared" si="2"/>
        <v>5659.4390000000003</v>
      </c>
      <c r="I28" s="107">
        <f t="shared" si="2"/>
        <v>5624.8559999999998</v>
      </c>
      <c r="J28" s="107">
        <f t="shared" si="2"/>
        <v>5557.0219999999999</v>
      </c>
      <c r="K28" s="107">
        <f t="shared" si="2"/>
        <v>5516.7060000000001</v>
      </c>
      <c r="L28" s="107">
        <f t="shared" si="2"/>
        <v>5478.8909999999996</v>
      </c>
      <c r="M28" s="107">
        <f t="shared" si="2"/>
        <v>5437.2309999999998</v>
      </c>
      <c r="N28" s="107">
        <f t="shared" si="2"/>
        <v>5396.0230000000001</v>
      </c>
      <c r="O28" s="107">
        <f t="shared" si="2"/>
        <v>5380.2640000000001</v>
      </c>
      <c r="P28" s="107">
        <f t="shared" si="2"/>
        <v>5378.2339999999995</v>
      </c>
      <c r="Q28" s="107">
        <f t="shared" si="2"/>
        <v>5385.9050000000007</v>
      </c>
      <c r="R28" s="107">
        <f t="shared" si="2"/>
        <v>5392.1490000000003</v>
      </c>
      <c r="S28" s="107">
        <f t="shared" si="2"/>
        <v>5409.5560000000005</v>
      </c>
      <c r="T28" s="107">
        <f t="shared" si="2"/>
        <v>5425.9710000000005</v>
      </c>
      <c r="U28" s="107">
        <f t="shared" si="2"/>
        <v>5464.8919999999998</v>
      </c>
      <c r="V28" s="107">
        <f t="shared" si="2"/>
        <v>5554.4870000000001</v>
      </c>
      <c r="W28" s="107">
        <f t="shared" si="2"/>
        <v>5609.8989999999994</v>
      </c>
      <c r="X28" s="107">
        <f t="shared" si="2"/>
        <v>5684.4030000000002</v>
      </c>
      <c r="Y28" s="107">
        <f t="shared" si="2"/>
        <v>5763.817</v>
      </c>
      <c r="Z28" s="107">
        <f t="shared" si="2"/>
        <v>6116.44</v>
      </c>
      <c r="AA28" s="107">
        <f t="shared" si="2"/>
        <v>6223.5460000000003</v>
      </c>
      <c r="AB28" s="107">
        <f t="shared" si="2"/>
        <v>6347.5689999999995</v>
      </c>
      <c r="AC28" s="107">
        <f t="shared" si="2"/>
        <v>6495.0079999999998</v>
      </c>
      <c r="AD28" s="107">
        <f t="shared" si="2"/>
        <v>6717.1080000000002</v>
      </c>
      <c r="AE28" s="107">
        <f t="shared" si="2"/>
        <v>6851.8619999999992</v>
      </c>
      <c r="AF28" s="107">
        <f t="shared" si="2"/>
        <v>6953.0190000000002</v>
      </c>
      <c r="AG28" s="107">
        <f t="shared" si="2"/>
        <v>7066.6559999999999</v>
      </c>
      <c r="AH28" s="107">
        <f t="shared" si="2"/>
        <v>7192.4609999999993</v>
      </c>
      <c r="AI28" s="107">
        <f t="shared" si="2"/>
        <v>7335.6350000000002</v>
      </c>
      <c r="AJ28" s="107">
        <f t="shared" si="2"/>
        <v>7460.1559999999999</v>
      </c>
      <c r="AK28" s="107">
        <f t="shared" si="2"/>
        <v>7639.1149999999998</v>
      </c>
      <c r="AL28" s="107">
        <f t="shared" si="2"/>
        <v>7471.362000000001</v>
      </c>
      <c r="AM28" s="107">
        <f t="shared" si="2"/>
        <v>7638.8050000000003</v>
      </c>
      <c r="AN28" s="107">
        <f t="shared" si="2"/>
        <v>7790.277</v>
      </c>
      <c r="AO28" s="107">
        <f t="shared" si="2"/>
        <v>7838.3710000000001</v>
      </c>
      <c r="AP28" s="107">
        <f t="shared" si="2"/>
        <v>7646.1629999999996</v>
      </c>
      <c r="AQ28" s="107">
        <f t="shared" si="2"/>
        <v>7693.3130000000001</v>
      </c>
      <c r="AR28" s="107">
        <f t="shared" si="2"/>
        <v>7753.5240000000003</v>
      </c>
      <c r="AS28" s="107">
        <f t="shared" si="2"/>
        <v>7820.2560000000003</v>
      </c>
      <c r="AT28" s="107">
        <f t="shared" si="2"/>
        <v>7834.049</v>
      </c>
      <c r="AU28" s="107">
        <f t="shared" si="2"/>
        <v>7890.4979999999996</v>
      </c>
      <c r="AV28" s="107">
        <f t="shared" si="2"/>
        <v>7935.5469999999996</v>
      </c>
      <c r="AW28" s="107">
        <f t="shared" si="2"/>
        <v>8010.0940000000001</v>
      </c>
      <c r="AX28" s="107">
        <f t="shared" si="2"/>
        <v>8065.7130000000006</v>
      </c>
      <c r="AY28" s="107">
        <f t="shared" si="2"/>
        <v>8132.8279999999995</v>
      </c>
      <c r="AZ28" s="107">
        <f t="shared" si="2"/>
        <v>8181.107</v>
      </c>
      <c r="BA28" s="107">
        <f t="shared" si="2"/>
        <v>8229.732</v>
      </c>
      <c r="BB28" s="107">
        <f t="shared" si="2"/>
        <v>8148.9949999999999</v>
      </c>
      <c r="BC28" s="107">
        <f t="shared" si="2"/>
        <v>8188.2520000000004</v>
      </c>
      <c r="BD28" s="107">
        <f t="shared" si="2"/>
        <v>8175.1739999999991</v>
      </c>
      <c r="BE28" s="107">
        <f t="shared" si="2"/>
        <v>8176.9489999999996</v>
      </c>
      <c r="BF28" s="107">
        <f t="shared" si="2"/>
        <v>8140.9470000000001</v>
      </c>
      <c r="BG28" s="107">
        <f t="shared" si="2"/>
        <v>8056.6450000000004</v>
      </c>
      <c r="BH28" s="107">
        <f t="shared" si="2"/>
        <v>8018.6689999999999</v>
      </c>
      <c r="BI28" s="107">
        <f t="shared" si="2"/>
        <v>7960.4449999999997</v>
      </c>
      <c r="BJ28" s="107">
        <f t="shared" si="2"/>
        <v>8197.4650000000001</v>
      </c>
      <c r="BK28" s="107">
        <f t="shared" si="2"/>
        <v>8180.9979999999996</v>
      </c>
      <c r="BL28" s="107">
        <f t="shared" si="2"/>
        <v>8166.76</v>
      </c>
      <c r="BM28" s="107">
        <f t="shared" si="2"/>
        <v>8032.4129999999996</v>
      </c>
      <c r="BN28" s="107">
        <f t="shared" si="2"/>
        <v>8196.5540000000001</v>
      </c>
      <c r="BO28" s="107">
        <f t="shared" ref="BO28:CW28" si="3">SUM(BO21:BO27)</f>
        <v>8102.848</v>
      </c>
      <c r="BP28" s="107">
        <f t="shared" si="3"/>
        <v>8044.2960000000003</v>
      </c>
      <c r="BQ28" s="107">
        <f t="shared" si="3"/>
        <v>8061.2549999999992</v>
      </c>
      <c r="BR28" s="107">
        <f t="shared" si="3"/>
        <v>8119.7540000000008</v>
      </c>
      <c r="BS28" s="107">
        <f t="shared" si="3"/>
        <v>8124.3760000000002</v>
      </c>
      <c r="BT28" s="107">
        <f t="shared" si="3"/>
        <v>8129.598</v>
      </c>
      <c r="BU28" s="107">
        <f t="shared" si="3"/>
        <v>8119.799</v>
      </c>
      <c r="BV28" s="107">
        <f t="shared" si="3"/>
        <v>8141.03</v>
      </c>
      <c r="BW28" s="107">
        <f t="shared" si="3"/>
        <v>8095.0910000000003</v>
      </c>
      <c r="BX28" s="107">
        <f t="shared" si="3"/>
        <v>8052.5460000000003</v>
      </c>
      <c r="BY28" s="107">
        <f t="shared" si="3"/>
        <v>8044.6450000000004</v>
      </c>
      <c r="BZ28" s="107">
        <f t="shared" si="3"/>
        <v>7988.5909999999994</v>
      </c>
      <c r="CA28" s="107">
        <f t="shared" si="3"/>
        <v>7951.46</v>
      </c>
      <c r="CB28" s="107">
        <f t="shared" si="3"/>
        <v>7942.9579999999996</v>
      </c>
      <c r="CC28" s="107">
        <f t="shared" si="3"/>
        <v>7963.93</v>
      </c>
      <c r="CD28" s="107">
        <f t="shared" si="3"/>
        <v>7969.9179999999997</v>
      </c>
      <c r="CE28" s="107">
        <f t="shared" si="3"/>
        <v>7902.0910000000003</v>
      </c>
      <c r="CF28" s="107">
        <f t="shared" si="3"/>
        <v>7983.7029999999995</v>
      </c>
      <c r="CG28" s="107">
        <f t="shared" si="3"/>
        <v>7882.13</v>
      </c>
      <c r="CH28" s="107">
        <f t="shared" si="3"/>
        <v>7753.1350000000002</v>
      </c>
      <c r="CI28" s="107">
        <f t="shared" si="3"/>
        <v>7645.1409999999996</v>
      </c>
      <c r="CJ28" s="107">
        <f t="shared" si="3"/>
        <v>7571.4690000000001</v>
      </c>
      <c r="CK28" s="107">
        <f t="shared" si="3"/>
        <v>7468.8010000000004</v>
      </c>
      <c r="CL28" s="107">
        <f t="shared" si="3"/>
        <v>7272.6869999999999</v>
      </c>
      <c r="CM28" s="107">
        <f t="shared" si="3"/>
        <v>7173.5290000000005</v>
      </c>
      <c r="CN28" s="107">
        <f t="shared" si="3"/>
        <v>7074.8109999999997</v>
      </c>
      <c r="CO28" s="107">
        <f t="shared" si="3"/>
        <v>6943.35</v>
      </c>
      <c r="CP28" s="107">
        <f t="shared" si="3"/>
        <v>6928.8280000000004</v>
      </c>
      <c r="CQ28" s="107">
        <f t="shared" si="3"/>
        <v>6826.8109999999997</v>
      </c>
      <c r="CR28" s="107">
        <f t="shared" si="3"/>
        <v>6737.1459999999997</v>
      </c>
      <c r="CS28" s="107">
        <f t="shared" si="3"/>
        <v>6658.0830000000005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171695.03649999999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816.46</v>
      </c>
      <c r="C31" s="88">
        <v>814.46</v>
      </c>
      <c r="D31" s="88">
        <v>812.46</v>
      </c>
      <c r="E31" s="88">
        <v>810.46</v>
      </c>
      <c r="F31" s="88">
        <v>782.46</v>
      </c>
      <c r="G31" s="88">
        <v>781.46</v>
      </c>
      <c r="H31" s="88">
        <v>780.46</v>
      </c>
      <c r="I31" s="88">
        <v>779.46</v>
      </c>
      <c r="J31" s="88">
        <v>760.46</v>
      </c>
      <c r="K31" s="88">
        <v>759.46</v>
      </c>
      <c r="L31" s="88">
        <v>758.46</v>
      </c>
      <c r="M31" s="88">
        <v>758.46</v>
      </c>
      <c r="N31" s="88">
        <v>747.46</v>
      </c>
      <c r="O31" s="88">
        <v>746.46</v>
      </c>
      <c r="P31" s="88">
        <v>746.46</v>
      </c>
      <c r="Q31" s="88">
        <v>746.46</v>
      </c>
      <c r="R31" s="88">
        <v>744.46</v>
      </c>
      <c r="S31" s="88">
        <v>744.46</v>
      </c>
      <c r="T31" s="88">
        <v>744.46</v>
      </c>
      <c r="U31" s="88">
        <v>745.46</v>
      </c>
      <c r="V31" s="88">
        <v>763.59</v>
      </c>
      <c r="W31" s="88">
        <v>764.59</v>
      </c>
      <c r="X31" s="88">
        <v>765.59</v>
      </c>
      <c r="Y31" s="88">
        <v>767.59</v>
      </c>
      <c r="Z31" s="88">
        <v>827.36</v>
      </c>
      <c r="AA31" s="88">
        <v>828.36</v>
      </c>
      <c r="AB31" s="88">
        <v>827.36</v>
      </c>
      <c r="AC31" s="88">
        <v>826.36</v>
      </c>
      <c r="AD31" s="88">
        <v>902.25</v>
      </c>
      <c r="AE31" s="88">
        <v>899.25</v>
      </c>
      <c r="AF31" s="88">
        <v>896.25</v>
      </c>
      <c r="AG31" s="88">
        <v>892.25</v>
      </c>
      <c r="AH31" s="88">
        <v>1019.32</v>
      </c>
      <c r="AI31" s="88">
        <v>1015.32</v>
      </c>
      <c r="AJ31" s="88">
        <v>1011.32</v>
      </c>
      <c r="AK31" s="88">
        <v>1026.3200000000002</v>
      </c>
      <c r="AL31" s="88">
        <v>1190.8600000000001</v>
      </c>
      <c r="AM31" s="88">
        <v>1227.3600000000001</v>
      </c>
      <c r="AN31" s="88">
        <v>1224.3600000000001</v>
      </c>
      <c r="AO31" s="88">
        <v>1222.3600000000001</v>
      </c>
      <c r="AP31" s="88">
        <v>1330.36</v>
      </c>
      <c r="AQ31" s="88">
        <v>1329.36</v>
      </c>
      <c r="AR31" s="88">
        <v>1328.36</v>
      </c>
      <c r="AS31" s="88">
        <v>1328.36</v>
      </c>
      <c r="AT31" s="88">
        <v>1341.91</v>
      </c>
      <c r="AU31" s="88">
        <v>1321.41</v>
      </c>
      <c r="AV31" s="88">
        <v>1304.4100000000001</v>
      </c>
      <c r="AW31" s="88">
        <v>1353.41</v>
      </c>
      <c r="AX31" s="88">
        <v>1248.6399999999999</v>
      </c>
      <c r="AY31" s="88">
        <v>1218.54</v>
      </c>
      <c r="AZ31" s="88">
        <v>1197.1599999999999</v>
      </c>
      <c r="BA31" s="88">
        <v>1200.96</v>
      </c>
      <c r="BB31" s="88">
        <v>1161.6199999999999</v>
      </c>
      <c r="BC31" s="88">
        <v>1183.8200000000002</v>
      </c>
      <c r="BD31" s="88">
        <v>1146.3200000000002</v>
      </c>
      <c r="BE31" s="88">
        <v>1142.3200000000002</v>
      </c>
      <c r="BF31" s="88">
        <v>1054.8400000000001</v>
      </c>
      <c r="BG31" s="88">
        <v>1055.8400000000001</v>
      </c>
      <c r="BH31" s="88">
        <v>1057.8400000000001</v>
      </c>
      <c r="BI31" s="88">
        <v>1059.8400000000001</v>
      </c>
      <c r="BJ31" s="88">
        <v>1043.94</v>
      </c>
      <c r="BK31" s="88">
        <v>1046.94</v>
      </c>
      <c r="BL31" s="88">
        <v>1050.94</v>
      </c>
      <c r="BM31" s="88">
        <v>1054.94</v>
      </c>
      <c r="BN31" s="88">
        <v>1056.51</v>
      </c>
      <c r="BO31" s="88">
        <v>1061.51</v>
      </c>
      <c r="BP31" s="88">
        <v>1066.51</v>
      </c>
      <c r="BQ31" s="88">
        <v>1072.51</v>
      </c>
      <c r="BR31" s="88">
        <v>984.51</v>
      </c>
      <c r="BS31" s="88">
        <v>990.51</v>
      </c>
      <c r="BT31" s="88">
        <v>996.51</v>
      </c>
      <c r="BU31" s="88">
        <v>1002.51</v>
      </c>
      <c r="BV31" s="88">
        <v>985.54</v>
      </c>
      <c r="BW31" s="88">
        <v>990.54</v>
      </c>
      <c r="BX31" s="88">
        <v>995.54</v>
      </c>
      <c r="BY31" s="88">
        <v>998.54</v>
      </c>
      <c r="BZ31" s="88">
        <v>989.64</v>
      </c>
      <c r="CA31" s="88">
        <v>991.64</v>
      </c>
      <c r="CB31" s="88">
        <v>993.64</v>
      </c>
      <c r="CC31" s="88">
        <v>995.64</v>
      </c>
      <c r="CD31" s="88">
        <v>980.46</v>
      </c>
      <c r="CE31" s="88">
        <v>980.46</v>
      </c>
      <c r="CF31" s="88">
        <v>979.46</v>
      </c>
      <c r="CG31" s="88">
        <v>977.46</v>
      </c>
      <c r="CH31" s="88">
        <v>931.46</v>
      </c>
      <c r="CI31" s="88">
        <v>928.46</v>
      </c>
      <c r="CJ31" s="88">
        <v>926.46</v>
      </c>
      <c r="CK31" s="88">
        <v>923.46</v>
      </c>
      <c r="CL31" s="88">
        <v>877.46</v>
      </c>
      <c r="CM31" s="88">
        <v>875.46</v>
      </c>
      <c r="CN31" s="88">
        <v>873.46</v>
      </c>
      <c r="CO31" s="88">
        <v>870.46</v>
      </c>
      <c r="CP31" s="88">
        <v>810.46</v>
      </c>
      <c r="CQ31" s="88">
        <v>807.46</v>
      </c>
      <c r="CR31" s="88">
        <v>804.46</v>
      </c>
      <c r="CS31" s="88">
        <v>801.46</v>
      </c>
      <c r="CT31" s="89"/>
      <c r="CU31" s="89"/>
      <c r="CV31" s="89"/>
      <c r="CW31" s="90"/>
      <c r="CX31" s="91">
        <f t="array" ref="CX31">SUMPRODUCT(B31:CW31*0.25)</f>
        <v>23340.115000000016</v>
      </c>
    </row>
    <row r="32" spans="1:102" ht="24.95" customHeight="1" x14ac:dyDescent="0.2">
      <c r="A32" s="92" t="s">
        <v>27</v>
      </c>
      <c r="B32" s="93">
        <v>5557.3379999999997</v>
      </c>
      <c r="C32" s="94">
        <v>5510.3630000000003</v>
      </c>
      <c r="D32" s="94">
        <v>5499.96</v>
      </c>
      <c r="E32" s="94">
        <v>5484.4059999999999</v>
      </c>
      <c r="F32" s="94">
        <v>5359.5479999999998</v>
      </c>
      <c r="G32" s="94">
        <v>5374.7359999999999</v>
      </c>
      <c r="H32" s="94">
        <v>5324.9790000000003</v>
      </c>
      <c r="I32" s="94">
        <v>5291.3959999999997</v>
      </c>
      <c r="J32" s="94">
        <v>5239.5619999999999</v>
      </c>
      <c r="K32" s="94">
        <v>5200.2460000000001</v>
      </c>
      <c r="L32" s="94">
        <v>5163.4309999999996</v>
      </c>
      <c r="M32" s="94">
        <v>5121.7709999999997</v>
      </c>
      <c r="N32" s="94">
        <v>5073.5630000000001</v>
      </c>
      <c r="O32" s="94">
        <v>5058.8040000000001</v>
      </c>
      <c r="P32" s="94">
        <v>5056.7740000000003</v>
      </c>
      <c r="Q32" s="94">
        <v>5064.4449999999997</v>
      </c>
      <c r="R32" s="94">
        <v>5075.6890000000003</v>
      </c>
      <c r="S32" s="94">
        <v>5093.0959999999995</v>
      </c>
      <c r="T32" s="94">
        <v>5109.5110000000004</v>
      </c>
      <c r="U32" s="94">
        <v>5147.4319999999998</v>
      </c>
      <c r="V32" s="94">
        <v>5284.4989999999998</v>
      </c>
      <c r="W32" s="94">
        <v>5338.3469999999998</v>
      </c>
      <c r="X32" s="94">
        <v>5410.9</v>
      </c>
      <c r="Y32" s="94">
        <v>5486.8890000000001</v>
      </c>
      <c r="Z32" s="94">
        <v>5910.9250000000002</v>
      </c>
      <c r="AA32" s="94">
        <v>6015.1559999999999</v>
      </c>
      <c r="AB32" s="94">
        <v>6138.0720000000001</v>
      </c>
      <c r="AC32" s="94">
        <v>6283.7340000000004</v>
      </c>
      <c r="AD32" s="94">
        <v>6529.5410000000002</v>
      </c>
      <c r="AE32" s="94">
        <v>6664.1369999999997</v>
      </c>
      <c r="AF32" s="94">
        <v>6765.5770000000002</v>
      </c>
      <c r="AG32" s="94">
        <v>6880.5910000000003</v>
      </c>
      <c r="AH32" s="94">
        <v>6903.5680000000002</v>
      </c>
      <c r="AI32" s="94">
        <v>7048.1360000000004</v>
      </c>
      <c r="AJ32" s="94">
        <v>7174.2979999999998</v>
      </c>
      <c r="AK32" s="94">
        <v>7354.0630000000001</v>
      </c>
      <c r="AL32" s="94">
        <v>7176.6580000000004</v>
      </c>
      <c r="AM32" s="94">
        <v>7344.1229999999996</v>
      </c>
      <c r="AN32" s="94">
        <v>7496.9350000000004</v>
      </c>
      <c r="AO32" s="94">
        <v>7545.8310000000001</v>
      </c>
      <c r="AP32" s="94">
        <v>7301.7730000000001</v>
      </c>
      <c r="AQ32" s="94">
        <v>7349.1360000000004</v>
      </c>
      <c r="AR32" s="94">
        <v>7409.6629999999996</v>
      </c>
      <c r="AS32" s="94">
        <v>7476.0569999999998</v>
      </c>
      <c r="AT32" s="94">
        <v>7518.2659999999996</v>
      </c>
      <c r="AU32" s="94">
        <v>7574.7510000000002</v>
      </c>
      <c r="AV32" s="94">
        <v>7618.7690000000002</v>
      </c>
      <c r="AW32" s="94">
        <v>7693.3689999999997</v>
      </c>
      <c r="AX32" s="94">
        <v>7719.0429999999997</v>
      </c>
      <c r="AY32" s="94">
        <v>7785.424</v>
      </c>
      <c r="AZ32" s="94">
        <v>7834.0410000000002</v>
      </c>
      <c r="BA32" s="94">
        <v>7882.2569999999996</v>
      </c>
      <c r="BB32" s="94">
        <v>7887.5730000000003</v>
      </c>
      <c r="BC32" s="94">
        <v>7927.6409999999996</v>
      </c>
      <c r="BD32" s="94">
        <v>7914.8370000000004</v>
      </c>
      <c r="BE32" s="94">
        <v>7918.0460000000003</v>
      </c>
      <c r="BF32" s="94">
        <v>7880.8119999999999</v>
      </c>
      <c r="BG32" s="94">
        <v>7798.0870000000004</v>
      </c>
      <c r="BH32" s="94">
        <v>7759.6570000000002</v>
      </c>
      <c r="BI32" s="94">
        <v>7700.607</v>
      </c>
      <c r="BJ32" s="94">
        <v>7946.8729999999996</v>
      </c>
      <c r="BK32" s="94">
        <v>7928.7380000000003</v>
      </c>
      <c r="BL32" s="94">
        <v>7911.8850000000002</v>
      </c>
      <c r="BM32" s="94">
        <v>7775.1580000000004</v>
      </c>
      <c r="BN32" s="94">
        <v>7876.5460000000003</v>
      </c>
      <c r="BO32" s="94">
        <v>7779.5219999999999</v>
      </c>
      <c r="BP32" s="94">
        <v>7717.3689999999997</v>
      </c>
      <c r="BQ32" s="94">
        <v>7729.5140000000001</v>
      </c>
      <c r="BR32" s="94">
        <v>7742.16</v>
      </c>
      <c r="BS32" s="94">
        <v>7742.0709999999999</v>
      </c>
      <c r="BT32" s="94">
        <v>7743.0060000000003</v>
      </c>
      <c r="BU32" s="94">
        <v>7729.473</v>
      </c>
      <c r="BV32" s="94">
        <v>7733.1440000000002</v>
      </c>
      <c r="BW32" s="94">
        <v>7684.1409999999996</v>
      </c>
      <c r="BX32" s="94">
        <v>7637.9189999999999</v>
      </c>
      <c r="BY32" s="94">
        <v>7628.0879999999997</v>
      </c>
      <c r="BZ32" s="94">
        <v>7560.9690000000001</v>
      </c>
      <c r="CA32" s="94">
        <v>7522.67</v>
      </c>
      <c r="CB32" s="94">
        <v>7512.7370000000001</v>
      </c>
      <c r="CC32" s="94">
        <v>7532.0569999999998</v>
      </c>
      <c r="CD32" s="94">
        <v>7537.4579999999996</v>
      </c>
      <c r="CE32" s="94">
        <v>7469.6310000000003</v>
      </c>
      <c r="CF32" s="94">
        <v>7552.2430000000004</v>
      </c>
      <c r="CG32" s="94">
        <v>7452.67</v>
      </c>
      <c r="CH32" s="94">
        <v>7354.6750000000002</v>
      </c>
      <c r="CI32" s="94">
        <v>7249.6809999999996</v>
      </c>
      <c r="CJ32" s="94">
        <v>7178.009</v>
      </c>
      <c r="CK32" s="94">
        <v>7078.3410000000003</v>
      </c>
      <c r="CL32" s="94">
        <v>6906.2269999999999</v>
      </c>
      <c r="CM32" s="94">
        <v>6809.0690000000004</v>
      </c>
      <c r="CN32" s="94">
        <v>6712.3509999999997</v>
      </c>
      <c r="CO32" s="94">
        <v>6583.89</v>
      </c>
      <c r="CP32" s="94">
        <v>6578.3680000000004</v>
      </c>
      <c r="CQ32" s="94">
        <v>6479.3509999999997</v>
      </c>
      <c r="CR32" s="94">
        <v>6392.6859999999997</v>
      </c>
      <c r="CS32" s="94">
        <v>6316.6229999999996</v>
      </c>
      <c r="CT32" s="95"/>
      <c r="CU32" s="95"/>
      <c r="CV32" s="95"/>
      <c r="CW32" s="96"/>
      <c r="CX32" s="97">
        <f t="array" ref="CX32">SUMPRODUCT(B32:CW32*0.25)</f>
        <v>163898.538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6373.7979999999998</v>
      </c>
      <c r="C34" s="77">
        <f t="shared" ref="C34:BN34" si="4">SUM(C31:C33)</f>
        <v>6324.8230000000003</v>
      </c>
      <c r="D34" s="77">
        <f t="shared" si="4"/>
        <v>6312.42</v>
      </c>
      <c r="E34" s="77">
        <f t="shared" si="4"/>
        <v>6294.866</v>
      </c>
      <c r="F34" s="77">
        <f t="shared" si="4"/>
        <v>6142.0079999999998</v>
      </c>
      <c r="G34" s="77">
        <f t="shared" si="4"/>
        <v>6156.1959999999999</v>
      </c>
      <c r="H34" s="77">
        <f t="shared" si="4"/>
        <v>6105.4390000000003</v>
      </c>
      <c r="I34" s="77">
        <f t="shared" si="4"/>
        <v>6070.8559999999998</v>
      </c>
      <c r="J34" s="77">
        <f t="shared" si="4"/>
        <v>6000.0219999999999</v>
      </c>
      <c r="K34" s="77">
        <f t="shared" si="4"/>
        <v>5959.7060000000001</v>
      </c>
      <c r="L34" s="77">
        <f t="shared" si="4"/>
        <v>5921.8909999999996</v>
      </c>
      <c r="M34" s="77">
        <f t="shared" si="4"/>
        <v>5880.2309999999998</v>
      </c>
      <c r="N34" s="77">
        <f t="shared" si="4"/>
        <v>5821.0230000000001</v>
      </c>
      <c r="O34" s="77">
        <f t="shared" si="4"/>
        <v>5805.2640000000001</v>
      </c>
      <c r="P34" s="77">
        <f t="shared" si="4"/>
        <v>5803.2340000000004</v>
      </c>
      <c r="Q34" s="77">
        <f t="shared" si="4"/>
        <v>5810.9049999999997</v>
      </c>
      <c r="R34" s="77">
        <f t="shared" si="4"/>
        <v>5820.1490000000003</v>
      </c>
      <c r="S34" s="77">
        <f t="shared" si="4"/>
        <v>5837.5559999999996</v>
      </c>
      <c r="T34" s="77">
        <f t="shared" si="4"/>
        <v>5853.9710000000005</v>
      </c>
      <c r="U34" s="77">
        <f t="shared" si="4"/>
        <v>5892.8919999999998</v>
      </c>
      <c r="V34" s="77">
        <f t="shared" si="4"/>
        <v>6048.0889999999999</v>
      </c>
      <c r="W34" s="77">
        <f t="shared" si="4"/>
        <v>6102.9369999999999</v>
      </c>
      <c r="X34" s="77">
        <f t="shared" si="4"/>
        <v>6176.49</v>
      </c>
      <c r="Y34" s="77">
        <f t="shared" si="4"/>
        <v>6254.4790000000003</v>
      </c>
      <c r="Z34" s="77">
        <f t="shared" si="4"/>
        <v>6738.2849999999999</v>
      </c>
      <c r="AA34" s="77">
        <f t="shared" si="4"/>
        <v>6843.5159999999996</v>
      </c>
      <c r="AB34" s="77">
        <f t="shared" si="4"/>
        <v>6965.4319999999998</v>
      </c>
      <c r="AC34" s="77">
        <f t="shared" si="4"/>
        <v>7110.0940000000001</v>
      </c>
      <c r="AD34" s="77">
        <f t="shared" si="4"/>
        <v>7431.7910000000002</v>
      </c>
      <c r="AE34" s="77">
        <f t="shared" si="4"/>
        <v>7563.3869999999997</v>
      </c>
      <c r="AF34" s="77">
        <f t="shared" si="4"/>
        <v>7661.8270000000002</v>
      </c>
      <c r="AG34" s="77">
        <f t="shared" si="4"/>
        <v>7772.8410000000003</v>
      </c>
      <c r="AH34" s="77">
        <f t="shared" si="4"/>
        <v>7922.8879999999999</v>
      </c>
      <c r="AI34" s="77">
        <f t="shared" si="4"/>
        <v>8063.4560000000001</v>
      </c>
      <c r="AJ34" s="77">
        <f t="shared" si="4"/>
        <v>8185.6179999999995</v>
      </c>
      <c r="AK34" s="77">
        <f t="shared" si="4"/>
        <v>8380.3829999999998</v>
      </c>
      <c r="AL34" s="77">
        <f t="shared" si="4"/>
        <v>8367.518</v>
      </c>
      <c r="AM34" s="77">
        <f t="shared" si="4"/>
        <v>8571.4830000000002</v>
      </c>
      <c r="AN34" s="77">
        <f t="shared" si="4"/>
        <v>8721.2950000000001</v>
      </c>
      <c r="AO34" s="77">
        <f t="shared" si="4"/>
        <v>8768.1910000000007</v>
      </c>
      <c r="AP34" s="77">
        <f t="shared" si="4"/>
        <v>8632.1329999999998</v>
      </c>
      <c r="AQ34" s="77">
        <f t="shared" si="4"/>
        <v>8678.496000000001</v>
      </c>
      <c r="AR34" s="77">
        <f t="shared" si="4"/>
        <v>8738.0229999999992</v>
      </c>
      <c r="AS34" s="77">
        <f t="shared" si="4"/>
        <v>8804.4169999999995</v>
      </c>
      <c r="AT34" s="77">
        <f t="shared" si="4"/>
        <v>8860.1759999999995</v>
      </c>
      <c r="AU34" s="77">
        <f t="shared" si="4"/>
        <v>8896.1610000000001</v>
      </c>
      <c r="AV34" s="77">
        <f t="shared" si="4"/>
        <v>8923.1790000000001</v>
      </c>
      <c r="AW34" s="77">
        <f t="shared" si="4"/>
        <v>9046.7790000000005</v>
      </c>
      <c r="AX34" s="77">
        <f t="shared" si="4"/>
        <v>8967.6829999999991</v>
      </c>
      <c r="AY34" s="77">
        <f t="shared" si="4"/>
        <v>9003.9639999999999</v>
      </c>
      <c r="AZ34" s="77">
        <f t="shared" si="4"/>
        <v>9031.2010000000009</v>
      </c>
      <c r="BA34" s="77">
        <f t="shared" si="4"/>
        <v>9083.2170000000006</v>
      </c>
      <c r="BB34" s="77">
        <f t="shared" si="4"/>
        <v>9049.1929999999993</v>
      </c>
      <c r="BC34" s="77">
        <f t="shared" si="4"/>
        <v>9111.4609999999993</v>
      </c>
      <c r="BD34" s="77">
        <f t="shared" si="4"/>
        <v>9061.1570000000011</v>
      </c>
      <c r="BE34" s="77">
        <f t="shared" si="4"/>
        <v>9060.366</v>
      </c>
      <c r="BF34" s="77">
        <f t="shared" si="4"/>
        <v>8935.652</v>
      </c>
      <c r="BG34" s="77">
        <f t="shared" si="4"/>
        <v>8853.9269999999997</v>
      </c>
      <c r="BH34" s="77">
        <f t="shared" si="4"/>
        <v>8817.4969999999994</v>
      </c>
      <c r="BI34" s="77">
        <f t="shared" si="4"/>
        <v>8760.4470000000001</v>
      </c>
      <c r="BJ34" s="77">
        <f t="shared" si="4"/>
        <v>8990.8130000000001</v>
      </c>
      <c r="BK34" s="77">
        <f t="shared" si="4"/>
        <v>8975.6779999999999</v>
      </c>
      <c r="BL34" s="77">
        <f t="shared" si="4"/>
        <v>8962.8250000000007</v>
      </c>
      <c r="BM34" s="77">
        <f t="shared" si="4"/>
        <v>8830.098</v>
      </c>
      <c r="BN34" s="77">
        <f t="shared" si="4"/>
        <v>8933.0560000000005</v>
      </c>
      <c r="BO34" s="77">
        <f t="shared" ref="BO34:CW34" si="5">SUM(BO31:BO33)</f>
        <v>8841.0319999999992</v>
      </c>
      <c r="BP34" s="77">
        <f t="shared" si="5"/>
        <v>8783.878999999999</v>
      </c>
      <c r="BQ34" s="77">
        <f t="shared" si="5"/>
        <v>8802.0239999999994</v>
      </c>
      <c r="BR34" s="77">
        <f t="shared" si="5"/>
        <v>8726.67</v>
      </c>
      <c r="BS34" s="77">
        <f t="shared" si="5"/>
        <v>8732.5810000000001</v>
      </c>
      <c r="BT34" s="77">
        <f t="shared" si="5"/>
        <v>8739.5159999999996</v>
      </c>
      <c r="BU34" s="77">
        <f t="shared" si="5"/>
        <v>8731.9830000000002</v>
      </c>
      <c r="BV34" s="77">
        <f t="shared" si="5"/>
        <v>8718.6840000000011</v>
      </c>
      <c r="BW34" s="77">
        <f t="shared" si="5"/>
        <v>8674.6810000000005</v>
      </c>
      <c r="BX34" s="77">
        <f t="shared" si="5"/>
        <v>8633.4589999999989</v>
      </c>
      <c r="BY34" s="77">
        <f t="shared" si="5"/>
        <v>8626.6280000000006</v>
      </c>
      <c r="BZ34" s="77">
        <f t="shared" si="5"/>
        <v>8550.6090000000004</v>
      </c>
      <c r="CA34" s="77">
        <f t="shared" si="5"/>
        <v>8514.31</v>
      </c>
      <c r="CB34" s="77">
        <f t="shared" si="5"/>
        <v>8506.3770000000004</v>
      </c>
      <c r="CC34" s="77">
        <f t="shared" si="5"/>
        <v>8527.6970000000001</v>
      </c>
      <c r="CD34" s="77">
        <f t="shared" si="5"/>
        <v>8517.9179999999997</v>
      </c>
      <c r="CE34" s="77">
        <f t="shared" si="5"/>
        <v>8450.0910000000003</v>
      </c>
      <c r="CF34" s="77">
        <f t="shared" si="5"/>
        <v>8531.7030000000013</v>
      </c>
      <c r="CG34" s="77">
        <f t="shared" si="5"/>
        <v>8430.130000000001</v>
      </c>
      <c r="CH34" s="77">
        <f t="shared" si="5"/>
        <v>8286.1350000000002</v>
      </c>
      <c r="CI34" s="77">
        <f t="shared" si="5"/>
        <v>8178.1409999999996</v>
      </c>
      <c r="CJ34" s="77">
        <f t="shared" si="5"/>
        <v>8104.4690000000001</v>
      </c>
      <c r="CK34" s="77">
        <f t="shared" si="5"/>
        <v>8001.8010000000004</v>
      </c>
      <c r="CL34" s="77">
        <f t="shared" si="5"/>
        <v>7783.6869999999999</v>
      </c>
      <c r="CM34" s="77">
        <f t="shared" si="5"/>
        <v>7684.5290000000005</v>
      </c>
      <c r="CN34" s="77">
        <f t="shared" si="5"/>
        <v>7585.8109999999997</v>
      </c>
      <c r="CO34" s="77">
        <f t="shared" si="5"/>
        <v>7454.35</v>
      </c>
      <c r="CP34" s="77">
        <f t="shared" si="5"/>
        <v>7388.8280000000004</v>
      </c>
      <c r="CQ34" s="77">
        <f t="shared" si="5"/>
        <v>7286.8109999999997</v>
      </c>
      <c r="CR34" s="77">
        <f t="shared" si="5"/>
        <v>7197.1459999999997</v>
      </c>
      <c r="CS34" s="77">
        <f t="shared" si="5"/>
        <v>7118.0829999999996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187238.65300000002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233</v>
      </c>
      <c r="C37" s="115">
        <v>233</v>
      </c>
      <c r="D37" s="115">
        <v>233</v>
      </c>
      <c r="E37" s="115">
        <v>233</v>
      </c>
      <c r="F37" s="115">
        <v>260</v>
      </c>
      <c r="G37" s="115">
        <v>260</v>
      </c>
      <c r="H37" s="115">
        <v>260</v>
      </c>
      <c r="I37" s="115">
        <v>260</v>
      </c>
      <c r="J37" s="115">
        <v>260</v>
      </c>
      <c r="K37" s="115">
        <v>260</v>
      </c>
      <c r="L37" s="115">
        <v>260</v>
      </c>
      <c r="M37" s="115">
        <v>260</v>
      </c>
      <c r="N37" s="115">
        <v>242</v>
      </c>
      <c r="O37" s="115">
        <v>242</v>
      </c>
      <c r="P37" s="115">
        <v>242</v>
      </c>
      <c r="Q37" s="115">
        <v>242</v>
      </c>
      <c r="R37" s="115">
        <v>245</v>
      </c>
      <c r="S37" s="115">
        <v>245</v>
      </c>
      <c r="T37" s="115">
        <v>245</v>
      </c>
      <c r="U37" s="115">
        <v>245</v>
      </c>
      <c r="V37" s="115">
        <v>249</v>
      </c>
      <c r="W37" s="115">
        <v>249</v>
      </c>
      <c r="X37" s="115">
        <v>249</v>
      </c>
      <c r="Y37" s="115">
        <v>249</v>
      </c>
      <c r="Z37" s="115">
        <v>268</v>
      </c>
      <c r="AA37" s="115">
        <v>268</v>
      </c>
      <c r="AB37" s="115">
        <v>268</v>
      </c>
      <c r="AC37" s="115">
        <v>268</v>
      </c>
      <c r="AD37" s="115">
        <v>293</v>
      </c>
      <c r="AE37" s="115">
        <v>293</v>
      </c>
      <c r="AF37" s="115">
        <v>293</v>
      </c>
      <c r="AG37" s="115">
        <v>293</v>
      </c>
      <c r="AH37" s="115">
        <v>300</v>
      </c>
      <c r="AI37" s="115">
        <v>300</v>
      </c>
      <c r="AJ37" s="115">
        <v>300</v>
      </c>
      <c r="AK37" s="115">
        <v>300</v>
      </c>
      <c r="AL37" s="115">
        <v>300</v>
      </c>
      <c r="AM37" s="115">
        <v>300</v>
      </c>
      <c r="AN37" s="115">
        <v>300</v>
      </c>
      <c r="AO37" s="115">
        <v>300</v>
      </c>
      <c r="AP37" s="115">
        <v>299</v>
      </c>
      <c r="AQ37" s="115">
        <v>299</v>
      </c>
      <c r="AR37" s="115">
        <v>299</v>
      </c>
      <c r="AS37" s="115">
        <v>299</v>
      </c>
      <c r="AT37" s="115">
        <v>300</v>
      </c>
      <c r="AU37" s="115">
        <v>300</v>
      </c>
      <c r="AV37" s="115">
        <v>300</v>
      </c>
      <c r="AW37" s="115">
        <v>300</v>
      </c>
      <c r="AX37" s="115">
        <v>299</v>
      </c>
      <c r="AY37" s="115">
        <v>299</v>
      </c>
      <c r="AZ37" s="115">
        <v>299</v>
      </c>
      <c r="BA37" s="115">
        <v>299</v>
      </c>
      <c r="BB37" s="115">
        <v>297</v>
      </c>
      <c r="BC37" s="115">
        <v>297</v>
      </c>
      <c r="BD37" s="115">
        <v>297</v>
      </c>
      <c r="BE37" s="115">
        <v>297</v>
      </c>
      <c r="BF37" s="115">
        <v>299</v>
      </c>
      <c r="BG37" s="115">
        <v>299</v>
      </c>
      <c r="BH37" s="115">
        <v>299</v>
      </c>
      <c r="BI37" s="115">
        <v>299</v>
      </c>
      <c r="BJ37" s="115">
        <v>299</v>
      </c>
      <c r="BK37" s="115">
        <v>299</v>
      </c>
      <c r="BL37" s="115">
        <v>299</v>
      </c>
      <c r="BM37" s="115">
        <v>299</v>
      </c>
      <c r="BN37" s="115">
        <v>300</v>
      </c>
      <c r="BO37" s="115">
        <v>300</v>
      </c>
      <c r="BP37" s="115">
        <v>300</v>
      </c>
      <c r="BQ37" s="115">
        <v>300</v>
      </c>
      <c r="BR37" s="115">
        <v>256</v>
      </c>
      <c r="BS37" s="115">
        <v>256</v>
      </c>
      <c r="BT37" s="115">
        <v>256</v>
      </c>
      <c r="BU37" s="115">
        <v>256</v>
      </c>
      <c r="BV37" s="115">
        <v>152</v>
      </c>
      <c r="BW37" s="115">
        <v>152</v>
      </c>
      <c r="BX37" s="115">
        <v>152</v>
      </c>
      <c r="BY37" s="115">
        <v>152</v>
      </c>
      <c r="BZ37" s="115">
        <v>146</v>
      </c>
      <c r="CA37" s="115">
        <v>146</v>
      </c>
      <c r="CB37" s="115">
        <v>146</v>
      </c>
      <c r="CC37" s="115">
        <v>146</v>
      </c>
      <c r="CD37" s="115">
        <v>138</v>
      </c>
      <c r="CE37" s="115">
        <v>138</v>
      </c>
      <c r="CF37" s="115">
        <v>138</v>
      </c>
      <c r="CG37" s="115">
        <v>138</v>
      </c>
      <c r="CH37" s="115">
        <v>168</v>
      </c>
      <c r="CI37" s="115">
        <v>168</v>
      </c>
      <c r="CJ37" s="115">
        <v>168</v>
      </c>
      <c r="CK37" s="115">
        <v>168</v>
      </c>
      <c r="CL37" s="115">
        <v>148</v>
      </c>
      <c r="CM37" s="115">
        <v>148</v>
      </c>
      <c r="CN37" s="115">
        <v>148</v>
      </c>
      <c r="CO37" s="115">
        <v>148</v>
      </c>
      <c r="CP37" s="115">
        <v>178</v>
      </c>
      <c r="CQ37" s="115">
        <v>178</v>
      </c>
      <c r="CR37" s="115">
        <v>178</v>
      </c>
      <c r="CS37" s="115">
        <v>178</v>
      </c>
      <c r="CT37" s="116"/>
      <c r="CU37" s="116"/>
      <c r="CV37" s="116"/>
      <c r="CW37" s="117"/>
      <c r="CX37" s="91">
        <f t="array" ref="CX37">SUMPRODUCT(B37:CW37*0.25)</f>
        <v>5929</v>
      </c>
    </row>
    <row r="38" spans="1:102" ht="24.95" customHeight="1" x14ac:dyDescent="0.2">
      <c r="A38" s="118" t="s">
        <v>45</v>
      </c>
      <c r="B38" s="119">
        <v>134</v>
      </c>
      <c r="C38" s="120">
        <v>134</v>
      </c>
      <c r="D38" s="120">
        <v>134</v>
      </c>
      <c r="E38" s="120">
        <v>134</v>
      </c>
      <c r="F38" s="120">
        <v>129</v>
      </c>
      <c r="G38" s="120">
        <v>129</v>
      </c>
      <c r="H38" s="120">
        <v>129</v>
      </c>
      <c r="I38" s="120">
        <v>129</v>
      </c>
      <c r="J38" s="120">
        <v>126</v>
      </c>
      <c r="K38" s="120">
        <v>126</v>
      </c>
      <c r="L38" s="120">
        <v>126</v>
      </c>
      <c r="M38" s="120">
        <v>126</v>
      </c>
      <c r="N38" s="120">
        <v>126</v>
      </c>
      <c r="O38" s="120">
        <v>126</v>
      </c>
      <c r="P38" s="120">
        <v>126</v>
      </c>
      <c r="Q38" s="120">
        <v>126</v>
      </c>
      <c r="R38" s="120">
        <v>126</v>
      </c>
      <c r="S38" s="120">
        <v>126</v>
      </c>
      <c r="T38" s="120">
        <v>126</v>
      </c>
      <c r="U38" s="120">
        <v>126</v>
      </c>
      <c r="V38" s="120">
        <v>188</v>
      </c>
      <c r="W38" s="120">
        <v>188</v>
      </c>
      <c r="X38" s="120">
        <v>188</v>
      </c>
      <c r="Y38" s="120">
        <v>188</v>
      </c>
      <c r="Z38" s="120">
        <v>302</v>
      </c>
      <c r="AA38" s="120">
        <v>302</v>
      </c>
      <c r="AB38" s="120">
        <v>302</v>
      </c>
      <c r="AC38" s="120">
        <v>302</v>
      </c>
      <c r="AD38" s="120">
        <v>380</v>
      </c>
      <c r="AE38" s="120">
        <v>380</v>
      </c>
      <c r="AF38" s="120">
        <v>380</v>
      </c>
      <c r="AG38" s="120">
        <v>380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399</v>
      </c>
      <c r="AM38" s="120">
        <v>399</v>
      </c>
      <c r="AN38" s="120">
        <v>399</v>
      </c>
      <c r="AO38" s="120">
        <v>399</v>
      </c>
      <c r="AP38" s="120">
        <v>360</v>
      </c>
      <c r="AQ38" s="120">
        <v>360</v>
      </c>
      <c r="AR38" s="120">
        <v>360</v>
      </c>
      <c r="AS38" s="120">
        <v>360</v>
      </c>
      <c r="AT38" s="120">
        <v>380</v>
      </c>
      <c r="AU38" s="120">
        <v>380</v>
      </c>
      <c r="AV38" s="120">
        <v>380</v>
      </c>
      <c r="AW38" s="120">
        <v>380</v>
      </c>
      <c r="AX38" s="120">
        <v>380</v>
      </c>
      <c r="AY38" s="120">
        <v>380</v>
      </c>
      <c r="AZ38" s="120">
        <v>380</v>
      </c>
      <c r="BA38" s="120">
        <v>380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395</v>
      </c>
      <c r="BG38" s="120">
        <v>395</v>
      </c>
      <c r="BH38" s="120">
        <v>395</v>
      </c>
      <c r="BI38" s="120">
        <v>395</v>
      </c>
      <c r="BJ38" s="120">
        <v>390</v>
      </c>
      <c r="BK38" s="120">
        <v>390</v>
      </c>
      <c r="BL38" s="120">
        <v>390</v>
      </c>
      <c r="BM38" s="120">
        <v>390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309</v>
      </c>
      <c r="BS38" s="120">
        <v>309</v>
      </c>
      <c r="BT38" s="120">
        <v>309</v>
      </c>
      <c r="BU38" s="120">
        <v>309</v>
      </c>
      <c r="BV38" s="120">
        <v>376</v>
      </c>
      <c r="BW38" s="120">
        <v>376</v>
      </c>
      <c r="BX38" s="120">
        <v>376</v>
      </c>
      <c r="BY38" s="120">
        <v>376</v>
      </c>
      <c r="BZ38" s="120">
        <v>361</v>
      </c>
      <c r="CA38" s="120">
        <v>361</v>
      </c>
      <c r="CB38" s="120">
        <v>361</v>
      </c>
      <c r="CC38" s="120">
        <v>361</v>
      </c>
      <c r="CD38" s="120">
        <v>353</v>
      </c>
      <c r="CE38" s="120">
        <v>353</v>
      </c>
      <c r="CF38" s="120">
        <v>353</v>
      </c>
      <c r="CG38" s="120">
        <v>353</v>
      </c>
      <c r="CH38" s="120">
        <v>308</v>
      </c>
      <c r="CI38" s="120">
        <v>308</v>
      </c>
      <c r="CJ38" s="120">
        <v>308</v>
      </c>
      <c r="CK38" s="120">
        <v>308</v>
      </c>
      <c r="CL38" s="120">
        <v>306</v>
      </c>
      <c r="CM38" s="120">
        <v>306</v>
      </c>
      <c r="CN38" s="120">
        <v>306</v>
      </c>
      <c r="CO38" s="120">
        <v>306</v>
      </c>
      <c r="CP38" s="120">
        <v>225</v>
      </c>
      <c r="CQ38" s="120">
        <v>225</v>
      </c>
      <c r="CR38" s="120">
        <v>225</v>
      </c>
      <c r="CS38" s="120">
        <v>225</v>
      </c>
      <c r="CT38" s="120"/>
      <c r="CU38" s="120"/>
      <c r="CV38" s="120"/>
      <c r="CW38" s="121"/>
      <c r="CX38" s="97">
        <f t="array" ref="CX38">SUMPRODUCT(B38:CW38*0.25)</f>
        <v>7253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>
        <v>116.9</v>
      </c>
      <c r="G39" s="120">
        <v>15.5</v>
      </c>
      <c r="H39" s="120">
        <v>17.600000000000001</v>
      </c>
      <c r="I39" s="120"/>
      <c r="J39" s="120">
        <v>66</v>
      </c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105.5</v>
      </c>
      <c r="W39" s="120">
        <v>164.9</v>
      </c>
      <c r="X39" s="120">
        <v>260.7</v>
      </c>
      <c r="Y39" s="120">
        <v>363.8</v>
      </c>
      <c r="Z39" s="120"/>
      <c r="AA39" s="120"/>
      <c r="AB39" s="120"/>
      <c r="AC39" s="120"/>
      <c r="AD39" s="120"/>
      <c r="AE39" s="120">
        <v>225.7</v>
      </c>
      <c r="AF39" s="120">
        <v>409.9</v>
      </c>
      <c r="AG39" s="120">
        <v>179.6</v>
      </c>
      <c r="AH39" s="120"/>
      <c r="AI39" s="120"/>
      <c r="AJ39" s="120"/>
      <c r="AK39" s="120">
        <v>49.9</v>
      </c>
      <c r="AL39" s="120">
        <v>501.1</v>
      </c>
      <c r="AM39" s="120">
        <v>650.5</v>
      </c>
      <c r="AN39" s="120">
        <v>779.3</v>
      </c>
      <c r="AO39" s="120">
        <v>856.7</v>
      </c>
      <c r="AP39" s="120">
        <v>1076.8</v>
      </c>
      <c r="AQ39" s="120">
        <v>1155.2</v>
      </c>
      <c r="AR39" s="120">
        <v>1156.4000000000001</v>
      </c>
      <c r="AS39" s="120">
        <v>1120.0999999999999</v>
      </c>
      <c r="AT39" s="120">
        <v>710.3</v>
      </c>
      <c r="AU39" s="120">
        <v>687.2</v>
      </c>
      <c r="AV39" s="120">
        <v>700.7</v>
      </c>
      <c r="AW39" s="120">
        <v>600.1</v>
      </c>
      <c r="AX39" s="120">
        <v>696.3</v>
      </c>
      <c r="AY39" s="120">
        <v>656.7</v>
      </c>
      <c r="AZ39" s="120">
        <v>596.20000000000005</v>
      </c>
      <c r="BA39" s="120">
        <v>491.7</v>
      </c>
      <c r="BB39" s="120">
        <v>447.9</v>
      </c>
      <c r="BC39" s="120">
        <v>298.2</v>
      </c>
      <c r="BD39" s="120">
        <v>249</v>
      </c>
      <c r="BE39" s="120">
        <v>141.4</v>
      </c>
      <c r="BF39" s="120">
        <v>177.8</v>
      </c>
      <c r="BG39" s="120">
        <v>114.8</v>
      </c>
      <c r="BH39" s="120">
        <v>24.5</v>
      </c>
      <c r="BI39" s="120">
        <v>19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>
        <v>25.5</v>
      </c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3977.3500000000004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26</v>
      </c>
      <c r="AM40" s="120">
        <v>26</v>
      </c>
      <c r="AN40" s="120">
        <v>26</v>
      </c>
      <c r="AO40" s="120">
        <v>26</v>
      </c>
      <c r="AP40" s="120">
        <v>16</v>
      </c>
      <c r="AQ40" s="120">
        <v>16</v>
      </c>
      <c r="AR40" s="120">
        <v>16</v>
      </c>
      <c r="AS40" s="120">
        <v>16</v>
      </c>
      <c r="AT40" s="120">
        <v>37</v>
      </c>
      <c r="AU40" s="120">
        <v>37</v>
      </c>
      <c r="AV40" s="120">
        <v>37</v>
      </c>
      <c r="AW40" s="120">
        <v>37</v>
      </c>
      <c r="AX40" s="120">
        <v>22</v>
      </c>
      <c r="AY40" s="120">
        <v>22</v>
      </c>
      <c r="AZ40" s="120">
        <v>22</v>
      </c>
      <c r="BA40" s="120">
        <v>22</v>
      </c>
      <c r="BB40" s="120">
        <v>87</v>
      </c>
      <c r="BC40" s="120">
        <v>87</v>
      </c>
      <c r="BD40" s="120">
        <v>87</v>
      </c>
      <c r="BE40" s="120">
        <v>87</v>
      </c>
      <c r="BF40" s="120">
        <v>77</v>
      </c>
      <c r="BG40" s="120">
        <v>77</v>
      </c>
      <c r="BH40" s="120">
        <v>77</v>
      </c>
      <c r="BI40" s="120">
        <v>77</v>
      </c>
      <c r="BJ40" s="120">
        <v>74</v>
      </c>
      <c r="BK40" s="120">
        <v>74</v>
      </c>
      <c r="BL40" s="120">
        <v>74</v>
      </c>
      <c r="BM40" s="120">
        <v>74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339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/>
      <c r="W41" s="120"/>
      <c r="X41" s="120"/>
      <c r="Y41" s="120"/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>
        <v>250</v>
      </c>
      <c r="CA41" s="120">
        <v>250</v>
      </c>
      <c r="CB41" s="120">
        <v>250</v>
      </c>
      <c r="CC41" s="120">
        <v>250</v>
      </c>
      <c r="CD41" s="120">
        <v>150.69999999999999</v>
      </c>
      <c r="CE41" s="120">
        <v>150.69999999999999</v>
      </c>
      <c r="CF41" s="120">
        <v>150.69999999999999</v>
      </c>
      <c r="CG41" s="120">
        <v>150.69999999999999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5400.7000000000007</v>
      </c>
    </row>
    <row r="42" spans="1:102" ht="30" customHeight="1" thickBot="1" x14ac:dyDescent="0.25">
      <c r="A42" s="105" t="s">
        <v>49</v>
      </c>
      <c r="B42" s="106">
        <f>SUM(B37:B41)</f>
        <v>617</v>
      </c>
      <c r="C42" s="107">
        <f t="shared" ref="C42:BN42" si="6">SUM(C37:C41)</f>
        <v>617</v>
      </c>
      <c r="D42" s="107">
        <f t="shared" si="6"/>
        <v>617</v>
      </c>
      <c r="E42" s="107">
        <f t="shared" si="6"/>
        <v>617</v>
      </c>
      <c r="F42" s="107">
        <f t="shared" si="6"/>
        <v>755.9</v>
      </c>
      <c r="G42" s="107">
        <f t="shared" si="6"/>
        <v>654.5</v>
      </c>
      <c r="H42" s="107">
        <f t="shared" si="6"/>
        <v>656.6</v>
      </c>
      <c r="I42" s="107">
        <f t="shared" si="6"/>
        <v>639</v>
      </c>
      <c r="J42" s="107">
        <f t="shared" si="6"/>
        <v>702</v>
      </c>
      <c r="K42" s="107">
        <f t="shared" si="6"/>
        <v>636</v>
      </c>
      <c r="L42" s="107">
        <f t="shared" si="6"/>
        <v>636</v>
      </c>
      <c r="M42" s="107">
        <f t="shared" si="6"/>
        <v>636</v>
      </c>
      <c r="N42" s="107">
        <f t="shared" si="6"/>
        <v>618</v>
      </c>
      <c r="O42" s="107">
        <f t="shared" si="6"/>
        <v>618</v>
      </c>
      <c r="P42" s="107">
        <f t="shared" si="6"/>
        <v>618</v>
      </c>
      <c r="Q42" s="107">
        <f t="shared" si="6"/>
        <v>618</v>
      </c>
      <c r="R42" s="107">
        <f t="shared" si="6"/>
        <v>621</v>
      </c>
      <c r="S42" s="107">
        <f t="shared" si="6"/>
        <v>621</v>
      </c>
      <c r="T42" s="107">
        <f t="shared" si="6"/>
        <v>621</v>
      </c>
      <c r="U42" s="107">
        <f t="shared" si="6"/>
        <v>621</v>
      </c>
      <c r="V42" s="107">
        <f t="shared" si="6"/>
        <v>542.5</v>
      </c>
      <c r="W42" s="107">
        <f t="shared" si="6"/>
        <v>601.9</v>
      </c>
      <c r="X42" s="107">
        <f t="shared" si="6"/>
        <v>697.7</v>
      </c>
      <c r="Y42" s="107">
        <f t="shared" si="6"/>
        <v>800.8</v>
      </c>
      <c r="Z42" s="107">
        <f t="shared" si="6"/>
        <v>820</v>
      </c>
      <c r="AA42" s="107">
        <f t="shared" si="6"/>
        <v>820</v>
      </c>
      <c r="AB42" s="107">
        <f t="shared" si="6"/>
        <v>820</v>
      </c>
      <c r="AC42" s="107">
        <f t="shared" si="6"/>
        <v>820</v>
      </c>
      <c r="AD42" s="107">
        <f t="shared" si="6"/>
        <v>923</v>
      </c>
      <c r="AE42" s="107">
        <f t="shared" si="6"/>
        <v>1148.7</v>
      </c>
      <c r="AF42" s="107">
        <f t="shared" si="6"/>
        <v>1332.9</v>
      </c>
      <c r="AG42" s="107">
        <f t="shared" si="6"/>
        <v>1102.5999999999999</v>
      </c>
      <c r="AH42" s="107">
        <f t="shared" si="6"/>
        <v>950</v>
      </c>
      <c r="AI42" s="107">
        <f t="shared" si="6"/>
        <v>950</v>
      </c>
      <c r="AJ42" s="107">
        <f t="shared" si="6"/>
        <v>950</v>
      </c>
      <c r="AK42" s="107">
        <f t="shared" si="6"/>
        <v>999.9</v>
      </c>
      <c r="AL42" s="107">
        <f t="shared" si="6"/>
        <v>1476.1</v>
      </c>
      <c r="AM42" s="107">
        <f t="shared" si="6"/>
        <v>1625.5</v>
      </c>
      <c r="AN42" s="107">
        <f t="shared" si="6"/>
        <v>1754.3</v>
      </c>
      <c r="AO42" s="107">
        <f t="shared" si="6"/>
        <v>1831.7</v>
      </c>
      <c r="AP42" s="107">
        <f t="shared" si="6"/>
        <v>2001.8</v>
      </c>
      <c r="AQ42" s="107">
        <f t="shared" si="6"/>
        <v>2080.1999999999998</v>
      </c>
      <c r="AR42" s="107">
        <f t="shared" si="6"/>
        <v>2081.4</v>
      </c>
      <c r="AS42" s="107">
        <f t="shared" si="6"/>
        <v>2045.1</v>
      </c>
      <c r="AT42" s="107">
        <f t="shared" si="6"/>
        <v>1677.3</v>
      </c>
      <c r="AU42" s="107">
        <f t="shared" si="6"/>
        <v>1654.2</v>
      </c>
      <c r="AV42" s="107">
        <f t="shared" si="6"/>
        <v>1667.7</v>
      </c>
      <c r="AW42" s="107">
        <f t="shared" si="6"/>
        <v>1567.1</v>
      </c>
      <c r="AX42" s="107">
        <f t="shared" si="6"/>
        <v>1647.3</v>
      </c>
      <c r="AY42" s="107">
        <f t="shared" si="6"/>
        <v>1607.7</v>
      </c>
      <c r="AZ42" s="107">
        <f t="shared" si="6"/>
        <v>1547.2</v>
      </c>
      <c r="BA42" s="107">
        <f t="shared" si="6"/>
        <v>1442.7</v>
      </c>
      <c r="BB42" s="107">
        <f t="shared" si="6"/>
        <v>1481.9</v>
      </c>
      <c r="BC42" s="107">
        <f t="shared" si="6"/>
        <v>1332.2</v>
      </c>
      <c r="BD42" s="107">
        <f t="shared" si="6"/>
        <v>1283</v>
      </c>
      <c r="BE42" s="107">
        <f t="shared" si="6"/>
        <v>1175.4000000000001</v>
      </c>
      <c r="BF42" s="107">
        <f t="shared" si="6"/>
        <v>1198.8</v>
      </c>
      <c r="BG42" s="107">
        <f t="shared" si="6"/>
        <v>1135.8</v>
      </c>
      <c r="BH42" s="107">
        <f t="shared" si="6"/>
        <v>1045.5</v>
      </c>
      <c r="BI42" s="107">
        <f t="shared" si="6"/>
        <v>1040</v>
      </c>
      <c r="BJ42" s="107">
        <f t="shared" si="6"/>
        <v>1013</v>
      </c>
      <c r="BK42" s="107">
        <f t="shared" si="6"/>
        <v>1013</v>
      </c>
      <c r="BL42" s="107">
        <f t="shared" si="6"/>
        <v>1013</v>
      </c>
      <c r="BM42" s="107">
        <f t="shared" si="6"/>
        <v>1013</v>
      </c>
      <c r="BN42" s="107">
        <f t="shared" si="6"/>
        <v>950</v>
      </c>
      <c r="BO42" s="107">
        <f t="shared" ref="BO42:CW42" si="7">SUM(BO37:BO41)</f>
        <v>950</v>
      </c>
      <c r="BP42" s="107">
        <f t="shared" si="7"/>
        <v>950</v>
      </c>
      <c r="BQ42" s="107">
        <f t="shared" si="7"/>
        <v>950</v>
      </c>
      <c r="BR42" s="107">
        <f t="shared" si="7"/>
        <v>815</v>
      </c>
      <c r="BS42" s="107">
        <f t="shared" si="7"/>
        <v>815</v>
      </c>
      <c r="BT42" s="107">
        <f t="shared" si="7"/>
        <v>815</v>
      </c>
      <c r="BU42" s="107">
        <f t="shared" si="7"/>
        <v>815</v>
      </c>
      <c r="BV42" s="107">
        <f t="shared" si="7"/>
        <v>528</v>
      </c>
      <c r="BW42" s="107">
        <f t="shared" si="7"/>
        <v>528</v>
      </c>
      <c r="BX42" s="107">
        <f t="shared" si="7"/>
        <v>553.5</v>
      </c>
      <c r="BY42" s="107">
        <f t="shared" si="7"/>
        <v>528</v>
      </c>
      <c r="BZ42" s="107">
        <f t="shared" si="7"/>
        <v>757</v>
      </c>
      <c r="CA42" s="107">
        <f t="shared" si="7"/>
        <v>757</v>
      </c>
      <c r="CB42" s="107">
        <f t="shared" si="7"/>
        <v>757</v>
      </c>
      <c r="CC42" s="107">
        <f t="shared" si="7"/>
        <v>757</v>
      </c>
      <c r="CD42" s="107">
        <f t="shared" si="7"/>
        <v>641.70000000000005</v>
      </c>
      <c r="CE42" s="107">
        <f t="shared" si="7"/>
        <v>641.70000000000005</v>
      </c>
      <c r="CF42" s="107">
        <f t="shared" si="7"/>
        <v>641.70000000000005</v>
      </c>
      <c r="CG42" s="107">
        <f t="shared" si="7"/>
        <v>641.70000000000005</v>
      </c>
      <c r="CH42" s="107">
        <f t="shared" si="7"/>
        <v>726</v>
      </c>
      <c r="CI42" s="107">
        <f t="shared" si="7"/>
        <v>726</v>
      </c>
      <c r="CJ42" s="107">
        <f t="shared" si="7"/>
        <v>726</v>
      </c>
      <c r="CK42" s="107">
        <f t="shared" si="7"/>
        <v>726</v>
      </c>
      <c r="CL42" s="107">
        <f t="shared" si="7"/>
        <v>704</v>
      </c>
      <c r="CM42" s="107">
        <f t="shared" si="7"/>
        <v>704</v>
      </c>
      <c r="CN42" s="107">
        <f t="shared" si="7"/>
        <v>704</v>
      </c>
      <c r="CO42" s="107">
        <f t="shared" si="7"/>
        <v>704</v>
      </c>
      <c r="CP42" s="107">
        <f t="shared" si="7"/>
        <v>653</v>
      </c>
      <c r="CQ42" s="107">
        <f t="shared" si="7"/>
        <v>653</v>
      </c>
      <c r="CR42" s="107">
        <f t="shared" si="7"/>
        <v>653</v>
      </c>
      <c r="CS42" s="107">
        <f t="shared" si="7"/>
        <v>653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22899.05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>
        <v>116.9</v>
      </c>
      <c r="G47" s="120">
        <v>15.5</v>
      </c>
      <c r="H47" s="120">
        <v>17.600000000000001</v>
      </c>
      <c r="I47" s="120"/>
      <c r="J47" s="120">
        <v>66</v>
      </c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105.5</v>
      </c>
      <c r="W47" s="120">
        <v>164.9</v>
      </c>
      <c r="X47" s="120">
        <v>260.7</v>
      </c>
      <c r="Y47" s="120">
        <v>363.8</v>
      </c>
      <c r="Z47" s="120"/>
      <c r="AA47" s="120"/>
      <c r="AB47" s="120"/>
      <c r="AC47" s="120"/>
      <c r="AD47" s="120"/>
      <c r="AE47" s="120">
        <v>225.7</v>
      </c>
      <c r="AF47" s="120">
        <v>409.9</v>
      </c>
      <c r="AG47" s="120">
        <v>179.6</v>
      </c>
      <c r="AH47" s="120"/>
      <c r="AI47" s="120"/>
      <c r="AJ47" s="120"/>
      <c r="AK47" s="120">
        <v>49.9</v>
      </c>
      <c r="AL47" s="120">
        <v>501.1</v>
      </c>
      <c r="AM47" s="120">
        <v>650.5</v>
      </c>
      <c r="AN47" s="120">
        <v>779.3</v>
      </c>
      <c r="AO47" s="120">
        <v>856.7</v>
      </c>
      <c r="AP47" s="120">
        <v>1076.8</v>
      </c>
      <c r="AQ47" s="120">
        <v>1155.2</v>
      </c>
      <c r="AR47" s="120">
        <v>1156.4000000000001</v>
      </c>
      <c r="AS47" s="120">
        <v>1120.0999999999999</v>
      </c>
      <c r="AT47" s="120">
        <v>710.3</v>
      </c>
      <c r="AU47" s="120">
        <v>687.2</v>
      </c>
      <c r="AV47" s="120">
        <v>700.7</v>
      </c>
      <c r="AW47" s="120">
        <v>600.1</v>
      </c>
      <c r="AX47" s="120">
        <v>696.3</v>
      </c>
      <c r="AY47" s="120">
        <v>656.7</v>
      </c>
      <c r="AZ47" s="120">
        <v>596.20000000000005</v>
      </c>
      <c r="BA47" s="120">
        <v>491.7</v>
      </c>
      <c r="BB47" s="120">
        <v>447.9</v>
      </c>
      <c r="BC47" s="120">
        <v>298.2</v>
      </c>
      <c r="BD47" s="120">
        <v>249</v>
      </c>
      <c r="BE47" s="120">
        <v>141.4</v>
      </c>
      <c r="BF47" s="120">
        <v>177.8</v>
      </c>
      <c r="BG47" s="120">
        <v>114.8</v>
      </c>
      <c r="BH47" s="120">
        <v>24.5</v>
      </c>
      <c r="BI47" s="120">
        <v>19</v>
      </c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>
        <v>25.5</v>
      </c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3977.3500000000004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/>
      <c r="W49" s="120"/>
      <c r="X49" s="120"/>
      <c r="Y49" s="120"/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>
        <v>250</v>
      </c>
      <c r="CA49" s="120">
        <v>250</v>
      </c>
      <c r="CB49" s="120">
        <v>250</v>
      </c>
      <c r="CC49" s="120">
        <v>250</v>
      </c>
      <c r="CD49" s="120">
        <v>150.69999999999999</v>
      </c>
      <c r="CE49" s="120">
        <v>150.69999999999999</v>
      </c>
      <c r="CF49" s="120">
        <v>150.69999999999999</v>
      </c>
      <c r="CG49" s="120">
        <v>150.69999999999999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5400.7000000000007</v>
      </c>
    </row>
    <row r="50" spans="1:102" ht="24.95" customHeight="1" x14ac:dyDescent="0.2">
      <c r="A50" s="104" t="s">
        <v>51</v>
      </c>
      <c r="B50" s="119">
        <v>268</v>
      </c>
      <c r="C50" s="120">
        <v>268</v>
      </c>
      <c r="D50" s="120">
        <v>268</v>
      </c>
      <c r="E50" s="120">
        <v>268</v>
      </c>
      <c r="F50" s="120">
        <v>244</v>
      </c>
      <c r="G50" s="120">
        <v>244</v>
      </c>
      <c r="H50" s="120">
        <v>244</v>
      </c>
      <c r="I50" s="120">
        <v>244</v>
      </c>
      <c r="J50" s="120">
        <v>225</v>
      </c>
      <c r="K50" s="120">
        <v>225</v>
      </c>
      <c r="L50" s="120">
        <v>225</v>
      </c>
      <c r="M50" s="120">
        <v>225</v>
      </c>
      <c r="N50" s="120">
        <v>215</v>
      </c>
      <c r="O50" s="120">
        <v>215</v>
      </c>
      <c r="P50" s="120">
        <v>215</v>
      </c>
      <c r="Q50" s="120">
        <v>215</v>
      </c>
      <c r="R50" s="120">
        <v>213</v>
      </c>
      <c r="S50" s="120">
        <v>213</v>
      </c>
      <c r="T50" s="120">
        <v>213</v>
      </c>
      <c r="U50" s="120">
        <v>213</v>
      </c>
      <c r="V50" s="120">
        <v>230</v>
      </c>
      <c r="W50" s="120">
        <v>230</v>
      </c>
      <c r="X50" s="120">
        <v>230</v>
      </c>
      <c r="Y50" s="120">
        <v>230</v>
      </c>
      <c r="Z50" s="120">
        <v>284</v>
      </c>
      <c r="AA50" s="120">
        <v>284</v>
      </c>
      <c r="AB50" s="120">
        <v>284</v>
      </c>
      <c r="AC50" s="120">
        <v>284</v>
      </c>
      <c r="AD50" s="120">
        <v>329</v>
      </c>
      <c r="AE50" s="120">
        <v>329</v>
      </c>
      <c r="AF50" s="120">
        <v>329</v>
      </c>
      <c r="AG50" s="120">
        <v>329</v>
      </c>
      <c r="AH50" s="120">
        <v>355</v>
      </c>
      <c r="AI50" s="120">
        <v>355</v>
      </c>
      <c r="AJ50" s="120">
        <v>355</v>
      </c>
      <c r="AK50" s="120">
        <v>355</v>
      </c>
      <c r="AL50" s="120">
        <v>351</v>
      </c>
      <c r="AM50" s="120">
        <v>351</v>
      </c>
      <c r="AN50" s="120">
        <v>351</v>
      </c>
      <c r="AO50" s="120">
        <v>351</v>
      </c>
      <c r="AP50" s="120">
        <v>339</v>
      </c>
      <c r="AQ50" s="120">
        <v>339</v>
      </c>
      <c r="AR50" s="120">
        <v>339</v>
      </c>
      <c r="AS50" s="120">
        <v>339</v>
      </c>
      <c r="AT50" s="120">
        <v>346</v>
      </c>
      <c r="AU50" s="120">
        <v>346</v>
      </c>
      <c r="AV50" s="120">
        <v>346</v>
      </c>
      <c r="AW50" s="120">
        <v>346</v>
      </c>
      <c r="AX50" s="120">
        <v>356</v>
      </c>
      <c r="AY50" s="120">
        <v>356</v>
      </c>
      <c r="AZ50" s="120">
        <v>356</v>
      </c>
      <c r="BA50" s="120">
        <v>356</v>
      </c>
      <c r="BB50" s="120">
        <v>355</v>
      </c>
      <c r="BC50" s="120">
        <v>355</v>
      </c>
      <c r="BD50" s="120">
        <v>355</v>
      </c>
      <c r="BE50" s="120">
        <v>355</v>
      </c>
      <c r="BF50" s="120">
        <v>352</v>
      </c>
      <c r="BG50" s="120">
        <v>352</v>
      </c>
      <c r="BH50" s="120">
        <v>352</v>
      </c>
      <c r="BI50" s="120">
        <v>352</v>
      </c>
      <c r="BJ50" s="120">
        <v>362</v>
      </c>
      <c r="BK50" s="120">
        <v>362</v>
      </c>
      <c r="BL50" s="120">
        <v>362</v>
      </c>
      <c r="BM50" s="120">
        <v>362</v>
      </c>
      <c r="BN50" s="120">
        <v>391</v>
      </c>
      <c r="BO50" s="120">
        <v>391</v>
      </c>
      <c r="BP50" s="120">
        <v>391</v>
      </c>
      <c r="BQ50" s="120">
        <v>391</v>
      </c>
      <c r="BR50" s="120">
        <v>440</v>
      </c>
      <c r="BS50" s="120">
        <v>440</v>
      </c>
      <c r="BT50" s="120">
        <v>440</v>
      </c>
      <c r="BU50" s="120">
        <v>440</v>
      </c>
      <c r="BV50" s="120">
        <v>468</v>
      </c>
      <c r="BW50" s="120">
        <v>468</v>
      </c>
      <c r="BX50" s="120">
        <v>468</v>
      </c>
      <c r="BY50" s="120">
        <v>468</v>
      </c>
      <c r="BZ50" s="120">
        <v>466</v>
      </c>
      <c r="CA50" s="120">
        <v>466</v>
      </c>
      <c r="CB50" s="120">
        <v>466</v>
      </c>
      <c r="CC50" s="120">
        <v>466</v>
      </c>
      <c r="CD50" s="120">
        <v>453</v>
      </c>
      <c r="CE50" s="120">
        <v>453</v>
      </c>
      <c r="CF50" s="120">
        <v>453</v>
      </c>
      <c r="CG50" s="120">
        <v>453</v>
      </c>
      <c r="CH50" s="120">
        <v>414</v>
      </c>
      <c r="CI50" s="120">
        <v>414</v>
      </c>
      <c r="CJ50" s="120">
        <v>414</v>
      </c>
      <c r="CK50" s="120">
        <v>414</v>
      </c>
      <c r="CL50" s="120">
        <v>373</v>
      </c>
      <c r="CM50" s="120">
        <v>373</v>
      </c>
      <c r="CN50" s="120">
        <v>373</v>
      </c>
      <c r="CO50" s="120">
        <v>373</v>
      </c>
      <c r="CP50" s="120">
        <v>319</v>
      </c>
      <c r="CQ50" s="120">
        <v>319</v>
      </c>
      <c r="CR50" s="120">
        <v>319</v>
      </c>
      <c r="CS50" s="120">
        <v>319</v>
      </c>
      <c r="CT50" s="122"/>
      <c r="CU50" s="122"/>
      <c r="CV50" s="122"/>
      <c r="CW50" s="121"/>
      <c r="CX50" s="97">
        <f t="array" ref="CX50">SUMPRODUCT(B50:CW50*0.25)</f>
        <v>8148</v>
      </c>
    </row>
    <row r="51" spans="1:102" ht="30" customHeight="1" thickBot="1" x14ac:dyDescent="0.25">
      <c r="A51" s="105" t="s">
        <v>52</v>
      </c>
      <c r="B51" s="106">
        <f>SUM(B45:B50)</f>
        <v>518</v>
      </c>
      <c r="C51" s="107">
        <f t="shared" ref="C51:BN51" si="8">SUM(C45:C50)</f>
        <v>518</v>
      </c>
      <c r="D51" s="107">
        <f t="shared" si="8"/>
        <v>518</v>
      </c>
      <c r="E51" s="107">
        <f t="shared" si="8"/>
        <v>518</v>
      </c>
      <c r="F51" s="107">
        <f t="shared" si="8"/>
        <v>610.9</v>
      </c>
      <c r="G51" s="107">
        <f t="shared" si="8"/>
        <v>509.5</v>
      </c>
      <c r="H51" s="107">
        <f t="shared" si="8"/>
        <v>511.6</v>
      </c>
      <c r="I51" s="107">
        <f t="shared" si="8"/>
        <v>494</v>
      </c>
      <c r="J51" s="107">
        <f t="shared" si="8"/>
        <v>541</v>
      </c>
      <c r="K51" s="107">
        <f t="shared" si="8"/>
        <v>475</v>
      </c>
      <c r="L51" s="107">
        <f t="shared" si="8"/>
        <v>475</v>
      </c>
      <c r="M51" s="107">
        <f t="shared" si="8"/>
        <v>475</v>
      </c>
      <c r="N51" s="107">
        <f t="shared" si="8"/>
        <v>465</v>
      </c>
      <c r="O51" s="107">
        <f t="shared" si="8"/>
        <v>465</v>
      </c>
      <c r="P51" s="107">
        <f t="shared" si="8"/>
        <v>465</v>
      </c>
      <c r="Q51" s="107">
        <f t="shared" si="8"/>
        <v>465</v>
      </c>
      <c r="R51" s="107">
        <f t="shared" si="8"/>
        <v>463</v>
      </c>
      <c r="S51" s="107">
        <f t="shared" si="8"/>
        <v>463</v>
      </c>
      <c r="T51" s="107">
        <f t="shared" si="8"/>
        <v>463</v>
      </c>
      <c r="U51" s="107">
        <f t="shared" si="8"/>
        <v>463</v>
      </c>
      <c r="V51" s="107">
        <f t="shared" si="8"/>
        <v>335.5</v>
      </c>
      <c r="W51" s="107">
        <f t="shared" si="8"/>
        <v>394.9</v>
      </c>
      <c r="X51" s="107">
        <f t="shared" si="8"/>
        <v>490.7</v>
      </c>
      <c r="Y51" s="107">
        <f t="shared" si="8"/>
        <v>593.79999999999995</v>
      </c>
      <c r="Z51" s="107">
        <f t="shared" si="8"/>
        <v>534</v>
      </c>
      <c r="AA51" s="107">
        <f t="shared" si="8"/>
        <v>534</v>
      </c>
      <c r="AB51" s="107">
        <f t="shared" si="8"/>
        <v>534</v>
      </c>
      <c r="AC51" s="107">
        <f t="shared" si="8"/>
        <v>534</v>
      </c>
      <c r="AD51" s="107">
        <f t="shared" si="8"/>
        <v>579</v>
      </c>
      <c r="AE51" s="107">
        <f t="shared" si="8"/>
        <v>804.7</v>
      </c>
      <c r="AF51" s="107">
        <f t="shared" si="8"/>
        <v>988.9</v>
      </c>
      <c r="AG51" s="107">
        <f t="shared" si="8"/>
        <v>758.6</v>
      </c>
      <c r="AH51" s="107">
        <f t="shared" si="8"/>
        <v>605</v>
      </c>
      <c r="AI51" s="107">
        <f t="shared" si="8"/>
        <v>605</v>
      </c>
      <c r="AJ51" s="107">
        <f t="shared" si="8"/>
        <v>605</v>
      </c>
      <c r="AK51" s="107">
        <f t="shared" si="8"/>
        <v>654.9</v>
      </c>
      <c r="AL51" s="107">
        <f t="shared" si="8"/>
        <v>1102.0999999999999</v>
      </c>
      <c r="AM51" s="107">
        <f t="shared" si="8"/>
        <v>1251.5</v>
      </c>
      <c r="AN51" s="107">
        <f t="shared" si="8"/>
        <v>1380.3</v>
      </c>
      <c r="AO51" s="107">
        <f t="shared" si="8"/>
        <v>1457.7</v>
      </c>
      <c r="AP51" s="107">
        <f t="shared" si="8"/>
        <v>1665.8</v>
      </c>
      <c r="AQ51" s="107">
        <f t="shared" si="8"/>
        <v>1744.2</v>
      </c>
      <c r="AR51" s="107">
        <f t="shared" si="8"/>
        <v>1745.4</v>
      </c>
      <c r="AS51" s="107">
        <f t="shared" si="8"/>
        <v>1709.1</v>
      </c>
      <c r="AT51" s="107">
        <f t="shared" si="8"/>
        <v>1306.3</v>
      </c>
      <c r="AU51" s="107">
        <f t="shared" si="8"/>
        <v>1283.2</v>
      </c>
      <c r="AV51" s="107">
        <f t="shared" si="8"/>
        <v>1296.7</v>
      </c>
      <c r="AW51" s="107">
        <f t="shared" si="8"/>
        <v>1196.0999999999999</v>
      </c>
      <c r="AX51" s="107">
        <f t="shared" si="8"/>
        <v>1302.3</v>
      </c>
      <c r="AY51" s="107">
        <f t="shared" si="8"/>
        <v>1262.7</v>
      </c>
      <c r="AZ51" s="107">
        <f t="shared" si="8"/>
        <v>1202.2</v>
      </c>
      <c r="BA51" s="107">
        <f t="shared" si="8"/>
        <v>1097.7</v>
      </c>
      <c r="BB51" s="107">
        <f t="shared" si="8"/>
        <v>1052.9000000000001</v>
      </c>
      <c r="BC51" s="107">
        <f t="shared" si="8"/>
        <v>903.2</v>
      </c>
      <c r="BD51" s="107">
        <f t="shared" si="8"/>
        <v>854</v>
      </c>
      <c r="BE51" s="107">
        <f t="shared" si="8"/>
        <v>746.4</v>
      </c>
      <c r="BF51" s="107">
        <f t="shared" si="8"/>
        <v>779.8</v>
      </c>
      <c r="BG51" s="107">
        <f t="shared" si="8"/>
        <v>716.8</v>
      </c>
      <c r="BH51" s="107">
        <f t="shared" si="8"/>
        <v>626.5</v>
      </c>
      <c r="BI51" s="107">
        <f t="shared" si="8"/>
        <v>621</v>
      </c>
      <c r="BJ51" s="107">
        <f t="shared" si="8"/>
        <v>612</v>
      </c>
      <c r="BK51" s="107">
        <f t="shared" si="8"/>
        <v>612</v>
      </c>
      <c r="BL51" s="107">
        <f t="shared" si="8"/>
        <v>612</v>
      </c>
      <c r="BM51" s="107">
        <f t="shared" si="8"/>
        <v>612</v>
      </c>
      <c r="BN51" s="107">
        <f t="shared" si="8"/>
        <v>641</v>
      </c>
      <c r="BO51" s="107">
        <f t="shared" ref="BO51:CW51" si="9">SUM(BO45:BO50)</f>
        <v>641</v>
      </c>
      <c r="BP51" s="107">
        <f t="shared" si="9"/>
        <v>641</v>
      </c>
      <c r="BQ51" s="107">
        <f t="shared" si="9"/>
        <v>641</v>
      </c>
      <c r="BR51" s="107">
        <f t="shared" si="9"/>
        <v>690</v>
      </c>
      <c r="BS51" s="107">
        <f t="shared" si="9"/>
        <v>690</v>
      </c>
      <c r="BT51" s="107">
        <f t="shared" si="9"/>
        <v>690</v>
      </c>
      <c r="BU51" s="107">
        <f t="shared" si="9"/>
        <v>690</v>
      </c>
      <c r="BV51" s="107">
        <f t="shared" si="9"/>
        <v>468</v>
      </c>
      <c r="BW51" s="107">
        <f t="shared" si="9"/>
        <v>468</v>
      </c>
      <c r="BX51" s="107">
        <f t="shared" si="9"/>
        <v>493.5</v>
      </c>
      <c r="BY51" s="107">
        <f t="shared" si="9"/>
        <v>468</v>
      </c>
      <c r="BZ51" s="107">
        <f t="shared" si="9"/>
        <v>716</v>
      </c>
      <c r="CA51" s="107">
        <f t="shared" si="9"/>
        <v>716</v>
      </c>
      <c r="CB51" s="107">
        <f t="shared" si="9"/>
        <v>716</v>
      </c>
      <c r="CC51" s="107">
        <f t="shared" si="9"/>
        <v>716</v>
      </c>
      <c r="CD51" s="107">
        <f t="shared" si="9"/>
        <v>603.70000000000005</v>
      </c>
      <c r="CE51" s="107">
        <f t="shared" si="9"/>
        <v>603.70000000000005</v>
      </c>
      <c r="CF51" s="107">
        <f t="shared" si="9"/>
        <v>603.70000000000005</v>
      </c>
      <c r="CG51" s="107">
        <f t="shared" si="9"/>
        <v>603.70000000000005</v>
      </c>
      <c r="CH51" s="107">
        <f t="shared" si="9"/>
        <v>664</v>
      </c>
      <c r="CI51" s="107">
        <f t="shared" si="9"/>
        <v>664</v>
      </c>
      <c r="CJ51" s="107">
        <f t="shared" si="9"/>
        <v>664</v>
      </c>
      <c r="CK51" s="107">
        <f t="shared" si="9"/>
        <v>664</v>
      </c>
      <c r="CL51" s="107">
        <f t="shared" si="9"/>
        <v>623</v>
      </c>
      <c r="CM51" s="107">
        <f t="shared" si="9"/>
        <v>623</v>
      </c>
      <c r="CN51" s="107">
        <f t="shared" si="9"/>
        <v>623</v>
      </c>
      <c r="CO51" s="107">
        <f t="shared" si="9"/>
        <v>623</v>
      </c>
      <c r="CP51" s="107">
        <f t="shared" si="9"/>
        <v>569</v>
      </c>
      <c r="CQ51" s="107">
        <f t="shared" si="9"/>
        <v>569</v>
      </c>
      <c r="CR51" s="107">
        <f t="shared" si="9"/>
        <v>569</v>
      </c>
      <c r="CS51" s="107">
        <f t="shared" si="9"/>
        <v>569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17526.050000000003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6623.7979999999998</v>
      </c>
      <c r="C54" s="107">
        <f t="shared" ref="C54:BN54" si="12">C18+C28+C42</f>
        <v>6574.8230000000003</v>
      </c>
      <c r="D54" s="107">
        <f t="shared" si="12"/>
        <v>6562.42</v>
      </c>
      <c r="E54" s="107">
        <f t="shared" si="12"/>
        <v>6544.866</v>
      </c>
      <c r="F54" s="107">
        <f t="shared" si="12"/>
        <v>6508.9079999999994</v>
      </c>
      <c r="G54" s="107">
        <f t="shared" si="12"/>
        <v>6421.6959999999999</v>
      </c>
      <c r="H54" s="107">
        <f t="shared" si="12"/>
        <v>6373.0390000000007</v>
      </c>
      <c r="I54" s="107">
        <f t="shared" si="12"/>
        <v>6320.8559999999998</v>
      </c>
      <c r="J54" s="107">
        <f t="shared" si="12"/>
        <v>6316.0219999999999</v>
      </c>
      <c r="K54" s="107">
        <f t="shared" si="12"/>
        <v>6209.7060000000001</v>
      </c>
      <c r="L54" s="107">
        <f t="shared" si="12"/>
        <v>6171.8909999999996</v>
      </c>
      <c r="M54" s="107">
        <f t="shared" si="12"/>
        <v>6130.2309999999998</v>
      </c>
      <c r="N54" s="107">
        <f t="shared" si="12"/>
        <v>6071.0230000000001</v>
      </c>
      <c r="O54" s="107">
        <f t="shared" si="12"/>
        <v>6055.2640000000001</v>
      </c>
      <c r="P54" s="107">
        <f t="shared" si="12"/>
        <v>6053.2339999999995</v>
      </c>
      <c r="Q54" s="107">
        <f t="shared" si="12"/>
        <v>6060.9050000000007</v>
      </c>
      <c r="R54" s="107">
        <f t="shared" si="12"/>
        <v>6070.1490000000003</v>
      </c>
      <c r="S54" s="107">
        <f t="shared" si="12"/>
        <v>6087.5560000000005</v>
      </c>
      <c r="T54" s="107">
        <f t="shared" si="12"/>
        <v>6103.9710000000005</v>
      </c>
      <c r="U54" s="107">
        <f t="shared" si="12"/>
        <v>6142.8919999999998</v>
      </c>
      <c r="V54" s="107">
        <f t="shared" si="12"/>
        <v>6153.5889999999999</v>
      </c>
      <c r="W54" s="107">
        <f t="shared" si="12"/>
        <v>6267.8369999999986</v>
      </c>
      <c r="X54" s="107">
        <f t="shared" si="12"/>
        <v>6437.1900000000005</v>
      </c>
      <c r="Y54" s="107">
        <f t="shared" si="12"/>
        <v>6618.2790000000005</v>
      </c>
      <c r="Z54" s="107">
        <f t="shared" si="12"/>
        <v>6988.2849999999999</v>
      </c>
      <c r="AA54" s="107">
        <f t="shared" si="12"/>
        <v>7093.5160000000005</v>
      </c>
      <c r="AB54" s="107">
        <f t="shared" si="12"/>
        <v>7215.4319999999998</v>
      </c>
      <c r="AC54" s="107">
        <f t="shared" si="12"/>
        <v>7360.0940000000001</v>
      </c>
      <c r="AD54" s="107">
        <f t="shared" si="12"/>
        <v>7681.7910000000002</v>
      </c>
      <c r="AE54" s="107">
        <f t="shared" si="12"/>
        <v>8039.0869999999986</v>
      </c>
      <c r="AF54" s="107">
        <f t="shared" si="12"/>
        <v>8321.7270000000008</v>
      </c>
      <c r="AG54" s="107">
        <f t="shared" si="12"/>
        <v>8202.4410000000007</v>
      </c>
      <c r="AH54" s="107">
        <f t="shared" si="12"/>
        <v>8172.887999999999</v>
      </c>
      <c r="AI54" s="107">
        <f t="shared" si="12"/>
        <v>8313.4560000000001</v>
      </c>
      <c r="AJ54" s="107">
        <f t="shared" si="12"/>
        <v>8435.6180000000004</v>
      </c>
      <c r="AK54" s="107">
        <f t="shared" si="12"/>
        <v>8680.2829999999994</v>
      </c>
      <c r="AL54" s="107">
        <f t="shared" si="12"/>
        <v>9118.6180000000004</v>
      </c>
      <c r="AM54" s="107">
        <f t="shared" si="12"/>
        <v>9471.9830000000002</v>
      </c>
      <c r="AN54" s="107">
        <f t="shared" si="12"/>
        <v>9750.5949999999993</v>
      </c>
      <c r="AO54" s="107">
        <f t="shared" si="12"/>
        <v>9874.8909999999996</v>
      </c>
      <c r="AP54" s="107">
        <f t="shared" si="12"/>
        <v>9958.9329999999991</v>
      </c>
      <c r="AQ54" s="107">
        <f t="shared" si="12"/>
        <v>10083.696</v>
      </c>
      <c r="AR54" s="107">
        <f t="shared" si="12"/>
        <v>10144.423000000001</v>
      </c>
      <c r="AS54" s="107">
        <f t="shared" si="12"/>
        <v>10174.517</v>
      </c>
      <c r="AT54" s="107">
        <f t="shared" si="12"/>
        <v>9820.4760000000006</v>
      </c>
      <c r="AU54" s="107">
        <f t="shared" si="12"/>
        <v>9833.3610000000008</v>
      </c>
      <c r="AV54" s="107">
        <f t="shared" si="12"/>
        <v>9873.8790000000008</v>
      </c>
      <c r="AW54" s="107">
        <f t="shared" si="12"/>
        <v>9896.8790000000008</v>
      </c>
      <c r="AX54" s="107">
        <f t="shared" si="12"/>
        <v>9913.9830000000002</v>
      </c>
      <c r="AY54" s="107">
        <f t="shared" si="12"/>
        <v>9910.6640000000007</v>
      </c>
      <c r="AZ54" s="107">
        <f t="shared" si="12"/>
        <v>9877.4009999999998</v>
      </c>
      <c r="BA54" s="107">
        <f t="shared" si="12"/>
        <v>9824.9170000000013</v>
      </c>
      <c r="BB54" s="107">
        <f t="shared" si="12"/>
        <v>9747.0929999999989</v>
      </c>
      <c r="BC54" s="107">
        <f t="shared" si="12"/>
        <v>9659.6610000000019</v>
      </c>
      <c r="BD54" s="107">
        <f t="shared" si="12"/>
        <v>9560.1569999999992</v>
      </c>
      <c r="BE54" s="107">
        <f t="shared" si="12"/>
        <v>9451.7659999999996</v>
      </c>
      <c r="BF54" s="107">
        <f t="shared" si="12"/>
        <v>9363.4519999999993</v>
      </c>
      <c r="BG54" s="107">
        <f t="shared" si="12"/>
        <v>9218.7270000000008</v>
      </c>
      <c r="BH54" s="107">
        <f t="shared" si="12"/>
        <v>9091.9969999999994</v>
      </c>
      <c r="BI54" s="107">
        <f t="shared" si="12"/>
        <v>9029.4470000000001</v>
      </c>
      <c r="BJ54" s="107">
        <f t="shared" si="12"/>
        <v>9240.8130000000001</v>
      </c>
      <c r="BK54" s="107">
        <f t="shared" si="12"/>
        <v>9225.6779999999999</v>
      </c>
      <c r="BL54" s="107">
        <f t="shared" si="12"/>
        <v>9212.8250000000007</v>
      </c>
      <c r="BM54" s="107">
        <f t="shared" si="12"/>
        <v>9080.098</v>
      </c>
      <c r="BN54" s="107">
        <f t="shared" si="12"/>
        <v>9183.0560000000005</v>
      </c>
      <c r="BO54" s="107">
        <f t="shared" ref="BO54:CX54" si="13">BO18+BO28+BO42</f>
        <v>9091.0319999999992</v>
      </c>
      <c r="BP54" s="107">
        <f t="shared" si="13"/>
        <v>9033.8790000000008</v>
      </c>
      <c r="BQ54" s="107">
        <f t="shared" si="13"/>
        <v>9052.0239999999994</v>
      </c>
      <c r="BR54" s="107">
        <f t="shared" si="13"/>
        <v>8976.6700000000019</v>
      </c>
      <c r="BS54" s="107">
        <f t="shared" si="13"/>
        <v>8982.5810000000001</v>
      </c>
      <c r="BT54" s="107">
        <f t="shared" si="13"/>
        <v>8989.5159999999996</v>
      </c>
      <c r="BU54" s="107">
        <f t="shared" si="13"/>
        <v>8981.9830000000002</v>
      </c>
      <c r="BV54" s="107">
        <f t="shared" si="13"/>
        <v>8718.6840000000011</v>
      </c>
      <c r="BW54" s="107">
        <f t="shared" si="13"/>
        <v>8674.6810000000005</v>
      </c>
      <c r="BX54" s="107">
        <f t="shared" si="13"/>
        <v>8658.9589999999989</v>
      </c>
      <c r="BY54" s="107">
        <f t="shared" si="13"/>
        <v>8626.6280000000006</v>
      </c>
      <c r="BZ54" s="107">
        <f t="shared" si="13"/>
        <v>8800.6090000000004</v>
      </c>
      <c r="CA54" s="107">
        <f t="shared" si="13"/>
        <v>8764.3100000000013</v>
      </c>
      <c r="CB54" s="107">
        <f t="shared" si="13"/>
        <v>8756.3770000000004</v>
      </c>
      <c r="CC54" s="107">
        <f t="shared" si="13"/>
        <v>8777.6970000000001</v>
      </c>
      <c r="CD54" s="107">
        <f t="shared" si="13"/>
        <v>8668.6180000000004</v>
      </c>
      <c r="CE54" s="107">
        <f t="shared" si="13"/>
        <v>8600.7910000000011</v>
      </c>
      <c r="CF54" s="107">
        <f t="shared" si="13"/>
        <v>8682.4030000000002</v>
      </c>
      <c r="CG54" s="107">
        <f t="shared" si="13"/>
        <v>8580.83</v>
      </c>
      <c r="CH54" s="107">
        <f t="shared" si="13"/>
        <v>8536.1350000000002</v>
      </c>
      <c r="CI54" s="107">
        <f t="shared" si="13"/>
        <v>8428.1409999999996</v>
      </c>
      <c r="CJ54" s="107">
        <f t="shared" si="13"/>
        <v>8354.469000000001</v>
      </c>
      <c r="CK54" s="107">
        <f t="shared" si="13"/>
        <v>8251.8009999999995</v>
      </c>
      <c r="CL54" s="107">
        <f t="shared" si="13"/>
        <v>8033.6869999999999</v>
      </c>
      <c r="CM54" s="107">
        <f t="shared" si="13"/>
        <v>7934.5290000000005</v>
      </c>
      <c r="CN54" s="107">
        <f t="shared" si="13"/>
        <v>7835.8109999999997</v>
      </c>
      <c r="CO54" s="107">
        <f t="shared" si="13"/>
        <v>7704.35</v>
      </c>
      <c r="CP54" s="107">
        <f t="shared" si="13"/>
        <v>7638.8280000000004</v>
      </c>
      <c r="CQ54" s="107">
        <f t="shared" si="13"/>
        <v>7536.8109999999997</v>
      </c>
      <c r="CR54" s="107">
        <f t="shared" si="13"/>
        <v>7447.1459999999997</v>
      </c>
      <c r="CS54" s="107">
        <f t="shared" si="13"/>
        <v>7368.0830000000005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196616.70299999998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130.19999999999999</v>
      </c>
      <c r="C5" s="25">
        <v>161.6</v>
      </c>
      <c r="D5" s="25">
        <v>10.300000000000011</v>
      </c>
      <c r="E5" s="25">
        <v>-111.10000000000002</v>
      </c>
      <c r="F5" s="25">
        <v>366.9</v>
      </c>
      <c r="G5" s="25">
        <v>265.5</v>
      </c>
      <c r="H5" s="25">
        <v>267.60000000000002</v>
      </c>
      <c r="I5" s="25">
        <v>239.2</v>
      </c>
      <c r="J5" s="25">
        <v>316</v>
      </c>
      <c r="K5" s="25">
        <v>194.4</v>
      </c>
      <c r="L5" s="25">
        <v>135.80000000000001</v>
      </c>
      <c r="M5" s="25">
        <v>128.69999999999999</v>
      </c>
      <c r="N5" s="25">
        <v>147.80000000000001</v>
      </c>
      <c r="O5" s="25">
        <v>74.800000000000011</v>
      </c>
      <c r="P5" s="25">
        <v>86.800000000000011</v>
      </c>
      <c r="Q5" s="25">
        <v>96.1</v>
      </c>
      <c r="R5" s="25">
        <v>150.6</v>
      </c>
      <c r="S5" s="25">
        <v>154.4</v>
      </c>
      <c r="T5" s="25">
        <v>174.8</v>
      </c>
      <c r="U5" s="25">
        <v>218.9</v>
      </c>
      <c r="V5" s="25">
        <v>-58.800000000000011</v>
      </c>
      <c r="W5" s="25">
        <v>0.59999999999999432</v>
      </c>
      <c r="X5" s="25">
        <v>96.399999999999977</v>
      </c>
      <c r="Y5" s="25">
        <v>199.5</v>
      </c>
      <c r="Z5" s="25">
        <v>-211</v>
      </c>
      <c r="AA5" s="25">
        <v>-1.4000000000000057</v>
      </c>
      <c r="AB5" s="25">
        <v>-9.3999999999999773</v>
      </c>
      <c r="AC5" s="25">
        <v>146.5</v>
      </c>
      <c r="AD5" s="25">
        <v>128.6</v>
      </c>
      <c r="AE5" s="25">
        <v>475.7</v>
      </c>
      <c r="AF5" s="25">
        <v>659.9</v>
      </c>
      <c r="AG5" s="25">
        <v>429.6</v>
      </c>
      <c r="AH5" s="25">
        <v>30.199999999999989</v>
      </c>
      <c r="AI5" s="25">
        <v>85.5</v>
      </c>
      <c r="AJ5" s="25">
        <v>140</v>
      </c>
      <c r="AK5" s="25">
        <v>299.89999999999998</v>
      </c>
      <c r="AL5" s="25">
        <v>751.1</v>
      </c>
      <c r="AM5" s="25">
        <v>900.5</v>
      </c>
      <c r="AN5" s="25">
        <v>1029.3</v>
      </c>
      <c r="AO5" s="25">
        <v>1106.7</v>
      </c>
      <c r="AP5" s="25">
        <v>1326.8</v>
      </c>
      <c r="AQ5" s="25">
        <v>1405.2</v>
      </c>
      <c r="AR5" s="25">
        <v>1406.4</v>
      </c>
      <c r="AS5" s="25">
        <v>1370.1</v>
      </c>
      <c r="AT5" s="25">
        <v>960.3</v>
      </c>
      <c r="AU5" s="25">
        <v>937.2</v>
      </c>
      <c r="AV5" s="25">
        <v>950.7</v>
      </c>
      <c r="AW5" s="25">
        <v>850.1</v>
      </c>
      <c r="AX5" s="25">
        <v>946.3</v>
      </c>
      <c r="AY5" s="25">
        <v>906.7</v>
      </c>
      <c r="AZ5" s="25">
        <v>846.2</v>
      </c>
      <c r="BA5" s="25">
        <v>741.7</v>
      </c>
      <c r="BB5" s="25">
        <v>697.9</v>
      </c>
      <c r="BC5" s="25">
        <v>548.20000000000005</v>
      </c>
      <c r="BD5" s="25">
        <v>499</v>
      </c>
      <c r="BE5" s="25">
        <v>391.4</v>
      </c>
      <c r="BF5" s="25">
        <v>427.8</v>
      </c>
      <c r="BG5" s="25">
        <v>364.8</v>
      </c>
      <c r="BH5" s="25">
        <v>274.5</v>
      </c>
      <c r="BI5" s="25">
        <v>269</v>
      </c>
      <c r="BJ5" s="25">
        <v>-105.80000000000001</v>
      </c>
      <c r="BK5" s="25">
        <v>-180.8</v>
      </c>
      <c r="BL5" s="25">
        <v>-104.10000000000002</v>
      </c>
      <c r="BM5" s="25">
        <v>-113.30000000000001</v>
      </c>
      <c r="BN5" s="25">
        <v>-20.699999999999989</v>
      </c>
      <c r="BO5" s="25">
        <v>-183.7</v>
      </c>
      <c r="BP5" s="25">
        <v>-65.100000000000023</v>
      </c>
      <c r="BQ5" s="25">
        <v>213.7</v>
      </c>
      <c r="BR5" s="25">
        <v>-129.80000000000001</v>
      </c>
      <c r="BS5" s="25">
        <v>-194.10000000000002</v>
      </c>
      <c r="BT5" s="25">
        <v>-4.5999999999999943</v>
      </c>
      <c r="BU5" s="25">
        <v>-108.19999999999999</v>
      </c>
      <c r="BV5" s="25">
        <v>-380.1</v>
      </c>
      <c r="BW5" s="25">
        <v>-448.7</v>
      </c>
      <c r="BX5" s="25">
        <v>-224.5</v>
      </c>
      <c r="BY5" s="25">
        <v>-332.1</v>
      </c>
      <c r="BZ5" s="25">
        <v>-681.5</v>
      </c>
      <c r="CA5" s="25">
        <v>-286.20000000000005</v>
      </c>
      <c r="CB5" s="25">
        <v>-352.79999999999995</v>
      </c>
      <c r="CC5" s="25">
        <v>-458.6</v>
      </c>
      <c r="CD5" s="25">
        <v>-284.2</v>
      </c>
      <c r="CE5" s="25">
        <v>-228.60000000000002</v>
      </c>
      <c r="CF5" s="25">
        <v>-362.8</v>
      </c>
      <c r="CG5" s="25">
        <v>-246.7</v>
      </c>
      <c r="CH5" s="25">
        <v>-487.29999999999995</v>
      </c>
      <c r="CI5" s="25">
        <v>-313.79999999999995</v>
      </c>
      <c r="CJ5" s="25">
        <v>-283.39999999999998</v>
      </c>
      <c r="CK5" s="25">
        <v>-322.39999999999998</v>
      </c>
      <c r="CL5" s="25">
        <v>120.6</v>
      </c>
      <c r="CM5" s="25">
        <v>147.9</v>
      </c>
      <c r="CN5" s="25">
        <v>-115.60000000000002</v>
      </c>
      <c r="CO5" s="25">
        <v>79.900000000000006</v>
      </c>
      <c r="CP5" s="25">
        <v>-13.5</v>
      </c>
      <c r="CQ5" s="25">
        <v>-112.39999999999998</v>
      </c>
      <c r="CR5" s="25">
        <v>-83</v>
      </c>
      <c r="CS5" s="25">
        <v>-136</v>
      </c>
      <c r="CT5" s="26"/>
      <c r="CU5" s="26"/>
      <c r="CV5" s="26"/>
      <c r="CW5" s="27"/>
      <c r="CX5" s="132">
        <f t="array" ref="CX5">SUMPRODUCT(B5:CW5*0.25)</f>
        <v>4681.6750000000038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154</v>
      </c>
      <c r="C8" s="138">
        <v>153.54</v>
      </c>
      <c r="D8" s="138">
        <v>146.03</v>
      </c>
      <c r="E8" s="138">
        <v>127.4</v>
      </c>
      <c r="F8" s="138">
        <v>151.19999999999999</v>
      </c>
      <c r="G8" s="138">
        <v>131.07</v>
      </c>
      <c r="H8" s="138">
        <v>129.07</v>
      </c>
      <c r="I8" s="138">
        <v>127.05</v>
      </c>
      <c r="J8" s="138">
        <v>134.13</v>
      </c>
      <c r="K8" s="138">
        <v>128.28</v>
      </c>
      <c r="L8" s="138">
        <v>128.83000000000001</v>
      </c>
      <c r="M8" s="138">
        <v>127.19</v>
      </c>
      <c r="N8" s="138">
        <v>124.14</v>
      </c>
      <c r="O8" s="138">
        <v>123.94</v>
      </c>
      <c r="P8" s="138">
        <v>126</v>
      </c>
      <c r="Q8" s="138">
        <v>126.81</v>
      </c>
      <c r="R8" s="138">
        <v>124.05</v>
      </c>
      <c r="S8" s="138">
        <v>122.77</v>
      </c>
      <c r="T8" s="138">
        <v>125.79</v>
      </c>
      <c r="U8" s="138">
        <v>128.82</v>
      </c>
      <c r="V8" s="138">
        <v>127.16</v>
      </c>
      <c r="W8" s="138">
        <v>129.25</v>
      </c>
      <c r="X8" s="138">
        <v>131.88</v>
      </c>
      <c r="Y8" s="138">
        <v>144</v>
      </c>
      <c r="Z8" s="138">
        <v>131</v>
      </c>
      <c r="AA8" s="138">
        <v>138.58000000000001</v>
      </c>
      <c r="AB8" s="138">
        <v>139.87</v>
      </c>
      <c r="AC8" s="138">
        <v>136.63</v>
      </c>
      <c r="AD8" s="138">
        <v>146.34</v>
      </c>
      <c r="AE8" s="138">
        <v>140.94</v>
      </c>
      <c r="AF8" s="138">
        <v>131.76</v>
      </c>
      <c r="AG8" s="138">
        <v>122.91</v>
      </c>
      <c r="AH8" s="138">
        <v>110</v>
      </c>
      <c r="AI8" s="138">
        <v>56.53</v>
      </c>
      <c r="AJ8" s="138">
        <v>45</v>
      </c>
      <c r="AK8" s="138">
        <v>12.78</v>
      </c>
      <c r="AL8" s="138">
        <v>94.75</v>
      </c>
      <c r="AM8" s="138">
        <v>45</v>
      </c>
      <c r="AN8" s="138">
        <v>13.63</v>
      </c>
      <c r="AO8" s="138">
        <v>12.79</v>
      </c>
      <c r="AP8" s="138">
        <v>90.01</v>
      </c>
      <c r="AQ8" s="138">
        <v>75.87</v>
      </c>
      <c r="AR8" s="138">
        <v>55.3</v>
      </c>
      <c r="AS8" s="138">
        <v>49.59</v>
      </c>
      <c r="AT8" s="138">
        <v>75.64</v>
      </c>
      <c r="AU8" s="138">
        <v>71.78</v>
      </c>
      <c r="AV8" s="138">
        <v>65.78</v>
      </c>
      <c r="AW8" s="138">
        <v>53.29</v>
      </c>
      <c r="AX8" s="138">
        <v>56.9</v>
      </c>
      <c r="AY8" s="138">
        <v>49.27</v>
      </c>
      <c r="AZ8" s="138">
        <v>39.729999999999997</v>
      </c>
      <c r="BA8" s="138">
        <v>27.75</v>
      </c>
      <c r="BB8" s="138">
        <v>50.56</v>
      </c>
      <c r="BC8" s="138">
        <v>32.17</v>
      </c>
      <c r="BD8" s="138">
        <v>34.99</v>
      </c>
      <c r="BE8" s="138">
        <v>28.95</v>
      </c>
      <c r="BF8" s="138">
        <v>25.68</v>
      </c>
      <c r="BG8" s="138">
        <v>32.229999999999997</v>
      </c>
      <c r="BH8" s="138">
        <v>43</v>
      </c>
      <c r="BI8" s="138">
        <v>48.73</v>
      </c>
      <c r="BJ8" s="138">
        <v>27.24</v>
      </c>
      <c r="BK8" s="138">
        <v>38.78</v>
      </c>
      <c r="BL8" s="138">
        <v>32.159999999999997</v>
      </c>
      <c r="BM8" s="138">
        <v>60.05</v>
      </c>
      <c r="BN8" s="138">
        <v>34.99</v>
      </c>
      <c r="BO8" s="138">
        <v>76.209999999999994</v>
      </c>
      <c r="BP8" s="138">
        <v>109.92</v>
      </c>
      <c r="BQ8" s="138">
        <v>128.69</v>
      </c>
      <c r="BR8" s="138">
        <v>84.5</v>
      </c>
      <c r="BS8" s="138">
        <v>113.92</v>
      </c>
      <c r="BT8" s="138">
        <v>125.15</v>
      </c>
      <c r="BU8" s="138">
        <v>147.30000000000001</v>
      </c>
      <c r="BV8" s="138">
        <v>133.06</v>
      </c>
      <c r="BW8" s="138">
        <v>162.49</v>
      </c>
      <c r="BX8" s="138">
        <v>174.26</v>
      </c>
      <c r="BY8" s="138">
        <v>167.51</v>
      </c>
      <c r="BZ8" s="138">
        <v>160.75</v>
      </c>
      <c r="CA8" s="138">
        <v>162.99</v>
      </c>
      <c r="CB8" s="138">
        <v>171.54</v>
      </c>
      <c r="CC8" s="138">
        <v>176.39</v>
      </c>
      <c r="CD8" s="138">
        <v>163</v>
      </c>
      <c r="CE8" s="138">
        <v>210</v>
      </c>
      <c r="CF8" s="138">
        <v>162.12</v>
      </c>
      <c r="CG8" s="138">
        <v>163.22</v>
      </c>
      <c r="CH8" s="138">
        <v>152.97</v>
      </c>
      <c r="CI8" s="138">
        <v>156.94999999999999</v>
      </c>
      <c r="CJ8" s="138">
        <v>154.82</v>
      </c>
      <c r="CK8" s="138">
        <v>145.78</v>
      </c>
      <c r="CL8" s="138">
        <v>168.29</v>
      </c>
      <c r="CM8" s="138">
        <v>166.51</v>
      </c>
      <c r="CN8" s="138">
        <v>160.43</v>
      </c>
      <c r="CO8" s="138">
        <v>162.12</v>
      </c>
      <c r="CP8" s="138">
        <v>158.97999999999999</v>
      </c>
      <c r="CQ8" s="138">
        <v>139.47</v>
      </c>
      <c r="CR8" s="138">
        <v>140.19</v>
      </c>
      <c r="CS8" s="138">
        <v>131.38999999999999</v>
      </c>
      <c r="CT8" s="139"/>
      <c r="CU8" s="139"/>
      <c r="CV8" s="139"/>
      <c r="CW8" s="140"/>
      <c r="CX8" s="141">
        <f>IF(SUM(B8:CW8)&lt;&gt;0,AVERAGEIF(B8:CW8,"&lt;&gt;"""),"")</f>
        <v>109.1903125</v>
      </c>
    </row>
    <row r="9" spans="1:102" ht="24.95" customHeight="1" thickBot="1" x14ac:dyDescent="0.25">
      <c r="A9" s="133" t="s">
        <v>6</v>
      </c>
      <c r="B9" s="42">
        <v>145.24250000000001</v>
      </c>
      <c r="C9" s="43">
        <v>145.24250000000001</v>
      </c>
      <c r="D9" s="43">
        <v>145.24250000000001</v>
      </c>
      <c r="E9" s="43">
        <v>145.24250000000001</v>
      </c>
      <c r="F9" s="43">
        <v>134.5975</v>
      </c>
      <c r="G9" s="43">
        <v>134.5975</v>
      </c>
      <c r="H9" s="43">
        <v>134.5975</v>
      </c>
      <c r="I9" s="43">
        <v>134.5975</v>
      </c>
      <c r="J9" s="43">
        <v>129.60749999999999</v>
      </c>
      <c r="K9" s="43">
        <v>129.60749999999999</v>
      </c>
      <c r="L9" s="43">
        <v>129.60749999999999</v>
      </c>
      <c r="M9" s="43">
        <v>129.60749999999999</v>
      </c>
      <c r="N9" s="43">
        <v>125.2225</v>
      </c>
      <c r="O9" s="43">
        <v>125.2225</v>
      </c>
      <c r="P9" s="43">
        <v>125.2225</v>
      </c>
      <c r="Q9" s="43">
        <v>125.2225</v>
      </c>
      <c r="R9" s="43">
        <v>125.3575</v>
      </c>
      <c r="S9" s="43">
        <v>125.3575</v>
      </c>
      <c r="T9" s="43">
        <v>125.3575</v>
      </c>
      <c r="U9" s="43">
        <v>125.3575</v>
      </c>
      <c r="V9" s="43">
        <v>133.07249999999999</v>
      </c>
      <c r="W9" s="43">
        <v>133.07249999999999</v>
      </c>
      <c r="X9" s="43">
        <v>133.07249999999999</v>
      </c>
      <c r="Y9" s="43">
        <v>133.07249999999999</v>
      </c>
      <c r="Z9" s="43">
        <v>136.52000000000001</v>
      </c>
      <c r="AA9" s="43">
        <v>136.52000000000001</v>
      </c>
      <c r="AB9" s="43">
        <v>136.52000000000001</v>
      </c>
      <c r="AC9" s="43">
        <v>136.52000000000001</v>
      </c>
      <c r="AD9" s="43">
        <v>135.48750000000001</v>
      </c>
      <c r="AE9" s="43">
        <v>135.48750000000001</v>
      </c>
      <c r="AF9" s="43">
        <v>135.48750000000001</v>
      </c>
      <c r="AG9" s="43">
        <v>135.48750000000001</v>
      </c>
      <c r="AH9" s="43">
        <v>56.077500000000001</v>
      </c>
      <c r="AI9" s="43">
        <v>56.077500000000001</v>
      </c>
      <c r="AJ9" s="43">
        <v>56.077500000000001</v>
      </c>
      <c r="AK9" s="43">
        <v>56.077500000000001</v>
      </c>
      <c r="AL9" s="43">
        <v>41.542499999999997</v>
      </c>
      <c r="AM9" s="43">
        <v>41.542499999999997</v>
      </c>
      <c r="AN9" s="43">
        <v>41.542499999999997</v>
      </c>
      <c r="AO9" s="43">
        <v>41.542499999999997</v>
      </c>
      <c r="AP9" s="43">
        <v>67.692499999999995</v>
      </c>
      <c r="AQ9" s="43">
        <v>67.692499999999995</v>
      </c>
      <c r="AR9" s="43">
        <v>67.692499999999995</v>
      </c>
      <c r="AS9" s="43">
        <v>67.692499999999995</v>
      </c>
      <c r="AT9" s="43">
        <v>66.622500000000002</v>
      </c>
      <c r="AU9" s="43">
        <v>66.622500000000002</v>
      </c>
      <c r="AV9" s="43">
        <v>66.622500000000002</v>
      </c>
      <c r="AW9" s="43">
        <v>66.622500000000002</v>
      </c>
      <c r="AX9" s="43">
        <v>43.412500000000001</v>
      </c>
      <c r="AY9" s="43">
        <v>43.412500000000001</v>
      </c>
      <c r="AZ9" s="43">
        <v>43.412500000000001</v>
      </c>
      <c r="BA9" s="43">
        <v>43.412500000000001</v>
      </c>
      <c r="BB9" s="43">
        <v>36.667499999999997</v>
      </c>
      <c r="BC9" s="43">
        <v>36.667499999999997</v>
      </c>
      <c r="BD9" s="43">
        <v>36.667499999999997</v>
      </c>
      <c r="BE9" s="43">
        <v>36.667499999999997</v>
      </c>
      <c r="BF9" s="43">
        <v>37.409999999999997</v>
      </c>
      <c r="BG9" s="43">
        <v>37.409999999999997</v>
      </c>
      <c r="BH9" s="43">
        <v>37.409999999999997</v>
      </c>
      <c r="BI9" s="43">
        <v>37.409999999999997</v>
      </c>
      <c r="BJ9" s="43">
        <v>39.557499999999997</v>
      </c>
      <c r="BK9" s="43">
        <v>39.557499999999997</v>
      </c>
      <c r="BL9" s="43">
        <v>39.557499999999997</v>
      </c>
      <c r="BM9" s="43">
        <v>39.557499999999997</v>
      </c>
      <c r="BN9" s="43">
        <v>87.452500000000001</v>
      </c>
      <c r="BO9" s="43">
        <v>87.452500000000001</v>
      </c>
      <c r="BP9" s="43">
        <v>87.452500000000001</v>
      </c>
      <c r="BQ9" s="43">
        <v>87.452500000000001</v>
      </c>
      <c r="BR9" s="43">
        <v>117.7175</v>
      </c>
      <c r="BS9" s="43">
        <v>117.7175</v>
      </c>
      <c r="BT9" s="43">
        <v>117.7175</v>
      </c>
      <c r="BU9" s="43">
        <v>117.7175</v>
      </c>
      <c r="BV9" s="43">
        <v>159.33000000000001</v>
      </c>
      <c r="BW9" s="43">
        <v>159.33000000000001</v>
      </c>
      <c r="BX9" s="43">
        <v>159.33000000000001</v>
      </c>
      <c r="BY9" s="43">
        <v>159.33000000000001</v>
      </c>
      <c r="BZ9" s="43">
        <v>167.91749999999999</v>
      </c>
      <c r="CA9" s="43">
        <v>167.91749999999999</v>
      </c>
      <c r="CB9" s="43">
        <v>167.91749999999999</v>
      </c>
      <c r="CC9" s="43">
        <v>167.91749999999999</v>
      </c>
      <c r="CD9" s="43">
        <v>174.58500000000001</v>
      </c>
      <c r="CE9" s="43">
        <v>174.58500000000001</v>
      </c>
      <c r="CF9" s="43">
        <v>174.58500000000001</v>
      </c>
      <c r="CG9" s="43">
        <v>174.58500000000001</v>
      </c>
      <c r="CH9" s="43">
        <v>152.63</v>
      </c>
      <c r="CI9" s="43">
        <v>152.63</v>
      </c>
      <c r="CJ9" s="43">
        <v>152.63</v>
      </c>
      <c r="CK9" s="43">
        <v>152.63</v>
      </c>
      <c r="CL9" s="43">
        <v>164.33750000000001</v>
      </c>
      <c r="CM9" s="43">
        <v>164.33750000000001</v>
      </c>
      <c r="CN9" s="43">
        <v>164.33750000000001</v>
      </c>
      <c r="CO9" s="43">
        <v>164.33750000000001</v>
      </c>
      <c r="CP9" s="43">
        <v>142.50749999999999</v>
      </c>
      <c r="CQ9" s="43">
        <v>142.50749999999999</v>
      </c>
      <c r="CR9" s="43">
        <v>142.50749999999999</v>
      </c>
      <c r="CS9" s="43">
        <v>142.50749999999999</v>
      </c>
      <c r="CT9" s="44"/>
      <c r="CU9" s="44"/>
      <c r="CV9" s="44"/>
      <c r="CW9" s="45"/>
      <c r="CX9" s="142">
        <f>IF(SUM(B9:CW9)&lt;&gt;0,AVERAGEIF(B9:CW9,"&lt;&gt;"""),"")</f>
        <v>109.19031249999993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119.8</v>
      </c>
      <c r="C14" s="149">
        <v>88.4</v>
      </c>
      <c r="D14" s="149">
        <v>239.7</v>
      </c>
      <c r="E14" s="149">
        <v>361.1</v>
      </c>
      <c r="F14" s="149"/>
      <c r="G14" s="149"/>
      <c r="H14" s="149"/>
      <c r="I14" s="149">
        <v>10.8</v>
      </c>
      <c r="J14" s="149"/>
      <c r="K14" s="149">
        <v>55.6</v>
      </c>
      <c r="L14" s="149">
        <v>114.2</v>
      </c>
      <c r="M14" s="149">
        <v>121.3</v>
      </c>
      <c r="N14" s="149">
        <v>102.2</v>
      </c>
      <c r="O14" s="149">
        <v>175.2</v>
      </c>
      <c r="P14" s="149">
        <v>163.19999999999999</v>
      </c>
      <c r="Q14" s="149">
        <v>153.9</v>
      </c>
      <c r="R14" s="149">
        <v>99.4</v>
      </c>
      <c r="S14" s="149">
        <v>95.6</v>
      </c>
      <c r="T14" s="149">
        <v>75.2</v>
      </c>
      <c r="U14" s="149">
        <v>31.1</v>
      </c>
      <c r="V14" s="149"/>
      <c r="W14" s="149"/>
      <c r="X14" s="149"/>
      <c r="Y14" s="149"/>
      <c r="Z14" s="149">
        <v>461</v>
      </c>
      <c r="AA14" s="149">
        <v>251.4</v>
      </c>
      <c r="AB14" s="149">
        <v>259.39999999999998</v>
      </c>
      <c r="AC14" s="149">
        <v>103.5</v>
      </c>
      <c r="AD14" s="149">
        <v>121.4</v>
      </c>
      <c r="AE14" s="149"/>
      <c r="AF14" s="149"/>
      <c r="AG14" s="149"/>
      <c r="AH14" s="149">
        <v>219.8</v>
      </c>
      <c r="AI14" s="149">
        <v>164.5</v>
      </c>
      <c r="AJ14" s="149">
        <v>110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355.8</v>
      </c>
      <c r="BK14" s="149">
        <v>430.8</v>
      </c>
      <c r="BL14" s="149">
        <v>354.1</v>
      </c>
      <c r="BM14" s="149">
        <v>363.3</v>
      </c>
      <c r="BN14" s="149">
        <v>270.7</v>
      </c>
      <c r="BO14" s="149">
        <v>433.7</v>
      </c>
      <c r="BP14" s="149">
        <v>315.10000000000002</v>
      </c>
      <c r="BQ14" s="149">
        <v>36.299999999999997</v>
      </c>
      <c r="BR14" s="149">
        <v>379.8</v>
      </c>
      <c r="BS14" s="149">
        <v>444.1</v>
      </c>
      <c r="BT14" s="149">
        <v>254.6</v>
      </c>
      <c r="BU14" s="149">
        <v>358.2</v>
      </c>
      <c r="BV14" s="149">
        <v>130.1</v>
      </c>
      <c r="BW14" s="149">
        <v>198.7</v>
      </c>
      <c r="BX14" s="149"/>
      <c r="BY14" s="149">
        <v>82.1</v>
      </c>
      <c r="BZ14" s="149">
        <v>931.5</v>
      </c>
      <c r="CA14" s="149">
        <v>536.20000000000005</v>
      </c>
      <c r="CB14" s="149">
        <v>602.79999999999995</v>
      </c>
      <c r="CC14" s="149">
        <v>708.6</v>
      </c>
      <c r="CD14" s="149">
        <v>434.9</v>
      </c>
      <c r="CE14" s="149">
        <v>379.3</v>
      </c>
      <c r="CF14" s="149">
        <v>513.5</v>
      </c>
      <c r="CG14" s="149">
        <v>397.4</v>
      </c>
      <c r="CH14" s="149">
        <v>737.3</v>
      </c>
      <c r="CI14" s="149">
        <v>563.79999999999995</v>
      </c>
      <c r="CJ14" s="149">
        <v>533.4</v>
      </c>
      <c r="CK14" s="149">
        <v>572.4</v>
      </c>
      <c r="CL14" s="149">
        <v>129.4</v>
      </c>
      <c r="CM14" s="149">
        <v>102.1</v>
      </c>
      <c r="CN14" s="149">
        <v>365.6</v>
      </c>
      <c r="CO14" s="149">
        <v>170.1</v>
      </c>
      <c r="CP14" s="149">
        <v>263.5</v>
      </c>
      <c r="CQ14" s="149">
        <v>362.4</v>
      </c>
      <c r="CR14" s="149">
        <v>333</v>
      </c>
      <c r="CS14" s="149">
        <v>386</v>
      </c>
      <c r="CT14" s="150"/>
      <c r="CU14" s="150"/>
      <c r="CV14" s="150"/>
      <c r="CW14" s="151"/>
      <c r="CX14" s="152">
        <f t="array" ref="CX14">SUMPRODUCT(B14:CW14*0.25)</f>
        <v>4282.0749999999998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164.3</v>
      </c>
      <c r="W16" s="155">
        <v>164.3</v>
      </c>
      <c r="X16" s="155">
        <v>164.3</v>
      </c>
      <c r="Y16" s="155">
        <v>164.3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250</v>
      </c>
      <c r="BW16" s="155">
        <v>250</v>
      </c>
      <c r="BX16" s="155">
        <v>250</v>
      </c>
      <c r="BY16" s="155">
        <v>250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414.3</v>
      </c>
    </row>
    <row r="17" spans="1:102" ht="30" customHeight="1" thickBot="1" x14ac:dyDescent="0.25">
      <c r="A17" s="105" t="s">
        <v>54</v>
      </c>
      <c r="B17" s="159">
        <f>SUM(B12:B16)</f>
        <v>119.8</v>
      </c>
      <c r="C17" s="160">
        <f t="shared" ref="C17:BN17" si="0">SUM(C12:C16)</f>
        <v>88.4</v>
      </c>
      <c r="D17" s="160">
        <f t="shared" si="0"/>
        <v>239.7</v>
      </c>
      <c r="E17" s="160">
        <f t="shared" si="0"/>
        <v>361.1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10.8</v>
      </c>
      <c r="J17" s="160">
        <f t="shared" si="0"/>
        <v>0</v>
      </c>
      <c r="K17" s="160">
        <f t="shared" si="0"/>
        <v>55.6</v>
      </c>
      <c r="L17" s="160">
        <f t="shared" si="0"/>
        <v>114.2</v>
      </c>
      <c r="M17" s="160">
        <f t="shared" si="0"/>
        <v>121.3</v>
      </c>
      <c r="N17" s="160">
        <f t="shared" si="0"/>
        <v>102.2</v>
      </c>
      <c r="O17" s="160">
        <f t="shared" si="0"/>
        <v>175.2</v>
      </c>
      <c r="P17" s="160">
        <f t="shared" si="0"/>
        <v>163.19999999999999</v>
      </c>
      <c r="Q17" s="160">
        <f t="shared" si="0"/>
        <v>153.9</v>
      </c>
      <c r="R17" s="160">
        <f t="shared" si="0"/>
        <v>99.4</v>
      </c>
      <c r="S17" s="160">
        <f t="shared" si="0"/>
        <v>95.6</v>
      </c>
      <c r="T17" s="160">
        <f t="shared" si="0"/>
        <v>75.2</v>
      </c>
      <c r="U17" s="160">
        <f t="shared" si="0"/>
        <v>31.1</v>
      </c>
      <c r="V17" s="160">
        <f t="shared" si="0"/>
        <v>164.3</v>
      </c>
      <c r="W17" s="160">
        <f t="shared" si="0"/>
        <v>164.3</v>
      </c>
      <c r="X17" s="160">
        <f t="shared" si="0"/>
        <v>164.3</v>
      </c>
      <c r="Y17" s="160">
        <f t="shared" si="0"/>
        <v>164.3</v>
      </c>
      <c r="Z17" s="160">
        <f t="shared" si="0"/>
        <v>461</v>
      </c>
      <c r="AA17" s="160">
        <f t="shared" si="0"/>
        <v>251.4</v>
      </c>
      <c r="AB17" s="160">
        <f t="shared" si="0"/>
        <v>259.39999999999998</v>
      </c>
      <c r="AC17" s="160">
        <f t="shared" si="0"/>
        <v>103.5</v>
      </c>
      <c r="AD17" s="160">
        <f t="shared" si="0"/>
        <v>121.4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219.8</v>
      </c>
      <c r="AI17" s="160">
        <f t="shared" si="0"/>
        <v>164.5</v>
      </c>
      <c r="AJ17" s="160">
        <f t="shared" si="0"/>
        <v>110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355.8</v>
      </c>
      <c r="BK17" s="160">
        <f t="shared" si="0"/>
        <v>430.8</v>
      </c>
      <c r="BL17" s="160">
        <f t="shared" si="0"/>
        <v>354.1</v>
      </c>
      <c r="BM17" s="160">
        <f t="shared" si="0"/>
        <v>363.3</v>
      </c>
      <c r="BN17" s="160">
        <f t="shared" si="0"/>
        <v>270.7</v>
      </c>
      <c r="BO17" s="160">
        <f t="shared" ref="BO17:CW17" si="1">SUM(BO12:BO16)</f>
        <v>433.7</v>
      </c>
      <c r="BP17" s="160">
        <f t="shared" si="1"/>
        <v>315.10000000000002</v>
      </c>
      <c r="BQ17" s="160">
        <f t="shared" si="1"/>
        <v>36.299999999999997</v>
      </c>
      <c r="BR17" s="160">
        <f t="shared" si="1"/>
        <v>379.8</v>
      </c>
      <c r="BS17" s="160">
        <f t="shared" si="1"/>
        <v>444.1</v>
      </c>
      <c r="BT17" s="160">
        <f t="shared" si="1"/>
        <v>254.6</v>
      </c>
      <c r="BU17" s="160">
        <f t="shared" si="1"/>
        <v>358.2</v>
      </c>
      <c r="BV17" s="160">
        <f t="shared" si="1"/>
        <v>380.1</v>
      </c>
      <c r="BW17" s="160">
        <f t="shared" si="1"/>
        <v>448.7</v>
      </c>
      <c r="BX17" s="160">
        <f t="shared" si="1"/>
        <v>250</v>
      </c>
      <c r="BY17" s="160">
        <f t="shared" si="1"/>
        <v>332.1</v>
      </c>
      <c r="BZ17" s="160">
        <f t="shared" si="1"/>
        <v>931.5</v>
      </c>
      <c r="CA17" s="160">
        <f t="shared" si="1"/>
        <v>536.20000000000005</v>
      </c>
      <c r="CB17" s="160">
        <f t="shared" si="1"/>
        <v>602.79999999999995</v>
      </c>
      <c r="CC17" s="160">
        <f t="shared" si="1"/>
        <v>708.6</v>
      </c>
      <c r="CD17" s="160">
        <f t="shared" si="1"/>
        <v>434.9</v>
      </c>
      <c r="CE17" s="160">
        <f t="shared" si="1"/>
        <v>379.3</v>
      </c>
      <c r="CF17" s="160">
        <f t="shared" si="1"/>
        <v>513.5</v>
      </c>
      <c r="CG17" s="160">
        <f t="shared" si="1"/>
        <v>397.4</v>
      </c>
      <c r="CH17" s="160">
        <f t="shared" si="1"/>
        <v>737.3</v>
      </c>
      <c r="CI17" s="160">
        <f t="shared" si="1"/>
        <v>563.79999999999995</v>
      </c>
      <c r="CJ17" s="160">
        <f t="shared" si="1"/>
        <v>533.4</v>
      </c>
      <c r="CK17" s="160">
        <f t="shared" si="1"/>
        <v>572.4</v>
      </c>
      <c r="CL17" s="160">
        <f t="shared" si="1"/>
        <v>129.4</v>
      </c>
      <c r="CM17" s="160">
        <f t="shared" si="1"/>
        <v>102.1</v>
      </c>
      <c r="CN17" s="160">
        <f t="shared" si="1"/>
        <v>365.6</v>
      </c>
      <c r="CO17" s="160">
        <f t="shared" si="1"/>
        <v>170.1</v>
      </c>
      <c r="CP17" s="160">
        <f t="shared" si="1"/>
        <v>263.5</v>
      </c>
      <c r="CQ17" s="160">
        <f t="shared" si="1"/>
        <v>362.4</v>
      </c>
      <c r="CR17" s="160">
        <f t="shared" si="1"/>
        <v>333</v>
      </c>
      <c r="CS17" s="160">
        <f t="shared" si="1"/>
        <v>386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4696.375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>
        <v>116.9</v>
      </c>
      <c r="G22" s="149">
        <v>15.5</v>
      </c>
      <c r="H22" s="149">
        <v>17.600000000000001</v>
      </c>
      <c r="I22" s="149"/>
      <c r="J22" s="149">
        <v>66</v>
      </c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105.5</v>
      </c>
      <c r="W22" s="149">
        <v>164.9</v>
      </c>
      <c r="X22" s="149">
        <v>260.7</v>
      </c>
      <c r="Y22" s="149">
        <v>363.8</v>
      </c>
      <c r="Z22" s="149"/>
      <c r="AA22" s="149"/>
      <c r="AB22" s="149"/>
      <c r="AC22" s="149"/>
      <c r="AD22" s="149"/>
      <c r="AE22" s="149">
        <v>225.7</v>
      </c>
      <c r="AF22" s="149">
        <v>409.9</v>
      </c>
      <c r="AG22" s="149">
        <v>179.6</v>
      </c>
      <c r="AH22" s="149"/>
      <c r="AI22" s="149"/>
      <c r="AJ22" s="149"/>
      <c r="AK22" s="149">
        <v>49.9</v>
      </c>
      <c r="AL22" s="149">
        <v>501.1</v>
      </c>
      <c r="AM22" s="149">
        <v>650.5</v>
      </c>
      <c r="AN22" s="149">
        <v>779.3</v>
      </c>
      <c r="AO22" s="149">
        <v>856.7</v>
      </c>
      <c r="AP22" s="149">
        <v>1076.8</v>
      </c>
      <c r="AQ22" s="149">
        <v>1155.2</v>
      </c>
      <c r="AR22" s="149">
        <v>1156.4000000000001</v>
      </c>
      <c r="AS22" s="149">
        <v>1120.0999999999999</v>
      </c>
      <c r="AT22" s="149">
        <v>710.3</v>
      </c>
      <c r="AU22" s="149">
        <v>687.2</v>
      </c>
      <c r="AV22" s="149">
        <v>700.7</v>
      </c>
      <c r="AW22" s="149">
        <v>600.1</v>
      </c>
      <c r="AX22" s="149">
        <v>696.3</v>
      </c>
      <c r="AY22" s="149">
        <v>656.7</v>
      </c>
      <c r="AZ22" s="149">
        <v>596.20000000000005</v>
      </c>
      <c r="BA22" s="149">
        <v>491.7</v>
      </c>
      <c r="BB22" s="149">
        <v>447.9</v>
      </c>
      <c r="BC22" s="149">
        <v>298.2</v>
      </c>
      <c r="BD22" s="149">
        <v>249</v>
      </c>
      <c r="BE22" s="149">
        <v>141.4</v>
      </c>
      <c r="BF22" s="149">
        <v>177.8</v>
      </c>
      <c r="BG22" s="149">
        <v>114.8</v>
      </c>
      <c r="BH22" s="149">
        <v>24.5</v>
      </c>
      <c r="BI22" s="149">
        <v>19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>
        <v>25.5</v>
      </c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3977.3500000000004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/>
      <c r="W24" s="155"/>
      <c r="X24" s="155"/>
      <c r="Y24" s="155"/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>
        <v>250</v>
      </c>
      <c r="CA24" s="155">
        <v>250</v>
      </c>
      <c r="CB24" s="155">
        <v>250</v>
      </c>
      <c r="CC24" s="155">
        <v>250</v>
      </c>
      <c r="CD24" s="155">
        <v>150.69999999999999</v>
      </c>
      <c r="CE24" s="155">
        <v>150.69999999999999</v>
      </c>
      <c r="CF24" s="155">
        <v>150.69999999999999</v>
      </c>
      <c r="CG24" s="155">
        <v>150.69999999999999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5400.7000000000007</v>
      </c>
    </row>
    <row r="25" spans="1:102" ht="30" customHeight="1" thickBot="1" x14ac:dyDescent="0.25">
      <c r="A25" s="105" t="s">
        <v>52</v>
      </c>
      <c r="B25" s="159">
        <f>SUM(B20:B24)</f>
        <v>250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366.9</v>
      </c>
      <c r="G25" s="160">
        <f t="shared" si="2"/>
        <v>265.5</v>
      </c>
      <c r="H25" s="160">
        <f t="shared" si="2"/>
        <v>267.60000000000002</v>
      </c>
      <c r="I25" s="160">
        <f t="shared" si="2"/>
        <v>250</v>
      </c>
      <c r="J25" s="160">
        <f t="shared" si="2"/>
        <v>316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105.5</v>
      </c>
      <c r="W25" s="160">
        <f t="shared" si="2"/>
        <v>164.9</v>
      </c>
      <c r="X25" s="160">
        <f t="shared" si="2"/>
        <v>260.7</v>
      </c>
      <c r="Y25" s="160">
        <f t="shared" si="2"/>
        <v>363.8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250</v>
      </c>
      <c r="AD25" s="160">
        <f t="shared" si="2"/>
        <v>250</v>
      </c>
      <c r="AE25" s="160">
        <f t="shared" si="2"/>
        <v>475.7</v>
      </c>
      <c r="AF25" s="160">
        <f t="shared" si="2"/>
        <v>659.9</v>
      </c>
      <c r="AG25" s="160">
        <f t="shared" si="2"/>
        <v>429.6</v>
      </c>
      <c r="AH25" s="160">
        <f t="shared" si="2"/>
        <v>250</v>
      </c>
      <c r="AI25" s="160">
        <f t="shared" si="2"/>
        <v>250</v>
      </c>
      <c r="AJ25" s="160">
        <f t="shared" si="2"/>
        <v>250</v>
      </c>
      <c r="AK25" s="160">
        <f t="shared" si="2"/>
        <v>299.89999999999998</v>
      </c>
      <c r="AL25" s="160">
        <f t="shared" si="2"/>
        <v>751.1</v>
      </c>
      <c r="AM25" s="160">
        <f t="shared" si="2"/>
        <v>900.5</v>
      </c>
      <c r="AN25" s="160">
        <f t="shared" si="2"/>
        <v>1029.3</v>
      </c>
      <c r="AO25" s="160">
        <f t="shared" si="2"/>
        <v>1106.7</v>
      </c>
      <c r="AP25" s="160">
        <f t="shared" si="2"/>
        <v>1326.8</v>
      </c>
      <c r="AQ25" s="160">
        <f t="shared" si="2"/>
        <v>1405.2</v>
      </c>
      <c r="AR25" s="160">
        <f t="shared" si="2"/>
        <v>1406.4</v>
      </c>
      <c r="AS25" s="160">
        <f t="shared" si="2"/>
        <v>1370.1</v>
      </c>
      <c r="AT25" s="160">
        <f t="shared" si="2"/>
        <v>960.3</v>
      </c>
      <c r="AU25" s="160">
        <f t="shared" si="2"/>
        <v>937.2</v>
      </c>
      <c r="AV25" s="160">
        <f t="shared" si="2"/>
        <v>950.7</v>
      </c>
      <c r="AW25" s="160">
        <f t="shared" si="2"/>
        <v>850.1</v>
      </c>
      <c r="AX25" s="160">
        <f t="shared" si="2"/>
        <v>946.3</v>
      </c>
      <c r="AY25" s="160">
        <f t="shared" si="2"/>
        <v>906.7</v>
      </c>
      <c r="AZ25" s="160">
        <f t="shared" si="2"/>
        <v>846.2</v>
      </c>
      <c r="BA25" s="160">
        <f t="shared" si="2"/>
        <v>741.7</v>
      </c>
      <c r="BB25" s="160">
        <f t="shared" si="2"/>
        <v>697.9</v>
      </c>
      <c r="BC25" s="160">
        <f t="shared" si="2"/>
        <v>548.20000000000005</v>
      </c>
      <c r="BD25" s="160">
        <f t="shared" si="2"/>
        <v>499</v>
      </c>
      <c r="BE25" s="160">
        <f t="shared" si="2"/>
        <v>391.4</v>
      </c>
      <c r="BF25" s="160">
        <f t="shared" si="2"/>
        <v>427.8</v>
      </c>
      <c r="BG25" s="160">
        <f t="shared" si="2"/>
        <v>364.8</v>
      </c>
      <c r="BH25" s="160">
        <f t="shared" si="2"/>
        <v>274.5</v>
      </c>
      <c r="BI25" s="160">
        <f t="shared" si="2"/>
        <v>269</v>
      </c>
      <c r="BJ25" s="160">
        <f t="shared" si="2"/>
        <v>250</v>
      </c>
      <c r="BK25" s="160">
        <f t="shared" si="2"/>
        <v>250</v>
      </c>
      <c r="BL25" s="160">
        <f t="shared" si="2"/>
        <v>250</v>
      </c>
      <c r="BM25" s="160">
        <f t="shared" si="2"/>
        <v>250</v>
      </c>
      <c r="BN25" s="160">
        <f t="shared" si="2"/>
        <v>250</v>
      </c>
      <c r="BO25" s="160">
        <f t="shared" ref="BO25:CW25" si="3">SUM(BO20:BO24)</f>
        <v>250</v>
      </c>
      <c r="BP25" s="160">
        <f t="shared" si="3"/>
        <v>250</v>
      </c>
      <c r="BQ25" s="160">
        <f t="shared" si="3"/>
        <v>250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0</v>
      </c>
      <c r="BW25" s="160">
        <f t="shared" si="3"/>
        <v>0</v>
      </c>
      <c r="BX25" s="160">
        <f t="shared" si="3"/>
        <v>25.5</v>
      </c>
      <c r="BY25" s="160">
        <f t="shared" si="3"/>
        <v>0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150.69999999999999</v>
      </c>
      <c r="CE25" s="160">
        <f t="shared" si="3"/>
        <v>150.69999999999999</v>
      </c>
      <c r="CF25" s="160">
        <f t="shared" si="3"/>
        <v>150.69999999999999</v>
      </c>
      <c r="CG25" s="160">
        <f t="shared" si="3"/>
        <v>150.69999999999999</v>
      </c>
      <c r="CH25" s="160">
        <f t="shared" si="3"/>
        <v>250</v>
      </c>
      <c r="CI25" s="160">
        <f t="shared" si="3"/>
        <v>250</v>
      </c>
      <c r="CJ25" s="160">
        <f t="shared" si="3"/>
        <v>250</v>
      </c>
      <c r="CK25" s="160">
        <f t="shared" si="3"/>
        <v>250</v>
      </c>
      <c r="CL25" s="160">
        <f t="shared" si="3"/>
        <v>250</v>
      </c>
      <c r="CM25" s="160">
        <f t="shared" si="3"/>
        <v>250</v>
      </c>
      <c r="CN25" s="160">
        <f t="shared" si="3"/>
        <v>250</v>
      </c>
      <c r="CO25" s="160">
        <f t="shared" si="3"/>
        <v>250</v>
      </c>
      <c r="CP25" s="160">
        <f t="shared" si="3"/>
        <v>250</v>
      </c>
      <c r="CQ25" s="160">
        <f t="shared" si="3"/>
        <v>250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9378.0500000000011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2026-07-05T11:05:22Z</dcterms:created>
  <dcterms:modified xsi:type="dcterms:W3CDTF">2026-07-05T11:05:24Z</dcterms:modified>
</cp:coreProperties>
</file>