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<sst xmlns="http://schemas.openxmlformats.org/spreadsheetml/2006/main" count="124" uniqueCount="57">
  <si>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04/05/2026 16:24:58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</si>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</sst>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ED9-4B3F-BCE2-4A0B2D69E36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ED9-4B3F-BCE2-4A0B2D69E36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1.7</c:v>
                </c:pt>
                <c:pt idx="1">
                  <c:v>1.7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</c:v>
                </c:pt>
                <c:pt idx="7">
                  <c:v>1.7</c:v>
                </c:pt>
                <c:pt idx="8">
                  <c:v>1.7</c:v>
                </c:pt>
                <c:pt idx="9">
                  <c:v>1.7</c:v>
                </c:pt>
                <c:pt idx="10">
                  <c:v>1.7</c:v>
                </c:pt>
                <c:pt idx="11">
                  <c:v>1.7</c:v>
                </c:pt>
                <c:pt idx="12">
                  <c:v>1.7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6">
                  <c:v>1.7</c:v>
                </c:pt>
                <c:pt idx="17">
                  <c:v>1.8</c:v>
                </c:pt>
                <c:pt idx="18">
                  <c:v>1.8</c:v>
                </c:pt>
                <c:pt idx="19">
                  <c:v>1.8</c:v>
                </c:pt>
                <c:pt idx="20">
                  <c:v>1.9</c:v>
                </c:pt>
                <c:pt idx="21">
                  <c:v>2</c:v>
                </c:pt>
                <c:pt idx="22">
                  <c:v>2.1</c:v>
                </c:pt>
                <c:pt idx="23">
                  <c:v>2.2000000000000002</c:v>
                </c:pt>
                <c:pt idx="28">
                  <c:v>5.2</c:v>
                </c:pt>
                <c:pt idx="29">
                  <c:v>5.3</c:v>
                </c:pt>
                <c:pt idx="30">
                  <c:v>5.3</c:v>
                </c:pt>
                <c:pt idx="31">
                  <c:v>5.2</c:v>
                </c:pt>
                <c:pt idx="52">
                  <c:v>0.15</c:v>
                </c:pt>
                <c:pt idx="53">
                  <c:v>0.15</c:v>
                </c:pt>
                <c:pt idx="54">
                  <c:v>0.15</c:v>
                </c:pt>
                <c:pt idx="55">
                  <c:v>0.15</c:v>
                </c:pt>
                <c:pt idx="56">
                  <c:v>0.15</c:v>
                </c:pt>
                <c:pt idx="57">
                  <c:v>0.15</c:v>
                </c:pt>
                <c:pt idx="58">
                  <c:v>0.15</c:v>
                </c:pt>
                <c:pt idx="59">
                  <c:v>0.15</c:v>
                </c:pt>
                <c:pt idx="60">
                  <c:v>4.05</c:v>
                </c:pt>
                <c:pt idx="61">
                  <c:v>4.05</c:v>
                </c:pt>
                <c:pt idx="62">
                  <c:v>4.05</c:v>
                </c:pt>
                <c:pt idx="63">
                  <c:v>4.05</c:v>
                </c:pt>
                <c:pt idx="68">
                  <c:v>6</c:v>
                </c:pt>
                <c:pt idx="69">
                  <c:v>6.1</c:v>
                </c:pt>
                <c:pt idx="70">
                  <c:v>6.1</c:v>
                </c:pt>
                <c:pt idx="71">
                  <c:v>6.2</c:v>
                </c:pt>
                <c:pt idx="72">
                  <c:v>4.2</c:v>
                </c:pt>
                <c:pt idx="73">
                  <c:v>4.2</c:v>
                </c:pt>
                <c:pt idx="74">
                  <c:v>4.2</c:v>
                </c:pt>
                <c:pt idx="75">
                  <c:v>4.3</c:v>
                </c:pt>
                <c:pt idx="76">
                  <c:v>4.3</c:v>
                </c:pt>
                <c:pt idx="77">
                  <c:v>4.2</c:v>
                </c:pt>
                <c:pt idx="78">
                  <c:v>4.2</c:v>
                </c:pt>
                <c:pt idx="79">
                  <c:v>4.2</c:v>
                </c:pt>
                <c:pt idx="80">
                  <c:v>2.1</c:v>
                </c:pt>
                <c:pt idx="81">
                  <c:v>2</c:v>
                </c:pt>
                <c:pt idx="82">
                  <c:v>2</c:v>
                </c:pt>
                <c:pt idx="83">
                  <c:v>1.9</c:v>
                </c:pt>
                <c:pt idx="88">
                  <c:v>1.8</c:v>
                </c:pt>
                <c:pt idx="89">
                  <c:v>1.8</c:v>
                </c:pt>
                <c:pt idx="90">
                  <c:v>1.8</c:v>
                </c:pt>
                <c:pt idx="91">
                  <c:v>1.8</c:v>
                </c:pt>
                <c:pt idx="92">
                  <c:v>1.7</c:v>
                </c:pt>
                <c:pt idx="93">
                  <c:v>1.7</c:v>
                </c:pt>
                <c:pt idx="94">
                  <c:v>1.7</c:v>
                </c:pt>
                <c:pt idx="95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D9-4B3F-BCE2-4A0B2D69E36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0.6</c:v>
                </c:pt>
                <c:pt idx="1">
                  <c:v>1</c:v>
                </c:pt>
                <c:pt idx="2">
                  <c:v>1.2</c:v>
                </c:pt>
                <c:pt idx="3">
                  <c:v>1.4</c:v>
                </c:pt>
                <c:pt idx="4">
                  <c:v>1</c:v>
                </c:pt>
                <c:pt idx="5">
                  <c:v>1.2</c:v>
                </c:pt>
                <c:pt idx="6">
                  <c:v>1.3</c:v>
                </c:pt>
                <c:pt idx="7">
                  <c:v>1</c:v>
                </c:pt>
                <c:pt idx="8">
                  <c:v>19.379000000000001</c:v>
                </c:pt>
                <c:pt idx="9">
                  <c:v>12.648999999999999</c:v>
                </c:pt>
                <c:pt idx="10">
                  <c:v>16.966000000000001</c:v>
                </c:pt>
                <c:pt idx="11">
                  <c:v>20.077000000000002</c:v>
                </c:pt>
                <c:pt idx="12">
                  <c:v>21.992000000000001</c:v>
                </c:pt>
                <c:pt idx="13">
                  <c:v>21.992000000000001</c:v>
                </c:pt>
                <c:pt idx="14">
                  <c:v>21.800999999999998</c:v>
                </c:pt>
                <c:pt idx="15">
                  <c:v>16.561</c:v>
                </c:pt>
                <c:pt idx="16">
                  <c:v>16.393999999999998</c:v>
                </c:pt>
                <c:pt idx="17">
                  <c:v>7.173</c:v>
                </c:pt>
                <c:pt idx="18">
                  <c:v>2.4460000000000002</c:v>
                </c:pt>
                <c:pt idx="19">
                  <c:v>1.1000000000000001</c:v>
                </c:pt>
                <c:pt idx="20">
                  <c:v>1.2</c:v>
                </c:pt>
                <c:pt idx="21">
                  <c:v>1.1000000000000001</c:v>
                </c:pt>
                <c:pt idx="22">
                  <c:v>1.5</c:v>
                </c:pt>
                <c:pt idx="23">
                  <c:v>0.4</c:v>
                </c:pt>
                <c:pt idx="24">
                  <c:v>1.869</c:v>
                </c:pt>
                <c:pt idx="25">
                  <c:v>3.02</c:v>
                </c:pt>
                <c:pt idx="26">
                  <c:v>1.8080000000000001</c:v>
                </c:pt>
                <c:pt idx="27">
                  <c:v>1.0129999999999999</c:v>
                </c:pt>
                <c:pt idx="28">
                  <c:v>3.6</c:v>
                </c:pt>
                <c:pt idx="29">
                  <c:v>3.7</c:v>
                </c:pt>
                <c:pt idx="30">
                  <c:v>4.0999999999999996</c:v>
                </c:pt>
                <c:pt idx="31">
                  <c:v>3.5</c:v>
                </c:pt>
                <c:pt idx="32">
                  <c:v>17.318999999999999</c:v>
                </c:pt>
                <c:pt idx="33">
                  <c:v>19.869</c:v>
                </c:pt>
                <c:pt idx="34">
                  <c:v>24.678999999999998</c:v>
                </c:pt>
                <c:pt idx="35">
                  <c:v>0.9</c:v>
                </c:pt>
                <c:pt idx="36">
                  <c:v>35.1</c:v>
                </c:pt>
                <c:pt idx="37">
                  <c:v>36.96</c:v>
                </c:pt>
                <c:pt idx="38">
                  <c:v>22.734000000000002</c:v>
                </c:pt>
                <c:pt idx="39">
                  <c:v>21.981000000000002</c:v>
                </c:pt>
                <c:pt idx="40">
                  <c:v>0.56000000000000005</c:v>
                </c:pt>
                <c:pt idx="41">
                  <c:v>0.6</c:v>
                </c:pt>
                <c:pt idx="42">
                  <c:v>0.52</c:v>
                </c:pt>
                <c:pt idx="43">
                  <c:v>0.56000000000000005</c:v>
                </c:pt>
                <c:pt idx="48">
                  <c:v>1.52</c:v>
                </c:pt>
                <c:pt idx="49">
                  <c:v>1.7</c:v>
                </c:pt>
                <c:pt idx="50">
                  <c:v>2.08</c:v>
                </c:pt>
                <c:pt idx="51">
                  <c:v>1.72</c:v>
                </c:pt>
                <c:pt idx="52">
                  <c:v>2.88</c:v>
                </c:pt>
                <c:pt idx="53">
                  <c:v>1.46</c:v>
                </c:pt>
                <c:pt idx="54">
                  <c:v>1.78</c:v>
                </c:pt>
                <c:pt idx="55">
                  <c:v>2.3199999999999998</c:v>
                </c:pt>
                <c:pt idx="56">
                  <c:v>3.44</c:v>
                </c:pt>
                <c:pt idx="57">
                  <c:v>3.14</c:v>
                </c:pt>
                <c:pt idx="58">
                  <c:v>11.85</c:v>
                </c:pt>
                <c:pt idx="59">
                  <c:v>4.28</c:v>
                </c:pt>
                <c:pt idx="60">
                  <c:v>7.18</c:v>
                </c:pt>
                <c:pt idx="61">
                  <c:v>6.36</c:v>
                </c:pt>
                <c:pt idx="62">
                  <c:v>6.22</c:v>
                </c:pt>
                <c:pt idx="63">
                  <c:v>8.9130000000000003</c:v>
                </c:pt>
                <c:pt idx="64">
                  <c:v>1.3</c:v>
                </c:pt>
                <c:pt idx="65">
                  <c:v>32.920999999999999</c:v>
                </c:pt>
                <c:pt idx="66">
                  <c:v>1.3</c:v>
                </c:pt>
                <c:pt idx="67">
                  <c:v>1.532</c:v>
                </c:pt>
                <c:pt idx="68">
                  <c:v>6.6</c:v>
                </c:pt>
                <c:pt idx="69">
                  <c:v>6.5</c:v>
                </c:pt>
                <c:pt idx="70">
                  <c:v>7.1</c:v>
                </c:pt>
                <c:pt idx="71">
                  <c:v>12.381</c:v>
                </c:pt>
                <c:pt idx="72">
                  <c:v>11.587999999999999</c:v>
                </c:pt>
                <c:pt idx="73">
                  <c:v>25.306999999999999</c:v>
                </c:pt>
                <c:pt idx="74">
                  <c:v>4.9000000000000004</c:v>
                </c:pt>
                <c:pt idx="75">
                  <c:v>5.3</c:v>
                </c:pt>
                <c:pt idx="76">
                  <c:v>5.8</c:v>
                </c:pt>
                <c:pt idx="77">
                  <c:v>5</c:v>
                </c:pt>
                <c:pt idx="78">
                  <c:v>4.4000000000000004</c:v>
                </c:pt>
                <c:pt idx="79">
                  <c:v>5.2</c:v>
                </c:pt>
                <c:pt idx="80">
                  <c:v>0.8</c:v>
                </c:pt>
                <c:pt idx="81">
                  <c:v>0.9</c:v>
                </c:pt>
                <c:pt idx="82">
                  <c:v>2.4</c:v>
                </c:pt>
                <c:pt idx="83">
                  <c:v>2.5</c:v>
                </c:pt>
                <c:pt idx="87">
                  <c:v>2.1320000000000001</c:v>
                </c:pt>
                <c:pt idx="88">
                  <c:v>4.3600000000000003</c:v>
                </c:pt>
                <c:pt idx="89">
                  <c:v>0.8</c:v>
                </c:pt>
                <c:pt idx="90">
                  <c:v>1.3</c:v>
                </c:pt>
                <c:pt idx="91">
                  <c:v>1.2</c:v>
                </c:pt>
                <c:pt idx="92">
                  <c:v>2.2000000000000002</c:v>
                </c:pt>
                <c:pt idx="93">
                  <c:v>2.2000000000000002</c:v>
                </c:pt>
                <c:pt idx="94">
                  <c:v>2.86</c:v>
                </c:pt>
                <c:pt idx="95">
                  <c:v>2.42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D9-4B3F-BCE2-4A0B2D69E36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ED9-4B3F-BCE2-4A0B2D69E36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ED9-4B3F-BCE2-4A0B2D69E36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ED9-4B3F-BCE2-4A0B2D69E36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87">
                  <c:v>15</c:v>
                </c:pt>
                <c:pt idx="91">
                  <c:v>15</c:v>
                </c:pt>
                <c:pt idx="95">
                  <c:v>58.819000000000003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ED9-4B3F-BCE2-4A0B2D69E36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ED9-4B3F-BCE2-4A0B2D69E36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265</c:v>
                </c:pt>
                <c:pt idx="1">
                  <c:v>220</c:v>
                </c:pt>
                <c:pt idx="2">
                  <c:v>88</c:v>
                </c:pt>
                <c:pt idx="29">
                  <c:v>3.823</c:v>
                </c:pt>
                <c:pt idx="30">
                  <c:v>17.436</c:v>
                </c:pt>
                <c:pt idx="31">
                  <c:v>9.3010000000000002</c:v>
                </c:pt>
                <c:pt idx="66">
                  <c:v>20.91</c:v>
                </c:pt>
                <c:pt idx="67">
                  <c:v>9.0139999999999993</c:v>
                </c:pt>
                <c:pt idx="68">
                  <c:v>7.008</c:v>
                </c:pt>
                <c:pt idx="72">
                  <c:v>80</c:v>
                </c:pt>
                <c:pt idx="73">
                  <c:v>80</c:v>
                </c:pt>
                <c:pt idx="74">
                  <c:v>80</c:v>
                </c:pt>
                <c:pt idx="76">
                  <c:v>28.233000000000001</c:v>
                </c:pt>
                <c:pt idx="77">
                  <c:v>24.725000000000001</c:v>
                </c:pt>
                <c:pt idx="78">
                  <c:v>48.603000000000002</c:v>
                </c:pt>
                <c:pt idx="79">
                  <c:v>80</c:v>
                </c:pt>
                <c:pt idx="80">
                  <c:v>72.641999999999996</c:v>
                </c:pt>
                <c:pt idx="81">
                  <c:v>69.677000000000007</c:v>
                </c:pt>
                <c:pt idx="82">
                  <c:v>80</c:v>
                </c:pt>
                <c:pt idx="83">
                  <c:v>16.407</c:v>
                </c:pt>
                <c:pt idx="84">
                  <c:v>51.939</c:v>
                </c:pt>
                <c:pt idx="85">
                  <c:v>62.328000000000003</c:v>
                </c:pt>
                <c:pt idx="86">
                  <c:v>80</c:v>
                </c:pt>
                <c:pt idx="87">
                  <c:v>89.643000000000001</c:v>
                </c:pt>
                <c:pt idx="88">
                  <c:v>80</c:v>
                </c:pt>
                <c:pt idx="89">
                  <c:v>80</c:v>
                </c:pt>
                <c:pt idx="90">
                  <c:v>80</c:v>
                </c:pt>
                <c:pt idx="91">
                  <c:v>65.269000000000005</c:v>
                </c:pt>
                <c:pt idx="92">
                  <c:v>80</c:v>
                </c:pt>
                <c:pt idx="93">
                  <c:v>80</c:v>
                </c:pt>
                <c:pt idx="94">
                  <c:v>62.5</c:v>
                </c:pt>
                <c:pt idx="95">
                  <c:v>27.222000000000001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ED9-4B3F-BCE2-4A0B2D69E36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27.4</c:v>
                </c:pt>
                <c:pt idx="4">
                  <c:v>20.5</c:v>
                </c:pt>
                <c:pt idx="5">
                  <c:v>23.7</c:v>
                </c:pt>
                <c:pt idx="6">
                  <c:v>23.5</c:v>
                </c:pt>
                <c:pt idx="7">
                  <c:v>26.7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33.5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0.2</c:v>
                </c:pt>
                <c:pt idx="37">
                  <c:v>0.3</c:v>
                </c:pt>
                <c:pt idx="38">
                  <c:v>0.1</c:v>
                </c:pt>
                <c:pt idx="39">
                  <c:v>0</c:v>
                </c:pt>
                <c:pt idx="40">
                  <c:v>7.2</c:v>
                </c:pt>
                <c:pt idx="41">
                  <c:v>7.3</c:v>
                </c:pt>
                <c:pt idx="42">
                  <c:v>3.7</c:v>
                </c:pt>
                <c:pt idx="43">
                  <c:v>3.6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0.3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16.5</c:v>
                </c:pt>
                <c:pt idx="60">
                  <c:v>0</c:v>
                </c:pt>
                <c:pt idx="61">
                  <c:v>0</c:v>
                </c:pt>
                <c:pt idx="62">
                  <c:v>2.4</c:v>
                </c:pt>
                <c:pt idx="63">
                  <c:v>2.4</c:v>
                </c:pt>
                <c:pt idx="64">
                  <c:v>19.600000000000001</c:v>
                </c:pt>
                <c:pt idx="65">
                  <c:v>19.600000000000001</c:v>
                </c:pt>
                <c:pt idx="66">
                  <c:v>7</c:v>
                </c:pt>
                <c:pt idx="67">
                  <c:v>0</c:v>
                </c:pt>
                <c:pt idx="68">
                  <c:v>65.8</c:v>
                </c:pt>
                <c:pt idx="69">
                  <c:v>107.3</c:v>
                </c:pt>
                <c:pt idx="70">
                  <c:v>43.8</c:v>
                </c:pt>
                <c:pt idx="71">
                  <c:v>1.7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149.30000000000001</c:v>
                </c:pt>
                <c:pt idx="76">
                  <c:v>32.5</c:v>
                </c:pt>
                <c:pt idx="77">
                  <c:v>59.6</c:v>
                </c:pt>
                <c:pt idx="78">
                  <c:v>46.8</c:v>
                </c:pt>
                <c:pt idx="79">
                  <c:v>4.4000000000000004</c:v>
                </c:pt>
                <c:pt idx="80">
                  <c:v>60</c:v>
                </c:pt>
                <c:pt idx="81">
                  <c:v>10.9</c:v>
                </c:pt>
                <c:pt idx="82">
                  <c:v>0</c:v>
                </c:pt>
                <c:pt idx="83">
                  <c:v>88.3</c:v>
                </c:pt>
                <c:pt idx="84">
                  <c:v>4.2</c:v>
                </c:pt>
                <c:pt idx="85">
                  <c:v>2.5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0.4</c:v>
                </c:pt>
                <c:pt idx="94">
                  <c:v>0.2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ED9-4B3F-BCE2-4A0B2D69E36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2ED9-4B3F-BCE2-4A0B2D69E36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3">
                  <c:v>2</c:v>
                </c:pt>
                <c:pt idx="4">
                  <c:v>2.2490000000000001</c:v>
                </c:pt>
                <c:pt idx="5">
                  <c:v>2.069</c:v>
                </c:pt>
                <c:pt idx="6">
                  <c:v>2.14</c:v>
                </c:pt>
                <c:pt idx="7">
                  <c:v>3.0000000000000001E-3</c:v>
                </c:pt>
                <c:pt idx="8">
                  <c:v>12.885999999999999</c:v>
                </c:pt>
                <c:pt idx="9">
                  <c:v>6.2430000000000003</c:v>
                </c:pt>
                <c:pt idx="10">
                  <c:v>9.9969999999999999</c:v>
                </c:pt>
                <c:pt idx="11">
                  <c:v>11.913</c:v>
                </c:pt>
                <c:pt idx="12">
                  <c:v>12.898</c:v>
                </c:pt>
                <c:pt idx="13">
                  <c:v>13.631</c:v>
                </c:pt>
                <c:pt idx="14">
                  <c:v>15.057</c:v>
                </c:pt>
                <c:pt idx="15">
                  <c:v>9.2230000000000008</c:v>
                </c:pt>
                <c:pt idx="16">
                  <c:v>9.2899999999999991</c:v>
                </c:pt>
                <c:pt idx="17">
                  <c:v>2.37</c:v>
                </c:pt>
                <c:pt idx="18">
                  <c:v>2.0510000000000002</c:v>
                </c:pt>
                <c:pt idx="19">
                  <c:v>8.9999999999999993E-3</c:v>
                </c:pt>
                <c:pt idx="20">
                  <c:v>1.2E-2</c:v>
                </c:pt>
                <c:pt idx="21">
                  <c:v>8.5999999999999993E-2</c:v>
                </c:pt>
                <c:pt idx="22">
                  <c:v>0.35</c:v>
                </c:pt>
                <c:pt idx="23">
                  <c:v>0.68</c:v>
                </c:pt>
                <c:pt idx="24">
                  <c:v>1.175</c:v>
                </c:pt>
                <c:pt idx="25">
                  <c:v>1.345</c:v>
                </c:pt>
                <c:pt idx="26">
                  <c:v>2.2490000000000001</c:v>
                </c:pt>
                <c:pt idx="27">
                  <c:v>2.4510000000000001</c:v>
                </c:pt>
                <c:pt idx="28">
                  <c:v>2.9569999999999999</c:v>
                </c:pt>
                <c:pt idx="29">
                  <c:v>4.28</c:v>
                </c:pt>
                <c:pt idx="30">
                  <c:v>6.1139999999999999</c:v>
                </c:pt>
                <c:pt idx="31">
                  <c:v>5.2610000000000001</c:v>
                </c:pt>
                <c:pt idx="32">
                  <c:v>17.899999999999999</c:v>
                </c:pt>
                <c:pt idx="33">
                  <c:v>21.97</c:v>
                </c:pt>
                <c:pt idx="34">
                  <c:v>22.533000000000001</c:v>
                </c:pt>
                <c:pt idx="35">
                  <c:v>32.64</c:v>
                </c:pt>
                <c:pt idx="36">
                  <c:v>36.817999999999998</c:v>
                </c:pt>
                <c:pt idx="37">
                  <c:v>116.31699999999999</c:v>
                </c:pt>
                <c:pt idx="38">
                  <c:v>115.286</c:v>
                </c:pt>
                <c:pt idx="39">
                  <c:v>116.28700000000001</c:v>
                </c:pt>
                <c:pt idx="40">
                  <c:v>101.17700000000001</c:v>
                </c:pt>
                <c:pt idx="41">
                  <c:v>7.3920000000000003</c:v>
                </c:pt>
                <c:pt idx="42">
                  <c:v>13.679</c:v>
                </c:pt>
                <c:pt idx="43">
                  <c:v>21.841999999999999</c:v>
                </c:pt>
                <c:pt idx="44">
                  <c:v>20.876000000000001</c:v>
                </c:pt>
                <c:pt idx="45">
                  <c:v>30.491</c:v>
                </c:pt>
                <c:pt idx="46">
                  <c:v>30.48</c:v>
                </c:pt>
                <c:pt idx="47">
                  <c:v>20.41</c:v>
                </c:pt>
                <c:pt idx="48">
                  <c:v>62.185000000000002</c:v>
                </c:pt>
                <c:pt idx="49">
                  <c:v>67.566999999999993</c:v>
                </c:pt>
                <c:pt idx="50">
                  <c:v>73.894000000000005</c:v>
                </c:pt>
                <c:pt idx="51">
                  <c:v>76.867000000000004</c:v>
                </c:pt>
                <c:pt idx="52">
                  <c:v>98.337000000000003</c:v>
                </c:pt>
                <c:pt idx="53">
                  <c:v>93.882999999999996</c:v>
                </c:pt>
                <c:pt idx="54">
                  <c:v>70.650000000000006</c:v>
                </c:pt>
                <c:pt idx="55">
                  <c:v>58.085999999999999</c:v>
                </c:pt>
                <c:pt idx="56">
                  <c:v>41.674999999999997</c:v>
                </c:pt>
                <c:pt idx="57">
                  <c:v>42.066000000000003</c:v>
                </c:pt>
                <c:pt idx="58">
                  <c:v>15.038</c:v>
                </c:pt>
                <c:pt idx="59">
                  <c:v>14.084</c:v>
                </c:pt>
                <c:pt idx="60">
                  <c:v>18.361000000000001</c:v>
                </c:pt>
                <c:pt idx="61">
                  <c:v>18.791</c:v>
                </c:pt>
                <c:pt idx="62">
                  <c:v>16.109000000000002</c:v>
                </c:pt>
                <c:pt idx="63">
                  <c:v>3.58</c:v>
                </c:pt>
                <c:pt idx="64">
                  <c:v>15.638999999999999</c:v>
                </c:pt>
                <c:pt idx="65">
                  <c:v>23.366</c:v>
                </c:pt>
                <c:pt idx="66">
                  <c:v>5.4020000000000001</c:v>
                </c:pt>
                <c:pt idx="67">
                  <c:v>13.345000000000001</c:v>
                </c:pt>
                <c:pt idx="68">
                  <c:v>3.0529999999999999</c:v>
                </c:pt>
                <c:pt idx="69">
                  <c:v>3.22</c:v>
                </c:pt>
                <c:pt idx="70">
                  <c:v>2.25</c:v>
                </c:pt>
                <c:pt idx="71">
                  <c:v>8.734</c:v>
                </c:pt>
                <c:pt idx="72">
                  <c:v>7.2110000000000003</c:v>
                </c:pt>
                <c:pt idx="73">
                  <c:v>9.7870000000000008</c:v>
                </c:pt>
                <c:pt idx="74">
                  <c:v>3.5960000000000001</c:v>
                </c:pt>
                <c:pt idx="75">
                  <c:v>2.4300000000000002</c:v>
                </c:pt>
                <c:pt idx="76">
                  <c:v>0.67600000000000005</c:v>
                </c:pt>
                <c:pt idx="77">
                  <c:v>0.107</c:v>
                </c:pt>
                <c:pt idx="78">
                  <c:v>0.123</c:v>
                </c:pt>
                <c:pt idx="79">
                  <c:v>0.13900000000000001</c:v>
                </c:pt>
                <c:pt idx="80">
                  <c:v>0.03</c:v>
                </c:pt>
                <c:pt idx="81">
                  <c:v>0.03</c:v>
                </c:pt>
                <c:pt idx="82">
                  <c:v>3.1E-2</c:v>
                </c:pt>
                <c:pt idx="83">
                  <c:v>3.1E-2</c:v>
                </c:pt>
                <c:pt idx="84">
                  <c:v>0.03</c:v>
                </c:pt>
                <c:pt idx="85">
                  <c:v>2.8000000000000001E-2</c:v>
                </c:pt>
                <c:pt idx="86">
                  <c:v>2.5999999999999999E-2</c:v>
                </c:pt>
                <c:pt idx="87">
                  <c:v>2.2320000000000002</c:v>
                </c:pt>
                <c:pt idx="88">
                  <c:v>2.472</c:v>
                </c:pt>
                <c:pt idx="89">
                  <c:v>0.79500000000000004</c:v>
                </c:pt>
                <c:pt idx="90">
                  <c:v>1.9E-2</c:v>
                </c:pt>
                <c:pt idx="91">
                  <c:v>1.9E-2</c:v>
                </c:pt>
                <c:pt idx="92">
                  <c:v>1.7999999999999999E-2</c:v>
                </c:pt>
                <c:pt idx="93">
                  <c:v>1.7000000000000001E-2</c:v>
                </c:pt>
                <c:pt idx="94">
                  <c:v>1.4999999999999999E-2</c:v>
                </c:pt>
                <c:pt idx="95">
                  <c:v>1.4E-2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ED9-4B3F-BCE2-4A0B2D69E36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ED9-4B3F-BCE2-4A0B2D69E36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9.1050000000000004</c:v>
                </c:pt>
                <c:pt idx="17">
                  <c:v>40</c:v>
                </c:pt>
                <c:pt idx="18">
                  <c:v>40</c:v>
                </c:pt>
                <c:pt idx="19">
                  <c:v>4.7270000000000003</c:v>
                </c:pt>
                <c:pt idx="20">
                  <c:v>27.6</c:v>
                </c:pt>
                <c:pt idx="21">
                  <c:v>31.85</c:v>
                </c:pt>
                <c:pt idx="22">
                  <c:v>25.388999999999999</c:v>
                </c:pt>
                <c:pt idx="23">
                  <c:v>35.926000000000002</c:v>
                </c:pt>
                <c:pt idx="24">
                  <c:v>40</c:v>
                </c:pt>
                <c:pt idx="25">
                  <c:v>40</c:v>
                </c:pt>
                <c:pt idx="26">
                  <c:v>40</c:v>
                </c:pt>
                <c:pt idx="27">
                  <c:v>40</c:v>
                </c:pt>
                <c:pt idx="28">
                  <c:v>30.106999999999999</c:v>
                </c:pt>
                <c:pt idx="73">
                  <c:v>140</c:v>
                </c:pt>
                <c:pt idx="74">
                  <c:v>140</c:v>
                </c:pt>
                <c:pt idx="79">
                  <c:v>3.9649999999999999</c:v>
                </c:pt>
                <c:pt idx="82">
                  <c:v>19.853000000000002</c:v>
                </c:pt>
                <c:pt idx="86">
                  <c:v>70</c:v>
                </c:pt>
                <c:pt idx="87">
                  <c:v>70</c:v>
                </c:pt>
                <c:pt idx="88">
                  <c:v>70</c:v>
                </c:pt>
                <c:pt idx="89">
                  <c:v>70</c:v>
                </c:pt>
                <c:pt idx="90">
                  <c:v>70</c:v>
                </c:pt>
                <c:pt idx="92">
                  <c:v>8.3209999999999997</c:v>
                </c:pt>
                <c:pt idx="93">
                  <c:v>3.585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ED9-4B3F-BCE2-4A0B2D69E3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175</c:v>
                </c:pt>
                <c:pt idx="1">
                  <c:v>163.66999999999999</c:v>
                </c:pt>
                <c:pt idx="2">
                  <c:v>158.59</c:v>
                </c:pt>
                <c:pt idx="3">
                  <c:v>149.33000000000001</c:v>
                </c:pt>
                <c:pt idx="4">
                  <c:v>155.82</c:v>
                </c:pt>
                <c:pt idx="5">
                  <c:v>147</c:v>
                </c:pt>
                <c:pt idx="6">
                  <c:v>139.1</c:v>
                </c:pt>
                <c:pt idx="7">
                  <c:v>138</c:v>
                </c:pt>
                <c:pt idx="8">
                  <c:v>140</c:v>
                </c:pt>
                <c:pt idx="9">
                  <c:v>133.5</c:v>
                </c:pt>
                <c:pt idx="10">
                  <c:v>138</c:v>
                </c:pt>
                <c:pt idx="11">
                  <c:v>140.72</c:v>
                </c:pt>
                <c:pt idx="12">
                  <c:v>143.01</c:v>
                </c:pt>
                <c:pt idx="13">
                  <c:v>142.6</c:v>
                </c:pt>
                <c:pt idx="14">
                  <c:v>142.6</c:v>
                </c:pt>
                <c:pt idx="15">
                  <c:v>138.33000000000001</c:v>
                </c:pt>
                <c:pt idx="16">
                  <c:v>136.02000000000001</c:v>
                </c:pt>
                <c:pt idx="17">
                  <c:v>130.13999999999999</c:v>
                </c:pt>
                <c:pt idx="18">
                  <c:v>128.97999999999999</c:v>
                </c:pt>
                <c:pt idx="19">
                  <c:v>127.32</c:v>
                </c:pt>
                <c:pt idx="20">
                  <c:v>123.95</c:v>
                </c:pt>
                <c:pt idx="21">
                  <c:v>136.15</c:v>
                </c:pt>
                <c:pt idx="22">
                  <c:v>138.69999999999999</c:v>
                </c:pt>
                <c:pt idx="23">
                  <c:v>149.85</c:v>
                </c:pt>
                <c:pt idx="24">
                  <c:v>144</c:v>
                </c:pt>
                <c:pt idx="25">
                  <c:v>146.97</c:v>
                </c:pt>
                <c:pt idx="26">
                  <c:v>153.69999999999999</c:v>
                </c:pt>
                <c:pt idx="27">
                  <c:v>160.32</c:v>
                </c:pt>
                <c:pt idx="28">
                  <c:v>151.49</c:v>
                </c:pt>
                <c:pt idx="29">
                  <c:v>117.59</c:v>
                </c:pt>
                <c:pt idx="30">
                  <c:v>99.89</c:v>
                </c:pt>
                <c:pt idx="31">
                  <c:v>99.88</c:v>
                </c:pt>
                <c:pt idx="32">
                  <c:v>82.98</c:v>
                </c:pt>
                <c:pt idx="33">
                  <c:v>18.5</c:v>
                </c:pt>
                <c:pt idx="34">
                  <c:v>13.6</c:v>
                </c:pt>
                <c:pt idx="35">
                  <c:v>-12.3</c:v>
                </c:pt>
                <c:pt idx="36">
                  <c:v>10</c:v>
                </c:pt>
                <c:pt idx="37">
                  <c:v>10</c:v>
                </c:pt>
                <c:pt idx="38">
                  <c:v>2.4</c:v>
                </c:pt>
                <c:pt idx="39">
                  <c:v>2.25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-4.99</c:v>
                </c:pt>
                <c:pt idx="49">
                  <c:v>-5</c:v>
                </c:pt>
                <c:pt idx="50">
                  <c:v>-5</c:v>
                </c:pt>
                <c:pt idx="51">
                  <c:v>-5</c:v>
                </c:pt>
                <c:pt idx="52">
                  <c:v>-5.1100000000000003</c:v>
                </c:pt>
                <c:pt idx="53">
                  <c:v>-5</c:v>
                </c:pt>
                <c:pt idx="54">
                  <c:v>-4.99</c:v>
                </c:pt>
                <c:pt idx="55">
                  <c:v>-3.86</c:v>
                </c:pt>
                <c:pt idx="56">
                  <c:v>0</c:v>
                </c:pt>
                <c:pt idx="57">
                  <c:v>0</c:v>
                </c:pt>
                <c:pt idx="58">
                  <c:v>0.84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0.42</c:v>
                </c:pt>
                <c:pt idx="64">
                  <c:v>-12.21</c:v>
                </c:pt>
                <c:pt idx="65">
                  <c:v>9.9499999999999993</c:v>
                </c:pt>
                <c:pt idx="66">
                  <c:v>102.18</c:v>
                </c:pt>
                <c:pt idx="67">
                  <c:v>123.05</c:v>
                </c:pt>
                <c:pt idx="68">
                  <c:v>109.42</c:v>
                </c:pt>
                <c:pt idx="69">
                  <c:v>120.5</c:v>
                </c:pt>
                <c:pt idx="70">
                  <c:v>135.83000000000001</c:v>
                </c:pt>
                <c:pt idx="71">
                  <c:v>149.86000000000001</c:v>
                </c:pt>
                <c:pt idx="72">
                  <c:v>141.77000000000001</c:v>
                </c:pt>
                <c:pt idx="73">
                  <c:v>146</c:v>
                </c:pt>
                <c:pt idx="74">
                  <c:v>152</c:v>
                </c:pt>
                <c:pt idx="75">
                  <c:v>180.77</c:v>
                </c:pt>
                <c:pt idx="76">
                  <c:v>170.66</c:v>
                </c:pt>
                <c:pt idx="77">
                  <c:v>180.97</c:v>
                </c:pt>
                <c:pt idx="78">
                  <c:v>233.11</c:v>
                </c:pt>
                <c:pt idx="79">
                  <c:v>247.74</c:v>
                </c:pt>
                <c:pt idx="80">
                  <c:v>249.91</c:v>
                </c:pt>
                <c:pt idx="81">
                  <c:v>253.79</c:v>
                </c:pt>
                <c:pt idx="82">
                  <c:v>236.33</c:v>
                </c:pt>
                <c:pt idx="83">
                  <c:v>202.01</c:v>
                </c:pt>
                <c:pt idx="84">
                  <c:v>153.61000000000001</c:v>
                </c:pt>
                <c:pt idx="85">
                  <c:v>177.14</c:v>
                </c:pt>
                <c:pt idx="86">
                  <c:v>151.16999999999999</c:v>
                </c:pt>
                <c:pt idx="87">
                  <c:v>138.54</c:v>
                </c:pt>
                <c:pt idx="88">
                  <c:v>150.22999999999999</c:v>
                </c:pt>
                <c:pt idx="89">
                  <c:v>139.01</c:v>
                </c:pt>
                <c:pt idx="90">
                  <c:v>138</c:v>
                </c:pt>
                <c:pt idx="91">
                  <c:v>134.75</c:v>
                </c:pt>
                <c:pt idx="92">
                  <c:v>165.66</c:v>
                </c:pt>
                <c:pt idx="93">
                  <c:v>161.63</c:v>
                </c:pt>
                <c:pt idx="94">
                  <c:v>135.52000000000001</c:v>
                </c:pt>
                <c:pt idx="95">
                  <c:v>129.4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ED9-4B3F-BCE2-4A0B2D69E3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4C9-4A1B-A38D-E96FB2D9CB6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4">
                  <c:v>6</c:v>
                </c:pt>
                <c:pt idx="45">
                  <c:v>6</c:v>
                </c:pt>
                <c:pt idx="46">
                  <c:v>6</c:v>
                </c:pt>
                <c:pt idx="47">
                  <c:v>6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24</c:v>
                </c:pt>
                <c:pt idx="53">
                  <c:v>24</c:v>
                </c:pt>
                <c:pt idx="54">
                  <c:v>24</c:v>
                </c:pt>
                <c:pt idx="55">
                  <c:v>24</c:v>
                </c:pt>
                <c:pt idx="56">
                  <c:v>24</c:v>
                </c:pt>
                <c:pt idx="57">
                  <c:v>24</c:v>
                </c:pt>
                <c:pt idx="58">
                  <c:v>24</c:v>
                </c:pt>
                <c:pt idx="59">
                  <c:v>24</c:v>
                </c:pt>
                <c:pt idx="60">
                  <c:v>18</c:v>
                </c:pt>
                <c:pt idx="61">
                  <c:v>18</c:v>
                </c:pt>
                <c:pt idx="62">
                  <c:v>18</c:v>
                </c:pt>
                <c:pt idx="63">
                  <c:v>18</c:v>
                </c:pt>
                <c:pt idx="64">
                  <c:v>18</c:v>
                </c:pt>
                <c:pt idx="65">
                  <c:v>18</c:v>
                </c:pt>
                <c:pt idx="66">
                  <c:v>18</c:v>
                </c:pt>
                <c:pt idx="67">
                  <c:v>18</c:v>
                </c:pt>
                <c:pt idx="68">
                  <c:v>18</c:v>
                </c:pt>
                <c:pt idx="69">
                  <c:v>18</c:v>
                </c:pt>
                <c:pt idx="70">
                  <c:v>18</c:v>
                </c:pt>
                <c:pt idx="71">
                  <c:v>18</c:v>
                </c:pt>
                <c:pt idx="72">
                  <c:v>27.012</c:v>
                </c:pt>
                <c:pt idx="73">
                  <c:v>27.012</c:v>
                </c:pt>
                <c:pt idx="74">
                  <c:v>27.012</c:v>
                </c:pt>
                <c:pt idx="75">
                  <c:v>27.012</c:v>
                </c:pt>
                <c:pt idx="76">
                  <c:v>27.012</c:v>
                </c:pt>
                <c:pt idx="77">
                  <c:v>27.012</c:v>
                </c:pt>
                <c:pt idx="78">
                  <c:v>27.012</c:v>
                </c:pt>
                <c:pt idx="79">
                  <c:v>27.012</c:v>
                </c:pt>
                <c:pt idx="80">
                  <c:v>9.0120000000000005</c:v>
                </c:pt>
                <c:pt idx="81">
                  <c:v>9.0120000000000005</c:v>
                </c:pt>
                <c:pt idx="82">
                  <c:v>9.0120000000000005</c:v>
                </c:pt>
                <c:pt idx="83">
                  <c:v>9.0120000000000005</c:v>
                </c:pt>
                <c:pt idx="84">
                  <c:v>9.0120000000000005</c:v>
                </c:pt>
                <c:pt idx="85">
                  <c:v>9.0120000000000005</c:v>
                </c:pt>
                <c:pt idx="86">
                  <c:v>9.0120000000000005</c:v>
                </c:pt>
                <c:pt idx="87">
                  <c:v>9.0120000000000005</c:v>
                </c:pt>
                <c:pt idx="88">
                  <c:v>9.0120000000000005</c:v>
                </c:pt>
                <c:pt idx="89">
                  <c:v>9.0120000000000005</c:v>
                </c:pt>
                <c:pt idx="90">
                  <c:v>9.0120000000000005</c:v>
                </c:pt>
                <c:pt idx="91">
                  <c:v>9.0120000000000005</c:v>
                </c:pt>
                <c:pt idx="92">
                  <c:v>9.0120000000000005</c:v>
                </c:pt>
                <c:pt idx="93">
                  <c:v>9.0120000000000005</c:v>
                </c:pt>
                <c:pt idx="94">
                  <c:v>9.0120000000000005</c:v>
                </c:pt>
                <c:pt idx="95">
                  <c:v>9.0120000000000005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C9-4A1B-A38D-E96FB2D9CB6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5.42</c:v>
                </c:pt>
                <c:pt idx="1">
                  <c:v>5.4909999999999997</c:v>
                </c:pt>
                <c:pt idx="2">
                  <c:v>5.4909999999999997</c:v>
                </c:pt>
                <c:pt idx="3">
                  <c:v>5.3540000000000001</c:v>
                </c:pt>
                <c:pt idx="4">
                  <c:v>5.3979999999999997</c:v>
                </c:pt>
                <c:pt idx="5">
                  <c:v>5.5140000000000002</c:v>
                </c:pt>
                <c:pt idx="6">
                  <c:v>5.4729999999999999</c:v>
                </c:pt>
                <c:pt idx="7">
                  <c:v>5.673</c:v>
                </c:pt>
                <c:pt idx="8">
                  <c:v>0.30399999999999999</c:v>
                </c:pt>
                <c:pt idx="9">
                  <c:v>0.30399999999999999</c:v>
                </c:pt>
                <c:pt idx="10">
                  <c:v>0.30399999999999999</c:v>
                </c:pt>
                <c:pt idx="11">
                  <c:v>0.30399999999999999</c:v>
                </c:pt>
                <c:pt idx="12">
                  <c:v>0.30399999999999999</c:v>
                </c:pt>
                <c:pt idx="13">
                  <c:v>0.30399999999999999</c:v>
                </c:pt>
                <c:pt idx="14">
                  <c:v>0.30399999999999999</c:v>
                </c:pt>
                <c:pt idx="15">
                  <c:v>0.30399999999999999</c:v>
                </c:pt>
                <c:pt idx="16">
                  <c:v>0.30399999999999999</c:v>
                </c:pt>
                <c:pt idx="17">
                  <c:v>4.726</c:v>
                </c:pt>
                <c:pt idx="18">
                  <c:v>5.665</c:v>
                </c:pt>
                <c:pt idx="19">
                  <c:v>7.1589999999999998</c:v>
                </c:pt>
                <c:pt idx="20">
                  <c:v>4.71</c:v>
                </c:pt>
                <c:pt idx="21">
                  <c:v>5.782</c:v>
                </c:pt>
                <c:pt idx="22">
                  <c:v>5.069</c:v>
                </c:pt>
                <c:pt idx="23">
                  <c:v>5.9489999999999998</c:v>
                </c:pt>
                <c:pt idx="24">
                  <c:v>8.3840000000000003</c:v>
                </c:pt>
                <c:pt idx="25">
                  <c:v>8.56</c:v>
                </c:pt>
                <c:pt idx="26">
                  <c:v>8.2560000000000002</c:v>
                </c:pt>
                <c:pt idx="27">
                  <c:v>8.4109999999999996</c:v>
                </c:pt>
                <c:pt idx="28">
                  <c:v>5.8029999999999999</c:v>
                </c:pt>
                <c:pt idx="29">
                  <c:v>1.1120000000000001</c:v>
                </c:pt>
                <c:pt idx="30">
                  <c:v>1.208</c:v>
                </c:pt>
                <c:pt idx="31">
                  <c:v>6.1189999999999998</c:v>
                </c:pt>
                <c:pt idx="34">
                  <c:v>0.01</c:v>
                </c:pt>
                <c:pt idx="35">
                  <c:v>0.01</c:v>
                </c:pt>
                <c:pt idx="36">
                  <c:v>2.5099999999999998</c:v>
                </c:pt>
                <c:pt idx="37">
                  <c:v>2.41</c:v>
                </c:pt>
                <c:pt idx="38">
                  <c:v>6.617</c:v>
                </c:pt>
                <c:pt idx="39">
                  <c:v>6.5810000000000004</c:v>
                </c:pt>
                <c:pt idx="40">
                  <c:v>6.4269999999999996</c:v>
                </c:pt>
                <c:pt idx="41">
                  <c:v>6.4420000000000002</c:v>
                </c:pt>
                <c:pt idx="42">
                  <c:v>7.5979999999999999</c:v>
                </c:pt>
                <c:pt idx="43">
                  <c:v>7.6180000000000003</c:v>
                </c:pt>
                <c:pt idx="44">
                  <c:v>3.4039999999999999</c:v>
                </c:pt>
                <c:pt idx="45">
                  <c:v>7.5590000000000002</c:v>
                </c:pt>
                <c:pt idx="46">
                  <c:v>7.56</c:v>
                </c:pt>
                <c:pt idx="47">
                  <c:v>3.262</c:v>
                </c:pt>
                <c:pt idx="48">
                  <c:v>1.266</c:v>
                </c:pt>
                <c:pt idx="49">
                  <c:v>1.31</c:v>
                </c:pt>
                <c:pt idx="50">
                  <c:v>5.5380000000000003</c:v>
                </c:pt>
                <c:pt idx="51">
                  <c:v>5.5170000000000003</c:v>
                </c:pt>
                <c:pt idx="52">
                  <c:v>5.4480000000000004</c:v>
                </c:pt>
                <c:pt idx="53">
                  <c:v>5.484</c:v>
                </c:pt>
                <c:pt idx="54">
                  <c:v>1.3</c:v>
                </c:pt>
                <c:pt idx="55">
                  <c:v>1.3520000000000001</c:v>
                </c:pt>
                <c:pt idx="56">
                  <c:v>5.2670000000000003</c:v>
                </c:pt>
                <c:pt idx="57">
                  <c:v>5.3070000000000004</c:v>
                </c:pt>
                <c:pt idx="58">
                  <c:v>1.282</c:v>
                </c:pt>
                <c:pt idx="59">
                  <c:v>4.3390000000000004</c:v>
                </c:pt>
                <c:pt idx="60">
                  <c:v>1.222</c:v>
                </c:pt>
                <c:pt idx="61">
                  <c:v>1.266</c:v>
                </c:pt>
                <c:pt idx="62">
                  <c:v>1.1819999999999999</c:v>
                </c:pt>
                <c:pt idx="63">
                  <c:v>0.01</c:v>
                </c:pt>
                <c:pt idx="64">
                  <c:v>1.214</c:v>
                </c:pt>
                <c:pt idx="65">
                  <c:v>0.01</c:v>
                </c:pt>
                <c:pt idx="66">
                  <c:v>5.1449999999999996</c:v>
                </c:pt>
                <c:pt idx="67">
                  <c:v>0.13200000000000001</c:v>
                </c:pt>
                <c:pt idx="68">
                  <c:v>15.414</c:v>
                </c:pt>
                <c:pt idx="69">
                  <c:v>26.306000000000001</c:v>
                </c:pt>
                <c:pt idx="70">
                  <c:v>5.1109999999999998</c:v>
                </c:pt>
                <c:pt idx="71">
                  <c:v>4.9089999999999998</c:v>
                </c:pt>
                <c:pt idx="72">
                  <c:v>4.1870000000000003</c:v>
                </c:pt>
                <c:pt idx="74">
                  <c:v>5.2430000000000003</c:v>
                </c:pt>
                <c:pt idx="75">
                  <c:v>27.594000000000001</c:v>
                </c:pt>
                <c:pt idx="76">
                  <c:v>5.5030000000000001</c:v>
                </c:pt>
                <c:pt idx="77">
                  <c:v>12.644</c:v>
                </c:pt>
                <c:pt idx="78">
                  <c:v>14.507</c:v>
                </c:pt>
                <c:pt idx="79">
                  <c:v>14.423999999999999</c:v>
                </c:pt>
                <c:pt idx="80">
                  <c:v>14.375999999999999</c:v>
                </c:pt>
                <c:pt idx="81">
                  <c:v>14.141</c:v>
                </c:pt>
                <c:pt idx="82">
                  <c:v>13.847</c:v>
                </c:pt>
                <c:pt idx="83">
                  <c:v>21.721</c:v>
                </c:pt>
                <c:pt idx="84">
                  <c:v>8.6859999999999999</c:v>
                </c:pt>
                <c:pt idx="85">
                  <c:v>5.798</c:v>
                </c:pt>
                <c:pt idx="86">
                  <c:v>5.7939999999999996</c:v>
                </c:pt>
                <c:pt idx="87">
                  <c:v>0.79200000000000004</c:v>
                </c:pt>
                <c:pt idx="88">
                  <c:v>5.4</c:v>
                </c:pt>
                <c:pt idx="89">
                  <c:v>5.5030000000000001</c:v>
                </c:pt>
                <c:pt idx="90">
                  <c:v>5.7859999999999996</c:v>
                </c:pt>
                <c:pt idx="91">
                  <c:v>11.414</c:v>
                </c:pt>
                <c:pt idx="92">
                  <c:v>5.7270000000000003</c:v>
                </c:pt>
                <c:pt idx="93">
                  <c:v>5.7210000000000001</c:v>
                </c:pt>
                <c:pt idx="94">
                  <c:v>11.295999999999999</c:v>
                </c:pt>
                <c:pt idx="95">
                  <c:v>11.276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C9-4A1B-A38D-E96FB2D9CB6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43.692999999999998</c:v>
                </c:pt>
                <c:pt idx="1">
                  <c:v>41.527000000000001</c:v>
                </c:pt>
                <c:pt idx="2">
                  <c:v>38.421999999999997</c:v>
                </c:pt>
                <c:pt idx="3">
                  <c:v>12.177</c:v>
                </c:pt>
                <c:pt idx="4">
                  <c:v>6.5650000000000004</c:v>
                </c:pt>
                <c:pt idx="5">
                  <c:v>8.1859999999999999</c:v>
                </c:pt>
                <c:pt idx="6">
                  <c:v>8.1560000000000006</c:v>
                </c:pt>
                <c:pt idx="7">
                  <c:v>8.6229999999999993</c:v>
                </c:pt>
                <c:pt idx="8">
                  <c:v>3.88</c:v>
                </c:pt>
                <c:pt idx="9">
                  <c:v>3.84</c:v>
                </c:pt>
                <c:pt idx="10">
                  <c:v>3.92</c:v>
                </c:pt>
                <c:pt idx="11">
                  <c:v>3.92</c:v>
                </c:pt>
                <c:pt idx="12">
                  <c:v>3.36</c:v>
                </c:pt>
                <c:pt idx="13">
                  <c:v>3.36</c:v>
                </c:pt>
                <c:pt idx="14">
                  <c:v>3.88</c:v>
                </c:pt>
                <c:pt idx="15">
                  <c:v>3.88</c:v>
                </c:pt>
                <c:pt idx="16">
                  <c:v>3.88</c:v>
                </c:pt>
                <c:pt idx="17">
                  <c:v>7.2690000000000001</c:v>
                </c:pt>
                <c:pt idx="18">
                  <c:v>8.3450000000000006</c:v>
                </c:pt>
                <c:pt idx="19">
                  <c:v>16.672000000000001</c:v>
                </c:pt>
                <c:pt idx="20">
                  <c:v>12.907999999999999</c:v>
                </c:pt>
                <c:pt idx="21">
                  <c:v>11.515000000000001</c:v>
                </c:pt>
                <c:pt idx="22">
                  <c:v>11.057</c:v>
                </c:pt>
                <c:pt idx="23">
                  <c:v>11.728</c:v>
                </c:pt>
                <c:pt idx="24">
                  <c:v>13.074999999999999</c:v>
                </c:pt>
                <c:pt idx="25">
                  <c:v>10.32</c:v>
                </c:pt>
                <c:pt idx="26">
                  <c:v>13.821999999999999</c:v>
                </c:pt>
                <c:pt idx="27">
                  <c:v>10.627000000000001</c:v>
                </c:pt>
                <c:pt idx="28">
                  <c:v>17.436</c:v>
                </c:pt>
                <c:pt idx="29">
                  <c:v>7.3179999999999996</c:v>
                </c:pt>
                <c:pt idx="30">
                  <c:v>11.243</c:v>
                </c:pt>
                <c:pt idx="31">
                  <c:v>11.592000000000001</c:v>
                </c:pt>
                <c:pt idx="32">
                  <c:v>3.92</c:v>
                </c:pt>
                <c:pt idx="33">
                  <c:v>11.647</c:v>
                </c:pt>
                <c:pt idx="34">
                  <c:v>11.75</c:v>
                </c:pt>
                <c:pt idx="35">
                  <c:v>6.4809999999999999</c:v>
                </c:pt>
                <c:pt idx="36">
                  <c:v>2.3199999999999998</c:v>
                </c:pt>
                <c:pt idx="37">
                  <c:v>1.2</c:v>
                </c:pt>
                <c:pt idx="38">
                  <c:v>6.47</c:v>
                </c:pt>
                <c:pt idx="39">
                  <c:v>6.6870000000000003</c:v>
                </c:pt>
                <c:pt idx="40">
                  <c:v>9.2080000000000002</c:v>
                </c:pt>
                <c:pt idx="41">
                  <c:v>8.85</c:v>
                </c:pt>
                <c:pt idx="42">
                  <c:v>10.301</c:v>
                </c:pt>
                <c:pt idx="43">
                  <c:v>10.384</c:v>
                </c:pt>
                <c:pt idx="44">
                  <c:v>3.472</c:v>
                </c:pt>
                <c:pt idx="45">
                  <c:v>8.9320000000000004</c:v>
                </c:pt>
                <c:pt idx="46">
                  <c:v>8.92</c:v>
                </c:pt>
                <c:pt idx="47">
                  <c:v>3.448</c:v>
                </c:pt>
                <c:pt idx="48">
                  <c:v>4.7830000000000004</c:v>
                </c:pt>
                <c:pt idx="49">
                  <c:v>6.2469999999999999</c:v>
                </c:pt>
                <c:pt idx="50">
                  <c:v>9.9860000000000007</c:v>
                </c:pt>
                <c:pt idx="51">
                  <c:v>12.7</c:v>
                </c:pt>
                <c:pt idx="52">
                  <c:v>16.004999999999999</c:v>
                </c:pt>
                <c:pt idx="53">
                  <c:v>10.849</c:v>
                </c:pt>
                <c:pt idx="54">
                  <c:v>4.6740000000000004</c:v>
                </c:pt>
                <c:pt idx="55">
                  <c:v>4.665</c:v>
                </c:pt>
                <c:pt idx="56">
                  <c:v>7.1980000000000004</c:v>
                </c:pt>
                <c:pt idx="57">
                  <c:v>7.2489999999999997</c:v>
                </c:pt>
                <c:pt idx="58">
                  <c:v>0.95599999999999996</c:v>
                </c:pt>
                <c:pt idx="59">
                  <c:v>5.875</c:v>
                </c:pt>
                <c:pt idx="60">
                  <c:v>1.569</c:v>
                </c:pt>
                <c:pt idx="61">
                  <c:v>1.135</c:v>
                </c:pt>
                <c:pt idx="62">
                  <c:v>0.80400000000000005</c:v>
                </c:pt>
                <c:pt idx="64">
                  <c:v>2.5670000000000002</c:v>
                </c:pt>
                <c:pt idx="65">
                  <c:v>10.757999999999999</c:v>
                </c:pt>
                <c:pt idx="66">
                  <c:v>6.3819999999999997</c:v>
                </c:pt>
                <c:pt idx="67">
                  <c:v>5.7530000000000001</c:v>
                </c:pt>
                <c:pt idx="68">
                  <c:v>37.356000000000002</c:v>
                </c:pt>
                <c:pt idx="69">
                  <c:v>58.607999999999997</c:v>
                </c:pt>
                <c:pt idx="70">
                  <c:v>25.132999999999999</c:v>
                </c:pt>
                <c:pt idx="71">
                  <c:v>5.8949999999999996</c:v>
                </c:pt>
                <c:pt idx="72">
                  <c:v>5.7960000000000003</c:v>
                </c:pt>
                <c:pt idx="73">
                  <c:v>1.1200000000000001</c:v>
                </c:pt>
                <c:pt idx="74">
                  <c:v>13.840999999999999</c:v>
                </c:pt>
                <c:pt idx="75">
                  <c:v>82.35</c:v>
                </c:pt>
                <c:pt idx="76">
                  <c:v>23.228999999999999</c:v>
                </c:pt>
                <c:pt idx="77">
                  <c:v>38.17</c:v>
                </c:pt>
                <c:pt idx="78">
                  <c:v>47.359000000000002</c:v>
                </c:pt>
                <c:pt idx="79">
                  <c:v>41.488</c:v>
                </c:pt>
                <c:pt idx="80">
                  <c:v>97.22</c:v>
                </c:pt>
                <c:pt idx="81">
                  <c:v>45.325000000000003</c:v>
                </c:pt>
                <c:pt idx="82">
                  <c:v>39.188000000000002</c:v>
                </c:pt>
                <c:pt idx="83">
                  <c:v>62.481000000000002</c:v>
                </c:pt>
                <c:pt idx="84">
                  <c:v>23.23</c:v>
                </c:pt>
                <c:pt idx="85">
                  <c:v>35.033999999999999</c:v>
                </c:pt>
                <c:pt idx="86">
                  <c:v>24.120999999999999</c:v>
                </c:pt>
                <c:pt idx="87">
                  <c:v>6.5970000000000004</c:v>
                </c:pt>
                <c:pt idx="88">
                  <c:v>17.634</c:v>
                </c:pt>
                <c:pt idx="89">
                  <c:v>18.152000000000001</c:v>
                </c:pt>
                <c:pt idx="90">
                  <c:v>27.742999999999999</c:v>
                </c:pt>
                <c:pt idx="91">
                  <c:v>42.953000000000003</c:v>
                </c:pt>
                <c:pt idx="92">
                  <c:v>61.92</c:v>
                </c:pt>
                <c:pt idx="93">
                  <c:v>58.119</c:v>
                </c:pt>
                <c:pt idx="94">
                  <c:v>31.879000000000001</c:v>
                </c:pt>
                <c:pt idx="95">
                  <c:v>33.21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C9-4A1B-A38D-E96FB2D9CB6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4C9-4A1B-A38D-E96FB2D9CB6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4C9-4A1B-A38D-E96FB2D9CB6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4C9-4A1B-A38D-E96FB2D9CB6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6">
                  <c:v>17.135000000000002</c:v>
                </c:pt>
                <c:pt idx="37">
                  <c:v>108.85299999999999</c:v>
                </c:pt>
                <c:pt idx="38">
                  <c:v>125</c:v>
                </c:pt>
                <c:pt idx="39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4C9-4A1B-A38D-E96FB2D9CB6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0">
                  <c:v>84.602000000000004</c:v>
                </c:pt>
                <c:pt idx="1">
                  <c:v>64.408000000000001</c:v>
                </c:pt>
                <c:pt idx="2">
                  <c:v>16.026</c:v>
                </c:pt>
                <c:pt idx="28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4C9-4A1B-A38D-E96FB2D9CB6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4C9-4A1B-A38D-E96FB2D9CB6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97.617000000000004</c:v>
                </c:pt>
                <c:pt idx="1">
                  <c:v>70.263000000000005</c:v>
                </c:pt>
                <c:pt idx="2">
                  <c:v>16.027000000000001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4C9-4A1B-A38D-E96FB2D9CB6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29.9</c:v>
                </c:pt>
                <c:pt idx="1">
                  <c:v>25.8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19.8</c:v>
                </c:pt>
                <c:pt idx="9">
                  <c:v>6.4</c:v>
                </c:pt>
                <c:pt idx="10">
                  <c:v>14.4</c:v>
                </c:pt>
                <c:pt idx="11">
                  <c:v>19.5</c:v>
                </c:pt>
                <c:pt idx="12">
                  <c:v>22.9</c:v>
                </c:pt>
                <c:pt idx="13">
                  <c:v>23.7</c:v>
                </c:pt>
                <c:pt idx="14">
                  <c:v>24.4</c:v>
                </c:pt>
                <c:pt idx="15">
                  <c:v>13.3</c:v>
                </c:pt>
                <c:pt idx="16">
                  <c:v>13.2</c:v>
                </c:pt>
                <c:pt idx="17">
                  <c:v>29.3</c:v>
                </c:pt>
                <c:pt idx="18">
                  <c:v>17.7</c:v>
                </c:pt>
                <c:pt idx="19">
                  <c:v>0</c:v>
                </c:pt>
                <c:pt idx="20">
                  <c:v>0.9</c:v>
                </c:pt>
                <c:pt idx="21">
                  <c:v>0.4</c:v>
                </c:pt>
                <c:pt idx="22">
                  <c:v>0.8</c:v>
                </c:pt>
                <c:pt idx="23">
                  <c:v>4.2</c:v>
                </c:pt>
                <c:pt idx="24">
                  <c:v>16.600000000000001</c:v>
                </c:pt>
                <c:pt idx="25">
                  <c:v>25.5</c:v>
                </c:pt>
                <c:pt idx="26">
                  <c:v>17</c:v>
                </c:pt>
                <c:pt idx="27">
                  <c:v>19.399999999999999</c:v>
                </c:pt>
                <c:pt idx="28">
                  <c:v>0.1</c:v>
                </c:pt>
                <c:pt idx="29">
                  <c:v>0.4</c:v>
                </c:pt>
                <c:pt idx="30">
                  <c:v>0.6</c:v>
                </c:pt>
                <c:pt idx="31">
                  <c:v>0.6</c:v>
                </c:pt>
                <c:pt idx="32">
                  <c:v>3.7</c:v>
                </c:pt>
                <c:pt idx="33">
                  <c:v>3.7</c:v>
                </c:pt>
                <c:pt idx="34">
                  <c:v>3.6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65.8</c:v>
                </c:pt>
                <c:pt idx="73">
                  <c:v>231.1</c:v>
                </c:pt>
                <c:pt idx="74">
                  <c:v>181.6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27.2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96.1</c:v>
                </c:pt>
                <c:pt idx="87">
                  <c:v>147.6</c:v>
                </c:pt>
                <c:pt idx="88">
                  <c:v>111.6</c:v>
                </c:pt>
                <c:pt idx="89">
                  <c:v>105.7</c:v>
                </c:pt>
                <c:pt idx="90">
                  <c:v>95.3</c:v>
                </c:pt>
                <c:pt idx="91">
                  <c:v>4.3</c:v>
                </c:pt>
                <c:pt idx="92">
                  <c:v>0.1</c:v>
                </c:pt>
                <c:pt idx="93">
                  <c:v>0</c:v>
                </c:pt>
                <c:pt idx="94">
                  <c:v>0</c:v>
                </c:pt>
                <c:pt idx="95">
                  <c:v>20.9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4C9-4A1B-A38D-E96FB2D9CB6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15.193</c:v>
                </c:pt>
                <c:pt idx="1">
                  <c:v>15.209</c:v>
                </c:pt>
                <c:pt idx="2">
                  <c:v>15.115</c:v>
                </c:pt>
                <c:pt idx="3">
                  <c:v>15.003</c:v>
                </c:pt>
                <c:pt idx="4">
                  <c:v>13.468</c:v>
                </c:pt>
                <c:pt idx="5">
                  <c:v>15</c:v>
                </c:pt>
                <c:pt idx="6">
                  <c:v>15</c:v>
                </c:pt>
                <c:pt idx="7">
                  <c:v>15.124000000000001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14.611000000000001</c:v>
                </c:pt>
                <c:pt idx="19">
                  <c:v>17.303999999999998</c:v>
                </c:pt>
                <c:pt idx="20">
                  <c:v>12.238</c:v>
                </c:pt>
                <c:pt idx="21">
                  <c:v>17.356000000000002</c:v>
                </c:pt>
                <c:pt idx="22">
                  <c:v>12.445</c:v>
                </c:pt>
                <c:pt idx="23">
                  <c:v>17.327999999999999</c:v>
                </c:pt>
                <c:pt idx="24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8.5289999999999999</c:v>
                </c:pt>
                <c:pt idx="29">
                  <c:v>8.2539999999999996</c:v>
                </c:pt>
                <c:pt idx="30">
                  <c:v>19.898</c:v>
                </c:pt>
                <c:pt idx="31">
                  <c:v>4.95</c:v>
                </c:pt>
                <c:pt idx="32">
                  <c:v>27.614000000000001</c:v>
                </c:pt>
                <c:pt idx="33">
                  <c:v>26.529</c:v>
                </c:pt>
                <c:pt idx="34">
                  <c:v>31.879000000000001</c:v>
                </c:pt>
                <c:pt idx="35">
                  <c:v>27.048999999999999</c:v>
                </c:pt>
                <c:pt idx="36">
                  <c:v>50.192999999999998</c:v>
                </c:pt>
                <c:pt idx="37">
                  <c:v>41.094000000000001</c:v>
                </c:pt>
                <c:pt idx="40">
                  <c:v>93.302000000000007</c:v>
                </c:pt>
                <c:pt idx="43">
                  <c:v>8</c:v>
                </c:pt>
                <c:pt idx="44">
                  <c:v>8</c:v>
                </c:pt>
                <c:pt idx="45">
                  <c:v>8</c:v>
                </c:pt>
                <c:pt idx="46">
                  <c:v>8</c:v>
                </c:pt>
                <c:pt idx="47">
                  <c:v>8</c:v>
                </c:pt>
                <c:pt idx="48">
                  <c:v>52.655999999999999</c:v>
                </c:pt>
                <c:pt idx="49">
                  <c:v>56.71</c:v>
                </c:pt>
                <c:pt idx="50">
                  <c:v>55.45</c:v>
                </c:pt>
                <c:pt idx="51">
                  <c:v>55.37</c:v>
                </c:pt>
                <c:pt idx="52">
                  <c:v>55.914000000000001</c:v>
                </c:pt>
                <c:pt idx="53">
                  <c:v>55.16</c:v>
                </c:pt>
                <c:pt idx="54">
                  <c:v>42.606000000000002</c:v>
                </c:pt>
                <c:pt idx="55">
                  <c:v>30.539000000000001</c:v>
                </c:pt>
                <c:pt idx="56">
                  <c:v>8.8000000000000007</c:v>
                </c:pt>
                <c:pt idx="57">
                  <c:v>8.8000000000000007</c:v>
                </c:pt>
                <c:pt idx="58">
                  <c:v>0.8</c:v>
                </c:pt>
                <c:pt idx="59">
                  <c:v>0.8</c:v>
                </c:pt>
                <c:pt idx="60">
                  <c:v>8.8000000000000007</c:v>
                </c:pt>
                <c:pt idx="61">
                  <c:v>8.8000000000000007</c:v>
                </c:pt>
                <c:pt idx="62">
                  <c:v>8.8000000000000007</c:v>
                </c:pt>
                <c:pt idx="63">
                  <c:v>0.94399999999999995</c:v>
                </c:pt>
                <c:pt idx="64">
                  <c:v>14.762</c:v>
                </c:pt>
                <c:pt idx="65">
                  <c:v>47.119</c:v>
                </c:pt>
                <c:pt idx="66">
                  <c:v>5.1109999999999998</c:v>
                </c:pt>
                <c:pt idx="67">
                  <c:v>6.0000000000000001E-3</c:v>
                </c:pt>
                <c:pt idx="68">
                  <c:v>17.722999999999999</c:v>
                </c:pt>
                <c:pt idx="69">
                  <c:v>20.254999999999999</c:v>
                </c:pt>
                <c:pt idx="70">
                  <c:v>11.036</c:v>
                </c:pt>
                <c:pt idx="71">
                  <c:v>0.17399999999999999</c:v>
                </c:pt>
                <c:pt idx="72">
                  <c:v>0.16200000000000001</c:v>
                </c:pt>
                <c:pt idx="73">
                  <c:v>8.7999999999999995E-2</c:v>
                </c:pt>
                <c:pt idx="74">
                  <c:v>5.0170000000000003</c:v>
                </c:pt>
                <c:pt idx="75">
                  <c:v>24.387</c:v>
                </c:pt>
                <c:pt idx="76">
                  <c:v>15.723000000000001</c:v>
                </c:pt>
                <c:pt idx="77">
                  <c:v>15.772</c:v>
                </c:pt>
                <c:pt idx="78">
                  <c:v>15.291</c:v>
                </c:pt>
                <c:pt idx="79">
                  <c:v>15.006</c:v>
                </c:pt>
                <c:pt idx="80">
                  <c:v>15</c:v>
                </c:pt>
                <c:pt idx="81">
                  <c:v>15</c:v>
                </c:pt>
                <c:pt idx="82">
                  <c:v>15</c:v>
                </c:pt>
                <c:pt idx="83">
                  <c:v>15.888</c:v>
                </c:pt>
                <c:pt idx="84">
                  <c:v>15.253</c:v>
                </c:pt>
                <c:pt idx="85">
                  <c:v>15.031000000000001</c:v>
                </c:pt>
                <c:pt idx="86">
                  <c:v>15.042999999999999</c:v>
                </c:pt>
                <c:pt idx="87">
                  <c:v>15</c:v>
                </c:pt>
                <c:pt idx="88">
                  <c:v>15</c:v>
                </c:pt>
                <c:pt idx="89">
                  <c:v>15</c:v>
                </c:pt>
                <c:pt idx="90">
                  <c:v>15.276</c:v>
                </c:pt>
                <c:pt idx="91">
                  <c:v>15.63</c:v>
                </c:pt>
                <c:pt idx="92">
                  <c:v>15.432</c:v>
                </c:pt>
                <c:pt idx="93">
                  <c:v>15.087999999999999</c:v>
                </c:pt>
                <c:pt idx="94">
                  <c:v>15.042999999999999</c:v>
                </c:pt>
                <c:pt idx="95">
                  <c:v>15.731999999999999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4C9-4A1B-A38D-E96FB2D9CB6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4C9-4A1B-A38D-E96FB2D9CB6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F4C9-4A1B-A38D-E96FB2D9CB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175</c:v>
                </c:pt>
                <c:pt idx="1">
                  <c:v>163.66999999999999</c:v>
                </c:pt>
                <c:pt idx="2">
                  <c:v>158.59</c:v>
                </c:pt>
                <c:pt idx="3">
                  <c:v>149.33000000000001</c:v>
                </c:pt>
                <c:pt idx="4">
                  <c:v>155.82</c:v>
                </c:pt>
                <c:pt idx="5">
                  <c:v>147</c:v>
                </c:pt>
                <c:pt idx="6">
                  <c:v>139.1</c:v>
                </c:pt>
                <c:pt idx="7">
                  <c:v>138</c:v>
                </c:pt>
                <c:pt idx="8">
                  <c:v>140</c:v>
                </c:pt>
                <c:pt idx="9">
                  <c:v>133.5</c:v>
                </c:pt>
                <c:pt idx="10">
                  <c:v>138</c:v>
                </c:pt>
                <c:pt idx="11">
                  <c:v>140.72</c:v>
                </c:pt>
                <c:pt idx="12">
                  <c:v>143.01</c:v>
                </c:pt>
                <c:pt idx="13">
                  <c:v>142.6</c:v>
                </c:pt>
                <c:pt idx="14">
                  <c:v>142.6</c:v>
                </c:pt>
                <c:pt idx="15">
                  <c:v>138.33000000000001</c:v>
                </c:pt>
                <c:pt idx="16">
                  <c:v>136.02000000000001</c:v>
                </c:pt>
                <c:pt idx="17">
                  <c:v>130.13999999999999</c:v>
                </c:pt>
                <c:pt idx="18">
                  <c:v>128.97999999999999</c:v>
                </c:pt>
                <c:pt idx="19">
                  <c:v>127.32</c:v>
                </c:pt>
                <c:pt idx="20">
                  <c:v>123.95</c:v>
                </c:pt>
                <c:pt idx="21">
                  <c:v>136.15</c:v>
                </c:pt>
                <c:pt idx="22">
                  <c:v>138.69999999999999</c:v>
                </c:pt>
                <c:pt idx="23">
                  <c:v>149.85</c:v>
                </c:pt>
                <c:pt idx="24">
                  <c:v>144</c:v>
                </c:pt>
                <c:pt idx="25">
                  <c:v>146.97</c:v>
                </c:pt>
                <c:pt idx="26">
                  <c:v>153.69999999999999</c:v>
                </c:pt>
                <c:pt idx="27">
                  <c:v>160.32</c:v>
                </c:pt>
                <c:pt idx="28">
                  <c:v>151.49</c:v>
                </c:pt>
                <c:pt idx="29">
                  <c:v>117.59</c:v>
                </c:pt>
                <c:pt idx="30">
                  <c:v>99.89</c:v>
                </c:pt>
                <c:pt idx="31">
                  <c:v>99.88</c:v>
                </c:pt>
                <c:pt idx="32">
                  <c:v>82.98</c:v>
                </c:pt>
                <c:pt idx="33">
                  <c:v>18.5</c:v>
                </c:pt>
                <c:pt idx="34">
                  <c:v>13.6</c:v>
                </c:pt>
                <c:pt idx="35">
                  <c:v>-12.3</c:v>
                </c:pt>
                <c:pt idx="36">
                  <c:v>10</c:v>
                </c:pt>
                <c:pt idx="37">
                  <c:v>10</c:v>
                </c:pt>
                <c:pt idx="38">
                  <c:v>2.4</c:v>
                </c:pt>
                <c:pt idx="39">
                  <c:v>2.25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-4.99</c:v>
                </c:pt>
                <c:pt idx="49">
                  <c:v>-5</c:v>
                </c:pt>
                <c:pt idx="50">
                  <c:v>-5</c:v>
                </c:pt>
                <c:pt idx="51">
                  <c:v>-5</c:v>
                </c:pt>
                <c:pt idx="52">
                  <c:v>-5.1100000000000003</c:v>
                </c:pt>
                <c:pt idx="53">
                  <c:v>-5</c:v>
                </c:pt>
                <c:pt idx="54">
                  <c:v>-4.99</c:v>
                </c:pt>
                <c:pt idx="55">
                  <c:v>-3.86</c:v>
                </c:pt>
                <c:pt idx="56">
                  <c:v>0</c:v>
                </c:pt>
                <c:pt idx="57">
                  <c:v>0</c:v>
                </c:pt>
                <c:pt idx="58">
                  <c:v>0.84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0.42</c:v>
                </c:pt>
                <c:pt idx="64">
                  <c:v>-12.21</c:v>
                </c:pt>
                <c:pt idx="65">
                  <c:v>9.9499999999999993</c:v>
                </c:pt>
                <c:pt idx="66">
                  <c:v>102.18</c:v>
                </c:pt>
                <c:pt idx="67">
                  <c:v>123.05</c:v>
                </c:pt>
                <c:pt idx="68">
                  <c:v>109.42</c:v>
                </c:pt>
                <c:pt idx="69">
                  <c:v>120.5</c:v>
                </c:pt>
                <c:pt idx="70">
                  <c:v>135.83000000000001</c:v>
                </c:pt>
                <c:pt idx="71">
                  <c:v>149.86000000000001</c:v>
                </c:pt>
                <c:pt idx="72">
                  <c:v>141.77000000000001</c:v>
                </c:pt>
                <c:pt idx="73">
                  <c:v>146</c:v>
                </c:pt>
                <c:pt idx="74">
                  <c:v>152</c:v>
                </c:pt>
                <c:pt idx="75">
                  <c:v>180.77</c:v>
                </c:pt>
                <c:pt idx="76">
                  <c:v>170.66</c:v>
                </c:pt>
                <c:pt idx="77">
                  <c:v>180.97</c:v>
                </c:pt>
                <c:pt idx="78">
                  <c:v>233.11</c:v>
                </c:pt>
                <c:pt idx="79">
                  <c:v>247.74</c:v>
                </c:pt>
                <c:pt idx="80">
                  <c:v>249.91</c:v>
                </c:pt>
                <c:pt idx="81">
                  <c:v>253.79</c:v>
                </c:pt>
                <c:pt idx="82">
                  <c:v>236.33</c:v>
                </c:pt>
                <c:pt idx="83">
                  <c:v>202.01</c:v>
                </c:pt>
                <c:pt idx="84">
                  <c:v>153.61000000000001</c:v>
                </c:pt>
                <c:pt idx="85">
                  <c:v>177.14</c:v>
                </c:pt>
                <c:pt idx="86">
                  <c:v>151.16999999999999</c:v>
                </c:pt>
                <c:pt idx="87">
                  <c:v>138.54</c:v>
                </c:pt>
                <c:pt idx="88">
                  <c:v>150.22999999999999</c:v>
                </c:pt>
                <c:pt idx="89">
                  <c:v>139.01</c:v>
                </c:pt>
                <c:pt idx="90">
                  <c:v>138</c:v>
                </c:pt>
                <c:pt idx="91">
                  <c:v>134.75</c:v>
                </c:pt>
                <c:pt idx="92">
                  <c:v>165.66</c:v>
                </c:pt>
                <c:pt idx="93">
                  <c:v>161.63</c:v>
                </c:pt>
                <c:pt idx="94">
                  <c:v>135.52000000000001</c:v>
                </c:pt>
                <c:pt idx="95">
                  <c:v>129.4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4C9-4A1B-A38D-E96FB2D9CB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276.40499999999997</v>
      </c>
      <c r="C5" s="25">
        <v>222.7</v>
      </c>
      <c r="D5" s="25">
        <v>91.1</v>
      </c>
      <c r="E5" s="25">
        <v>32.5</v>
      </c>
      <c r="F5" s="25">
        <v>25.449000000000002</v>
      </c>
      <c r="G5" s="25">
        <v>28.669</v>
      </c>
      <c r="H5" s="25">
        <v>28.64</v>
      </c>
      <c r="I5" s="25">
        <v>29.402999999999999</v>
      </c>
      <c r="J5" s="25">
        <v>33.965000000000003</v>
      </c>
      <c r="K5" s="25">
        <v>20.591999999999999</v>
      </c>
      <c r="L5" s="25">
        <v>28.663</v>
      </c>
      <c r="M5" s="25">
        <v>33.69</v>
      </c>
      <c r="N5" s="25">
        <v>36.590000000000003</v>
      </c>
      <c r="O5" s="25">
        <v>37.323</v>
      </c>
      <c r="P5" s="25">
        <v>38.558</v>
      </c>
      <c r="Q5" s="25">
        <v>27.484000000000002</v>
      </c>
      <c r="R5" s="25">
        <v>27.384</v>
      </c>
      <c r="S5" s="25">
        <v>51.343000000000004</v>
      </c>
      <c r="T5" s="25">
        <v>46.296999999999997</v>
      </c>
      <c r="U5" s="25">
        <v>41.136000000000003</v>
      </c>
      <c r="V5" s="25">
        <v>30.712</v>
      </c>
      <c r="W5" s="25">
        <v>35.036000000000001</v>
      </c>
      <c r="X5" s="25">
        <v>29.338999999999999</v>
      </c>
      <c r="Y5" s="25">
        <v>39.206000000000003</v>
      </c>
      <c r="Z5" s="25">
        <v>43.043999999999997</v>
      </c>
      <c r="AA5" s="25">
        <v>44.365000000000002</v>
      </c>
      <c r="AB5" s="25">
        <v>44.057000000000002</v>
      </c>
      <c r="AC5" s="25">
        <v>43.463999999999999</v>
      </c>
      <c r="AD5" s="25">
        <v>41.863999999999997</v>
      </c>
      <c r="AE5" s="25">
        <v>17.103000000000002</v>
      </c>
      <c r="AF5" s="25">
        <v>32.950000000000003</v>
      </c>
      <c r="AG5" s="25">
        <v>23.262</v>
      </c>
      <c r="AH5" s="25">
        <v>35.219000000000001</v>
      </c>
      <c r="AI5" s="25">
        <v>41.838999999999999</v>
      </c>
      <c r="AJ5" s="25">
        <v>47.212000000000003</v>
      </c>
      <c r="AK5" s="25">
        <v>33.54</v>
      </c>
      <c r="AL5" s="25">
        <v>72.117999999999995</v>
      </c>
      <c r="AM5" s="25">
        <v>153.577</v>
      </c>
      <c r="AN5" s="25">
        <v>138.12</v>
      </c>
      <c r="AO5" s="25">
        <v>138.268</v>
      </c>
      <c r="AP5" s="25">
        <v>108.937</v>
      </c>
      <c r="AQ5" s="25">
        <v>15.292</v>
      </c>
      <c r="AR5" s="25">
        <v>17.899000000000001</v>
      </c>
      <c r="AS5" s="25">
        <v>26.001999999999999</v>
      </c>
      <c r="AT5" s="25">
        <v>20.876000000000001</v>
      </c>
      <c r="AU5" s="25">
        <v>30.491</v>
      </c>
      <c r="AV5" s="25">
        <v>30.48</v>
      </c>
      <c r="AW5" s="25">
        <v>20.71</v>
      </c>
      <c r="AX5" s="25">
        <v>63.704999999999998</v>
      </c>
      <c r="AY5" s="25">
        <v>69.266999999999996</v>
      </c>
      <c r="AZ5" s="25">
        <v>75.974000000000004</v>
      </c>
      <c r="BA5" s="25">
        <v>78.587000000000003</v>
      </c>
      <c r="BB5" s="25">
        <v>101.367</v>
      </c>
      <c r="BC5" s="25">
        <v>95.492999999999995</v>
      </c>
      <c r="BD5" s="25">
        <v>72.58</v>
      </c>
      <c r="BE5" s="25">
        <v>60.555999999999997</v>
      </c>
      <c r="BF5" s="25">
        <v>45.265000000000001</v>
      </c>
      <c r="BG5" s="25">
        <v>45.356000000000002</v>
      </c>
      <c r="BH5" s="25">
        <v>27.038</v>
      </c>
      <c r="BI5" s="25">
        <v>35.014000000000003</v>
      </c>
      <c r="BJ5" s="25">
        <v>29.591000000000001</v>
      </c>
      <c r="BK5" s="25">
        <v>29.201000000000001</v>
      </c>
      <c r="BL5" s="25">
        <v>28.779</v>
      </c>
      <c r="BM5" s="25">
        <v>18.943000000000001</v>
      </c>
      <c r="BN5" s="25">
        <v>36.539000000000001</v>
      </c>
      <c r="BO5" s="25">
        <v>75.887</v>
      </c>
      <c r="BP5" s="25">
        <v>34.612000000000002</v>
      </c>
      <c r="BQ5" s="25">
        <v>23.890999999999998</v>
      </c>
      <c r="BR5" s="25">
        <v>88.460999999999999</v>
      </c>
      <c r="BS5" s="25">
        <v>123.12</v>
      </c>
      <c r="BT5" s="25">
        <v>59.25</v>
      </c>
      <c r="BU5" s="25">
        <v>29.015000000000001</v>
      </c>
      <c r="BV5" s="25">
        <v>102.999</v>
      </c>
      <c r="BW5" s="25">
        <v>259.29399999999998</v>
      </c>
      <c r="BX5" s="25">
        <v>232.696</v>
      </c>
      <c r="BY5" s="25">
        <v>161.33000000000001</v>
      </c>
      <c r="BZ5" s="25">
        <v>71.509</v>
      </c>
      <c r="CA5" s="25">
        <v>93.632000000000005</v>
      </c>
      <c r="CB5" s="25">
        <v>104.126</v>
      </c>
      <c r="CC5" s="25">
        <v>97.903999999999996</v>
      </c>
      <c r="CD5" s="25">
        <v>135.572</v>
      </c>
      <c r="CE5" s="25">
        <v>83.507000000000005</v>
      </c>
      <c r="CF5" s="25">
        <v>104.28400000000001</v>
      </c>
      <c r="CG5" s="25">
        <v>109.13800000000001</v>
      </c>
      <c r="CH5" s="25">
        <v>56.168999999999997</v>
      </c>
      <c r="CI5" s="25">
        <v>64.855999999999995</v>
      </c>
      <c r="CJ5" s="25">
        <v>150.02600000000001</v>
      </c>
      <c r="CK5" s="25">
        <v>179.00700000000001</v>
      </c>
      <c r="CL5" s="25">
        <v>158.63200000000001</v>
      </c>
      <c r="CM5" s="25">
        <v>153.39500000000001</v>
      </c>
      <c r="CN5" s="25">
        <v>153.119</v>
      </c>
      <c r="CO5" s="25">
        <v>83.287999999999997</v>
      </c>
      <c r="CP5" s="25">
        <v>92.239000000000004</v>
      </c>
      <c r="CQ5" s="25">
        <v>87.902000000000001</v>
      </c>
      <c r="CR5" s="25">
        <v>67.275000000000006</v>
      </c>
      <c r="CS5" s="25">
        <v>90.174999999999997</v>
      </c>
      <c r="CT5" s="26"/>
      <c r="CU5" s="26"/>
      <c r="CV5" s="26"/>
      <c r="CW5" s="27"/>
      <c r="CX5" s="28">
        <f t="array" ref="CX5">SUMPRODUCT(B5:CW5*0.25)</f>
        <v>1688.1094999999991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175</v>
      </c>
      <c r="C8" s="37">
        <v>163.66999999999999</v>
      </c>
      <c r="D8" s="37">
        <v>158.59</v>
      </c>
      <c r="E8" s="37">
        <v>149.33000000000001</v>
      </c>
      <c r="F8" s="37">
        <v>155.82</v>
      </c>
      <c r="G8" s="37">
        <v>147</v>
      </c>
      <c r="H8" s="37">
        <v>139.1</v>
      </c>
      <c r="I8" s="37">
        <v>138</v>
      </c>
      <c r="J8" s="37">
        <v>140</v>
      </c>
      <c r="K8" s="37">
        <v>133.5</v>
      </c>
      <c r="L8" s="37">
        <v>138</v>
      </c>
      <c r="M8" s="37">
        <v>140.72</v>
      </c>
      <c r="N8" s="37">
        <v>143.01</v>
      </c>
      <c r="O8" s="37">
        <v>142.6</v>
      </c>
      <c r="P8" s="37">
        <v>142.6</v>
      </c>
      <c r="Q8" s="37">
        <v>138.33000000000001</v>
      </c>
      <c r="R8" s="37">
        <v>136.02000000000001</v>
      </c>
      <c r="S8" s="37">
        <v>130.13999999999999</v>
      </c>
      <c r="T8" s="37">
        <v>128.97999999999999</v>
      </c>
      <c r="U8" s="37">
        <v>127.32</v>
      </c>
      <c r="V8" s="37">
        <v>123.95</v>
      </c>
      <c r="W8" s="37">
        <v>136.15</v>
      </c>
      <c r="X8" s="37">
        <v>138.69999999999999</v>
      </c>
      <c r="Y8" s="37">
        <v>149.85</v>
      </c>
      <c r="Z8" s="37">
        <v>144</v>
      </c>
      <c r="AA8" s="37">
        <v>146.97</v>
      </c>
      <c r="AB8" s="37">
        <v>153.69999999999999</v>
      </c>
      <c r="AC8" s="37">
        <v>160.32</v>
      </c>
      <c r="AD8" s="37">
        <v>151.49</v>
      </c>
      <c r="AE8" s="37">
        <v>117.59</v>
      </c>
      <c r="AF8" s="37">
        <v>99.89</v>
      </c>
      <c r="AG8" s="37">
        <v>99.88</v>
      </c>
      <c r="AH8" s="37">
        <v>82.98</v>
      </c>
      <c r="AI8" s="37">
        <v>18.5</v>
      </c>
      <c r="AJ8" s="37">
        <v>13.6</v>
      </c>
      <c r="AK8" s="37">
        <v>-12.3</v>
      </c>
      <c r="AL8" s="37">
        <v>10</v>
      </c>
      <c r="AM8" s="37">
        <v>10</v>
      </c>
      <c r="AN8" s="37">
        <v>2.4</v>
      </c>
      <c r="AO8" s="37">
        <v>2.25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-4.99</v>
      </c>
      <c r="AY8" s="37">
        <v>-5</v>
      </c>
      <c r="AZ8" s="37">
        <v>-5</v>
      </c>
      <c r="BA8" s="37">
        <v>-5</v>
      </c>
      <c r="BB8" s="37">
        <v>-5.1100000000000003</v>
      </c>
      <c r="BC8" s="37">
        <v>-5</v>
      </c>
      <c r="BD8" s="37">
        <v>-4.99</v>
      </c>
      <c r="BE8" s="37">
        <v>-3.86</v>
      </c>
      <c r="BF8" s="37">
        <v>0</v>
      </c>
      <c r="BG8" s="37">
        <v>0</v>
      </c>
      <c r="BH8" s="37">
        <v>0.84</v>
      </c>
      <c r="BI8" s="37">
        <v>0</v>
      </c>
      <c r="BJ8" s="37">
        <v>0</v>
      </c>
      <c r="BK8" s="37">
        <v>0</v>
      </c>
      <c r="BL8" s="37">
        <v>0</v>
      </c>
      <c r="BM8" s="37">
        <v>0.42</v>
      </c>
      <c r="BN8" s="37">
        <v>-12.21</v>
      </c>
      <c r="BO8" s="37">
        <v>9.9499999999999993</v>
      </c>
      <c r="BP8" s="37">
        <v>102.18</v>
      </c>
      <c r="BQ8" s="37">
        <v>123.05</v>
      </c>
      <c r="BR8" s="37">
        <v>109.42</v>
      </c>
      <c r="BS8" s="37">
        <v>120.5</v>
      </c>
      <c r="BT8" s="37">
        <v>135.83000000000001</v>
      </c>
      <c r="BU8" s="37">
        <v>149.86000000000001</v>
      </c>
      <c r="BV8" s="37">
        <v>141.77000000000001</v>
      </c>
      <c r="BW8" s="37">
        <v>146</v>
      </c>
      <c r="BX8" s="37">
        <v>152</v>
      </c>
      <c r="BY8" s="37">
        <v>180.77</v>
      </c>
      <c r="BZ8" s="37">
        <v>170.66</v>
      </c>
      <c r="CA8" s="37">
        <v>180.97</v>
      </c>
      <c r="CB8" s="37">
        <v>233.11</v>
      </c>
      <c r="CC8" s="37">
        <v>247.74</v>
      </c>
      <c r="CD8" s="37">
        <v>249.91</v>
      </c>
      <c r="CE8" s="37">
        <v>253.79</v>
      </c>
      <c r="CF8" s="37">
        <v>236.33</v>
      </c>
      <c r="CG8" s="37">
        <v>202.01</v>
      </c>
      <c r="CH8" s="37">
        <v>153.61000000000001</v>
      </c>
      <c r="CI8" s="37">
        <v>177.14</v>
      </c>
      <c r="CJ8" s="37">
        <v>151.16999999999999</v>
      </c>
      <c r="CK8" s="37">
        <v>138.54</v>
      </c>
      <c r="CL8" s="37">
        <v>150.22999999999999</v>
      </c>
      <c r="CM8" s="37">
        <v>139.01</v>
      </c>
      <c r="CN8" s="37">
        <v>138</v>
      </c>
      <c r="CO8" s="37">
        <v>134.75</v>
      </c>
      <c r="CP8" s="37">
        <v>165.66</v>
      </c>
      <c r="CQ8" s="37">
        <v>161.63</v>
      </c>
      <c r="CR8" s="37">
        <v>135.52000000000001</v>
      </c>
      <c r="CS8" s="37">
        <v>129.4</v>
      </c>
      <c r="CT8" s="38"/>
      <c r="CU8" s="38"/>
      <c r="CV8" s="38"/>
      <c r="CW8" s="39"/>
      <c r="CX8" s="40">
        <f>IF(SUM(B8:CW8)&lt;&gt;0,AVERAGEIF(B8:CW8,"&lt;&gt;"""),"")</f>
        <v>98.836041666666674</v>
      </c>
    </row>
    <row r="9" spans="1:102" ht="24.95" customHeight="1" thickBot="1" x14ac:dyDescent="0.25">
      <c r="A9" s="41" t="s">
        <v>6</v>
      </c>
      <c r="B9" s="42">
        <v>161.64750000000001</v>
      </c>
      <c r="C9" s="43">
        <v>161.64750000000001</v>
      </c>
      <c r="D9" s="43">
        <v>161.64750000000001</v>
      </c>
      <c r="E9" s="43">
        <v>161.64750000000001</v>
      </c>
      <c r="F9" s="43">
        <v>144.97999999999999</v>
      </c>
      <c r="G9" s="43">
        <v>144.97999999999999</v>
      </c>
      <c r="H9" s="43">
        <v>144.97999999999999</v>
      </c>
      <c r="I9" s="43">
        <v>144.97999999999999</v>
      </c>
      <c r="J9" s="43">
        <v>138.05500000000001</v>
      </c>
      <c r="K9" s="43">
        <v>138.05500000000001</v>
      </c>
      <c r="L9" s="43">
        <v>138.05500000000001</v>
      </c>
      <c r="M9" s="43">
        <v>138.05500000000001</v>
      </c>
      <c r="N9" s="43">
        <v>141.63499999999999</v>
      </c>
      <c r="O9" s="43">
        <v>141.63499999999999</v>
      </c>
      <c r="P9" s="43">
        <v>141.63499999999999</v>
      </c>
      <c r="Q9" s="43">
        <v>141.63499999999999</v>
      </c>
      <c r="R9" s="43">
        <v>130.61500000000001</v>
      </c>
      <c r="S9" s="43">
        <v>130.61500000000001</v>
      </c>
      <c r="T9" s="43">
        <v>130.61500000000001</v>
      </c>
      <c r="U9" s="43">
        <v>130.61500000000001</v>
      </c>
      <c r="V9" s="43">
        <v>137.16249999999999</v>
      </c>
      <c r="W9" s="43">
        <v>137.16249999999999</v>
      </c>
      <c r="X9" s="43">
        <v>137.16249999999999</v>
      </c>
      <c r="Y9" s="43">
        <v>137.16249999999999</v>
      </c>
      <c r="Z9" s="43">
        <v>151.2475</v>
      </c>
      <c r="AA9" s="43">
        <v>151.2475</v>
      </c>
      <c r="AB9" s="43">
        <v>151.2475</v>
      </c>
      <c r="AC9" s="43">
        <v>151.2475</v>
      </c>
      <c r="AD9" s="43">
        <v>117.21250000000001</v>
      </c>
      <c r="AE9" s="43">
        <v>117.21250000000001</v>
      </c>
      <c r="AF9" s="43">
        <v>117.21250000000001</v>
      </c>
      <c r="AG9" s="43">
        <v>117.21250000000001</v>
      </c>
      <c r="AH9" s="43">
        <v>25.695</v>
      </c>
      <c r="AI9" s="43">
        <v>25.695</v>
      </c>
      <c r="AJ9" s="43">
        <v>25.695</v>
      </c>
      <c r="AK9" s="43">
        <v>25.695</v>
      </c>
      <c r="AL9" s="43">
        <v>6.1624999999999996</v>
      </c>
      <c r="AM9" s="43">
        <v>6.1624999999999996</v>
      </c>
      <c r="AN9" s="43">
        <v>6.1624999999999996</v>
      </c>
      <c r="AO9" s="43">
        <v>6.1624999999999996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-4.9974999999999996</v>
      </c>
      <c r="AY9" s="43">
        <v>-4.9974999999999996</v>
      </c>
      <c r="AZ9" s="43">
        <v>-4.9974999999999996</v>
      </c>
      <c r="BA9" s="43">
        <v>-4.9974999999999996</v>
      </c>
      <c r="BB9" s="43">
        <v>-4.74</v>
      </c>
      <c r="BC9" s="43">
        <v>-4.74</v>
      </c>
      <c r="BD9" s="43">
        <v>-4.74</v>
      </c>
      <c r="BE9" s="43">
        <v>-4.74</v>
      </c>
      <c r="BF9" s="43">
        <v>0.21</v>
      </c>
      <c r="BG9" s="43">
        <v>0.21</v>
      </c>
      <c r="BH9" s="43">
        <v>0.21</v>
      </c>
      <c r="BI9" s="43">
        <v>0.21</v>
      </c>
      <c r="BJ9" s="43">
        <v>0.105</v>
      </c>
      <c r="BK9" s="43">
        <v>0.105</v>
      </c>
      <c r="BL9" s="43">
        <v>0.105</v>
      </c>
      <c r="BM9" s="43">
        <v>0.105</v>
      </c>
      <c r="BN9" s="43">
        <v>55.7425</v>
      </c>
      <c r="BO9" s="43">
        <v>55.7425</v>
      </c>
      <c r="BP9" s="43">
        <v>55.7425</v>
      </c>
      <c r="BQ9" s="43">
        <v>55.7425</v>
      </c>
      <c r="BR9" s="43">
        <v>128.9025</v>
      </c>
      <c r="BS9" s="43">
        <v>128.9025</v>
      </c>
      <c r="BT9" s="43">
        <v>128.9025</v>
      </c>
      <c r="BU9" s="43">
        <v>128.9025</v>
      </c>
      <c r="BV9" s="43">
        <v>155.13499999999999</v>
      </c>
      <c r="BW9" s="43">
        <v>155.13499999999999</v>
      </c>
      <c r="BX9" s="43">
        <v>155.13499999999999</v>
      </c>
      <c r="BY9" s="43">
        <v>155.13499999999999</v>
      </c>
      <c r="BZ9" s="43">
        <v>208.12</v>
      </c>
      <c r="CA9" s="43">
        <v>208.12</v>
      </c>
      <c r="CB9" s="43">
        <v>208.12</v>
      </c>
      <c r="CC9" s="43">
        <v>208.12</v>
      </c>
      <c r="CD9" s="43">
        <v>235.51</v>
      </c>
      <c r="CE9" s="43">
        <v>235.51</v>
      </c>
      <c r="CF9" s="43">
        <v>235.51</v>
      </c>
      <c r="CG9" s="43">
        <v>235.51</v>
      </c>
      <c r="CH9" s="43">
        <v>155.11500000000001</v>
      </c>
      <c r="CI9" s="43">
        <v>155.11500000000001</v>
      </c>
      <c r="CJ9" s="43">
        <v>155.11500000000001</v>
      </c>
      <c r="CK9" s="43">
        <v>155.11500000000001</v>
      </c>
      <c r="CL9" s="43">
        <v>140.4975</v>
      </c>
      <c r="CM9" s="43">
        <v>140.4975</v>
      </c>
      <c r="CN9" s="43">
        <v>140.4975</v>
      </c>
      <c r="CO9" s="43">
        <v>140.4975</v>
      </c>
      <c r="CP9" s="43">
        <v>148.05250000000001</v>
      </c>
      <c r="CQ9" s="43">
        <v>148.05250000000001</v>
      </c>
      <c r="CR9" s="43">
        <v>148.05250000000001</v>
      </c>
      <c r="CS9" s="43">
        <v>148.05250000000001</v>
      </c>
      <c r="CT9" s="44"/>
      <c r="CU9" s="44"/>
      <c r="CV9" s="44"/>
      <c r="CW9" s="45"/>
      <c r="CX9" s="46">
        <f>IF(SUM(B9:CW9)&lt;&gt;0,AVERAGEIF(B9:CW9,"&lt;&gt;"""),"")</f>
        <v>98.836041666666617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>
        <v>15</v>
      </c>
      <c r="CL11" s="53"/>
      <c r="CM11" s="53"/>
      <c r="CN11" s="53"/>
      <c r="CO11" s="53">
        <v>15</v>
      </c>
      <c r="CP11" s="53"/>
      <c r="CQ11" s="53"/>
      <c r="CR11" s="53"/>
      <c r="CS11" s="53">
        <v>58.819000000000003</v>
      </c>
      <c r="CT11" s="54"/>
      <c r="CU11" s="54"/>
      <c r="CV11" s="54"/>
      <c r="CW11" s="55"/>
      <c r="CX11" s="56">
        <f t="array" ref="CX11">SUMPRODUCT(B11:CW11*0.25)</f>
        <v>22.204750000000001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265</v>
      </c>
      <c r="C13" s="65">
        <v>220</v>
      </c>
      <c r="D13" s="65">
        <v>88</v>
      </c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>
        <v>3.823</v>
      </c>
      <c r="AF13" s="65">
        <v>17.436</v>
      </c>
      <c r="AG13" s="65">
        <v>9.3010000000000002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20.91</v>
      </c>
      <c r="BQ13" s="65">
        <v>9.0139999999999993</v>
      </c>
      <c r="BR13" s="65">
        <v>7.008</v>
      </c>
      <c r="BS13" s="65"/>
      <c r="BT13" s="65"/>
      <c r="BU13" s="65"/>
      <c r="BV13" s="65">
        <v>80</v>
      </c>
      <c r="BW13" s="65">
        <v>80</v>
      </c>
      <c r="BX13" s="65">
        <v>80</v>
      </c>
      <c r="BY13" s="65"/>
      <c r="BZ13" s="65">
        <v>28.233000000000001</v>
      </c>
      <c r="CA13" s="65">
        <v>24.725000000000001</v>
      </c>
      <c r="CB13" s="65">
        <v>48.603000000000002</v>
      </c>
      <c r="CC13" s="65">
        <v>80</v>
      </c>
      <c r="CD13" s="65">
        <v>72.641999999999996</v>
      </c>
      <c r="CE13" s="65">
        <v>69.677000000000007</v>
      </c>
      <c r="CF13" s="65">
        <v>80</v>
      </c>
      <c r="CG13" s="65">
        <v>16.407</v>
      </c>
      <c r="CH13" s="65">
        <v>51.939</v>
      </c>
      <c r="CI13" s="65">
        <v>62.328000000000003</v>
      </c>
      <c r="CJ13" s="65">
        <v>80</v>
      </c>
      <c r="CK13" s="65">
        <v>89.643000000000001</v>
      </c>
      <c r="CL13" s="65">
        <v>80</v>
      </c>
      <c r="CM13" s="65">
        <v>80</v>
      </c>
      <c r="CN13" s="65">
        <v>80</v>
      </c>
      <c r="CO13" s="65">
        <v>65.269000000000005</v>
      </c>
      <c r="CP13" s="65">
        <v>80</v>
      </c>
      <c r="CQ13" s="65">
        <v>80</v>
      </c>
      <c r="CR13" s="65">
        <v>62.5</v>
      </c>
      <c r="CS13" s="65">
        <v>27.222000000000001</v>
      </c>
      <c r="CT13" s="66"/>
      <c r="CU13" s="66"/>
      <c r="CV13" s="66"/>
      <c r="CW13" s="67"/>
      <c r="CX13" s="68">
        <f t="array" ref="CX13">SUMPRODUCT(B13:CW13*0.25)</f>
        <v>534.91999999999996</v>
      </c>
    </row>
    <row r="14" spans="1:102" ht="24.95" customHeight="1" x14ac:dyDescent="0.2">
      <c r="A14" s="63" t="s">
        <v>11</v>
      </c>
      <c r="B14" s="64">
        <v>9.1050000000000004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>
        <v>40</v>
      </c>
      <c r="T14" s="65">
        <v>40</v>
      </c>
      <c r="U14" s="65">
        <v>4.7270000000000003</v>
      </c>
      <c r="V14" s="65">
        <v>27.6</v>
      </c>
      <c r="W14" s="65">
        <v>31.85</v>
      </c>
      <c r="X14" s="65">
        <v>25.388999999999999</v>
      </c>
      <c r="Y14" s="65">
        <v>35.926000000000002</v>
      </c>
      <c r="Z14" s="65">
        <v>40</v>
      </c>
      <c r="AA14" s="65">
        <v>40</v>
      </c>
      <c r="AB14" s="65">
        <v>40</v>
      </c>
      <c r="AC14" s="65">
        <v>40</v>
      </c>
      <c r="AD14" s="65">
        <v>30.106999999999999</v>
      </c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>
        <v>140</v>
      </c>
      <c r="BX14" s="65">
        <v>140</v>
      </c>
      <c r="BY14" s="65"/>
      <c r="BZ14" s="65"/>
      <c r="CA14" s="65"/>
      <c r="CB14" s="65"/>
      <c r="CC14" s="65">
        <v>3.9649999999999999</v>
      </c>
      <c r="CD14" s="65"/>
      <c r="CE14" s="65"/>
      <c r="CF14" s="65">
        <v>19.853000000000002</v>
      </c>
      <c r="CG14" s="65"/>
      <c r="CH14" s="65"/>
      <c r="CI14" s="65"/>
      <c r="CJ14" s="65">
        <v>70</v>
      </c>
      <c r="CK14" s="65">
        <v>70</v>
      </c>
      <c r="CL14" s="65">
        <v>70</v>
      </c>
      <c r="CM14" s="65">
        <v>70</v>
      </c>
      <c r="CN14" s="65">
        <v>70</v>
      </c>
      <c r="CO14" s="65"/>
      <c r="CP14" s="65">
        <v>8.3209999999999997</v>
      </c>
      <c r="CQ14" s="65">
        <v>3.585</v>
      </c>
      <c r="CR14" s="65"/>
      <c r="CS14" s="65"/>
      <c r="CT14" s="66"/>
      <c r="CU14" s="66"/>
      <c r="CV14" s="66"/>
      <c r="CW14" s="67"/>
      <c r="CX14" s="68">
        <f t="array" ref="CX14">SUMPRODUCT(B14:CW14*0.25)</f>
        <v>267.60699999999997</v>
      </c>
    </row>
    <row r="15" spans="1:102" ht="24.95" customHeight="1" x14ac:dyDescent="0.2">
      <c r="A15" s="69" t="s">
        <v>12</v>
      </c>
      <c r="B15" s="70"/>
      <c r="C15" s="71"/>
      <c r="D15" s="71"/>
      <c r="E15" s="71">
        <v>2</v>
      </c>
      <c r="F15" s="71">
        <v>2.2490000000000001</v>
      </c>
      <c r="G15" s="71">
        <v>2.069</v>
      </c>
      <c r="H15" s="71">
        <v>2.14</v>
      </c>
      <c r="I15" s="71">
        <v>3.0000000000000001E-3</v>
      </c>
      <c r="J15" s="71">
        <v>12.885999999999999</v>
      </c>
      <c r="K15" s="71">
        <v>6.2430000000000003</v>
      </c>
      <c r="L15" s="71">
        <v>9.9969999999999999</v>
      </c>
      <c r="M15" s="71">
        <v>11.913</v>
      </c>
      <c r="N15" s="71">
        <v>12.898</v>
      </c>
      <c r="O15" s="71">
        <v>13.631</v>
      </c>
      <c r="P15" s="71">
        <v>15.057</v>
      </c>
      <c r="Q15" s="71">
        <v>9.2230000000000008</v>
      </c>
      <c r="R15" s="71">
        <v>9.2899999999999991</v>
      </c>
      <c r="S15" s="71">
        <v>2.37</v>
      </c>
      <c r="T15" s="71">
        <v>2.0510000000000002</v>
      </c>
      <c r="U15" s="71">
        <v>8.9999999999999993E-3</v>
      </c>
      <c r="V15" s="71">
        <v>1.2E-2</v>
      </c>
      <c r="W15" s="71">
        <v>8.5999999999999993E-2</v>
      </c>
      <c r="X15" s="71">
        <v>0.35</v>
      </c>
      <c r="Y15" s="71">
        <v>0.68</v>
      </c>
      <c r="Z15" s="71">
        <v>1.175</v>
      </c>
      <c r="AA15" s="71">
        <v>1.345</v>
      </c>
      <c r="AB15" s="71">
        <v>2.2490000000000001</v>
      </c>
      <c r="AC15" s="71">
        <v>2.4510000000000001</v>
      </c>
      <c r="AD15" s="71">
        <v>2.9569999999999999</v>
      </c>
      <c r="AE15" s="71">
        <v>4.28</v>
      </c>
      <c r="AF15" s="71">
        <v>6.1139999999999999</v>
      </c>
      <c r="AG15" s="71">
        <v>5.2610000000000001</v>
      </c>
      <c r="AH15" s="71">
        <v>17.899999999999999</v>
      </c>
      <c r="AI15" s="71">
        <v>21.97</v>
      </c>
      <c r="AJ15" s="71">
        <v>22.533000000000001</v>
      </c>
      <c r="AK15" s="71">
        <v>32.64</v>
      </c>
      <c r="AL15" s="71">
        <v>36.817999999999998</v>
      </c>
      <c r="AM15" s="71">
        <v>116.31699999999999</v>
      </c>
      <c r="AN15" s="71">
        <v>115.286</v>
      </c>
      <c r="AO15" s="71">
        <v>116.28700000000001</v>
      </c>
      <c r="AP15" s="71">
        <v>101.17700000000001</v>
      </c>
      <c r="AQ15" s="71">
        <v>7.3920000000000003</v>
      </c>
      <c r="AR15" s="71">
        <v>13.679</v>
      </c>
      <c r="AS15" s="71">
        <v>21.841999999999999</v>
      </c>
      <c r="AT15" s="71">
        <v>20.876000000000001</v>
      </c>
      <c r="AU15" s="71">
        <v>30.491</v>
      </c>
      <c r="AV15" s="71">
        <v>30.48</v>
      </c>
      <c r="AW15" s="71">
        <v>20.41</v>
      </c>
      <c r="AX15" s="71">
        <v>62.185000000000002</v>
      </c>
      <c r="AY15" s="71">
        <v>67.566999999999993</v>
      </c>
      <c r="AZ15" s="71">
        <v>73.894000000000005</v>
      </c>
      <c r="BA15" s="71">
        <v>76.867000000000004</v>
      </c>
      <c r="BB15" s="71">
        <v>98.337000000000003</v>
      </c>
      <c r="BC15" s="71">
        <v>93.882999999999996</v>
      </c>
      <c r="BD15" s="71">
        <v>70.650000000000006</v>
      </c>
      <c r="BE15" s="71">
        <v>58.085999999999999</v>
      </c>
      <c r="BF15" s="71">
        <v>41.674999999999997</v>
      </c>
      <c r="BG15" s="71">
        <v>42.066000000000003</v>
      </c>
      <c r="BH15" s="71">
        <v>15.038</v>
      </c>
      <c r="BI15" s="71">
        <v>14.084</v>
      </c>
      <c r="BJ15" s="71">
        <v>18.361000000000001</v>
      </c>
      <c r="BK15" s="71">
        <v>18.791</v>
      </c>
      <c r="BL15" s="71">
        <v>16.109000000000002</v>
      </c>
      <c r="BM15" s="71">
        <v>3.58</v>
      </c>
      <c r="BN15" s="71">
        <v>15.638999999999999</v>
      </c>
      <c r="BO15" s="71">
        <v>23.366</v>
      </c>
      <c r="BP15" s="71">
        <v>5.4020000000000001</v>
      </c>
      <c r="BQ15" s="71">
        <v>13.345000000000001</v>
      </c>
      <c r="BR15" s="71">
        <v>3.0529999999999999</v>
      </c>
      <c r="BS15" s="71">
        <v>3.22</v>
      </c>
      <c r="BT15" s="71">
        <v>2.25</v>
      </c>
      <c r="BU15" s="71">
        <v>8.734</v>
      </c>
      <c r="BV15" s="71">
        <v>7.2110000000000003</v>
      </c>
      <c r="BW15" s="71">
        <v>9.7870000000000008</v>
      </c>
      <c r="BX15" s="71">
        <v>3.5960000000000001</v>
      </c>
      <c r="BY15" s="71">
        <v>2.4300000000000002</v>
      </c>
      <c r="BZ15" s="71">
        <v>0.67600000000000005</v>
      </c>
      <c r="CA15" s="71">
        <v>0.107</v>
      </c>
      <c r="CB15" s="71">
        <v>0.123</v>
      </c>
      <c r="CC15" s="71">
        <v>0.13900000000000001</v>
      </c>
      <c r="CD15" s="71">
        <v>0.03</v>
      </c>
      <c r="CE15" s="71">
        <v>0.03</v>
      </c>
      <c r="CF15" s="71">
        <v>3.1E-2</v>
      </c>
      <c r="CG15" s="71">
        <v>3.1E-2</v>
      </c>
      <c r="CH15" s="71">
        <v>0.03</v>
      </c>
      <c r="CI15" s="71">
        <v>2.8000000000000001E-2</v>
      </c>
      <c r="CJ15" s="71">
        <v>2.5999999999999999E-2</v>
      </c>
      <c r="CK15" s="71">
        <v>2.2320000000000002</v>
      </c>
      <c r="CL15" s="71">
        <v>2.472</v>
      </c>
      <c r="CM15" s="71">
        <v>0.79500000000000004</v>
      </c>
      <c r="CN15" s="71">
        <v>1.9E-2</v>
      </c>
      <c r="CO15" s="71">
        <v>1.9E-2</v>
      </c>
      <c r="CP15" s="71">
        <v>1.7999999999999999E-2</v>
      </c>
      <c r="CQ15" s="71">
        <v>1.7000000000000001E-2</v>
      </c>
      <c r="CR15" s="71">
        <v>1.4999999999999999E-2</v>
      </c>
      <c r="CS15" s="71">
        <v>1.4E-2</v>
      </c>
      <c r="CT15" s="72"/>
      <c r="CU15" s="72"/>
      <c r="CV15" s="72"/>
      <c r="CW15" s="73"/>
      <c r="CX15" s="74">
        <f t="array" ref="CX15">SUMPRODUCT(B15:CW15*0.25)</f>
        <v>435.78625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274.10500000000002</v>
      </c>
      <c r="C18" s="77">
        <f t="shared" ref="C18:BN18" si="0">SUM(C11:C17)</f>
        <v>220</v>
      </c>
      <c r="D18" s="77">
        <f t="shared" si="0"/>
        <v>88</v>
      </c>
      <c r="E18" s="77">
        <f t="shared" si="0"/>
        <v>2</v>
      </c>
      <c r="F18" s="77">
        <f t="shared" si="0"/>
        <v>2.2490000000000001</v>
      </c>
      <c r="G18" s="77">
        <f t="shared" si="0"/>
        <v>2.069</v>
      </c>
      <c r="H18" s="77">
        <f t="shared" si="0"/>
        <v>2.14</v>
      </c>
      <c r="I18" s="77">
        <f t="shared" si="0"/>
        <v>3.0000000000000001E-3</v>
      </c>
      <c r="J18" s="77">
        <f t="shared" si="0"/>
        <v>12.885999999999999</v>
      </c>
      <c r="K18" s="77">
        <f t="shared" si="0"/>
        <v>6.2430000000000003</v>
      </c>
      <c r="L18" s="77">
        <f t="shared" si="0"/>
        <v>9.9969999999999999</v>
      </c>
      <c r="M18" s="77">
        <f t="shared" si="0"/>
        <v>11.913</v>
      </c>
      <c r="N18" s="77">
        <f t="shared" si="0"/>
        <v>12.898</v>
      </c>
      <c r="O18" s="77">
        <f t="shared" si="0"/>
        <v>13.631</v>
      </c>
      <c r="P18" s="77">
        <f t="shared" si="0"/>
        <v>15.057</v>
      </c>
      <c r="Q18" s="77">
        <f t="shared" si="0"/>
        <v>9.2230000000000008</v>
      </c>
      <c r="R18" s="77">
        <f t="shared" si="0"/>
        <v>9.2899999999999991</v>
      </c>
      <c r="S18" s="77">
        <f t="shared" si="0"/>
        <v>42.37</v>
      </c>
      <c r="T18" s="77">
        <f t="shared" si="0"/>
        <v>42.051000000000002</v>
      </c>
      <c r="U18" s="77">
        <f t="shared" si="0"/>
        <v>4.7360000000000007</v>
      </c>
      <c r="V18" s="77">
        <f t="shared" si="0"/>
        <v>27.612000000000002</v>
      </c>
      <c r="W18" s="77">
        <f t="shared" si="0"/>
        <v>31.936</v>
      </c>
      <c r="X18" s="77">
        <f t="shared" si="0"/>
        <v>25.739000000000001</v>
      </c>
      <c r="Y18" s="77">
        <f t="shared" si="0"/>
        <v>36.606000000000002</v>
      </c>
      <c r="Z18" s="77">
        <f t="shared" si="0"/>
        <v>41.174999999999997</v>
      </c>
      <c r="AA18" s="77">
        <f t="shared" si="0"/>
        <v>41.344999999999999</v>
      </c>
      <c r="AB18" s="77">
        <f t="shared" si="0"/>
        <v>42.249000000000002</v>
      </c>
      <c r="AC18" s="77">
        <f t="shared" si="0"/>
        <v>42.451000000000001</v>
      </c>
      <c r="AD18" s="77">
        <f t="shared" si="0"/>
        <v>33.064</v>
      </c>
      <c r="AE18" s="77">
        <f t="shared" si="0"/>
        <v>8.1029999999999998</v>
      </c>
      <c r="AF18" s="77">
        <f t="shared" si="0"/>
        <v>23.55</v>
      </c>
      <c r="AG18" s="77">
        <f t="shared" si="0"/>
        <v>14.562000000000001</v>
      </c>
      <c r="AH18" s="77">
        <f t="shared" si="0"/>
        <v>17.899999999999999</v>
      </c>
      <c r="AI18" s="77">
        <f t="shared" si="0"/>
        <v>21.97</v>
      </c>
      <c r="AJ18" s="77">
        <f t="shared" si="0"/>
        <v>22.533000000000001</v>
      </c>
      <c r="AK18" s="77">
        <f t="shared" si="0"/>
        <v>32.64</v>
      </c>
      <c r="AL18" s="77">
        <f t="shared" si="0"/>
        <v>36.817999999999998</v>
      </c>
      <c r="AM18" s="77">
        <f t="shared" si="0"/>
        <v>116.31699999999999</v>
      </c>
      <c r="AN18" s="77">
        <f t="shared" si="0"/>
        <v>115.286</v>
      </c>
      <c r="AO18" s="77">
        <f t="shared" si="0"/>
        <v>116.28700000000001</v>
      </c>
      <c r="AP18" s="77">
        <f t="shared" si="0"/>
        <v>101.17700000000001</v>
      </c>
      <c r="AQ18" s="77">
        <f t="shared" si="0"/>
        <v>7.3920000000000003</v>
      </c>
      <c r="AR18" s="77">
        <f t="shared" si="0"/>
        <v>13.679</v>
      </c>
      <c r="AS18" s="77">
        <f t="shared" si="0"/>
        <v>21.841999999999999</v>
      </c>
      <c r="AT18" s="77">
        <f t="shared" si="0"/>
        <v>20.876000000000001</v>
      </c>
      <c r="AU18" s="77">
        <f t="shared" si="0"/>
        <v>30.491</v>
      </c>
      <c r="AV18" s="77">
        <f t="shared" si="0"/>
        <v>30.48</v>
      </c>
      <c r="AW18" s="77">
        <f t="shared" si="0"/>
        <v>20.41</v>
      </c>
      <c r="AX18" s="77">
        <f t="shared" si="0"/>
        <v>62.185000000000002</v>
      </c>
      <c r="AY18" s="77">
        <f t="shared" si="0"/>
        <v>67.566999999999993</v>
      </c>
      <c r="AZ18" s="77">
        <f t="shared" si="0"/>
        <v>73.894000000000005</v>
      </c>
      <c r="BA18" s="77">
        <f t="shared" si="0"/>
        <v>76.867000000000004</v>
      </c>
      <c r="BB18" s="77">
        <f t="shared" si="0"/>
        <v>98.337000000000003</v>
      </c>
      <c r="BC18" s="77">
        <f t="shared" si="0"/>
        <v>93.882999999999996</v>
      </c>
      <c r="BD18" s="77">
        <f t="shared" si="0"/>
        <v>70.650000000000006</v>
      </c>
      <c r="BE18" s="77">
        <f t="shared" si="0"/>
        <v>58.085999999999999</v>
      </c>
      <c r="BF18" s="77">
        <f t="shared" si="0"/>
        <v>41.674999999999997</v>
      </c>
      <c r="BG18" s="77">
        <f t="shared" si="0"/>
        <v>42.066000000000003</v>
      </c>
      <c r="BH18" s="77">
        <f t="shared" si="0"/>
        <v>15.038</v>
      </c>
      <c r="BI18" s="77">
        <f t="shared" si="0"/>
        <v>14.084</v>
      </c>
      <c r="BJ18" s="77">
        <f t="shared" si="0"/>
        <v>18.361000000000001</v>
      </c>
      <c r="BK18" s="77">
        <f t="shared" si="0"/>
        <v>18.791</v>
      </c>
      <c r="BL18" s="77">
        <f t="shared" si="0"/>
        <v>16.109000000000002</v>
      </c>
      <c r="BM18" s="77">
        <f t="shared" si="0"/>
        <v>3.58</v>
      </c>
      <c r="BN18" s="77">
        <f t="shared" si="0"/>
        <v>15.638999999999999</v>
      </c>
      <c r="BO18" s="77">
        <f t="shared" ref="BO18:CW18" si="1">SUM(BO11:BO17)</f>
        <v>23.366</v>
      </c>
      <c r="BP18" s="77">
        <f t="shared" si="1"/>
        <v>26.312000000000001</v>
      </c>
      <c r="BQ18" s="77">
        <f t="shared" si="1"/>
        <v>22.359000000000002</v>
      </c>
      <c r="BR18" s="77">
        <f t="shared" si="1"/>
        <v>10.061</v>
      </c>
      <c r="BS18" s="77">
        <f t="shared" si="1"/>
        <v>3.22</v>
      </c>
      <c r="BT18" s="77">
        <f t="shared" si="1"/>
        <v>2.25</v>
      </c>
      <c r="BU18" s="77">
        <f t="shared" si="1"/>
        <v>8.734</v>
      </c>
      <c r="BV18" s="77">
        <f t="shared" si="1"/>
        <v>87.210999999999999</v>
      </c>
      <c r="BW18" s="77">
        <f t="shared" si="1"/>
        <v>229.78700000000001</v>
      </c>
      <c r="BX18" s="77">
        <f t="shared" si="1"/>
        <v>223.596</v>
      </c>
      <c r="BY18" s="77">
        <f t="shared" si="1"/>
        <v>2.4300000000000002</v>
      </c>
      <c r="BZ18" s="77">
        <f t="shared" si="1"/>
        <v>28.908999999999999</v>
      </c>
      <c r="CA18" s="77">
        <f t="shared" si="1"/>
        <v>24.832000000000001</v>
      </c>
      <c r="CB18" s="77">
        <f t="shared" si="1"/>
        <v>48.725999999999999</v>
      </c>
      <c r="CC18" s="77">
        <f t="shared" si="1"/>
        <v>84.103999999999999</v>
      </c>
      <c r="CD18" s="77">
        <f t="shared" si="1"/>
        <v>72.671999999999997</v>
      </c>
      <c r="CE18" s="77">
        <f t="shared" si="1"/>
        <v>69.707000000000008</v>
      </c>
      <c r="CF18" s="77">
        <f t="shared" si="1"/>
        <v>99.884000000000015</v>
      </c>
      <c r="CG18" s="77">
        <f t="shared" si="1"/>
        <v>16.437999999999999</v>
      </c>
      <c r="CH18" s="77">
        <f t="shared" si="1"/>
        <v>51.969000000000001</v>
      </c>
      <c r="CI18" s="77">
        <f t="shared" si="1"/>
        <v>62.356000000000002</v>
      </c>
      <c r="CJ18" s="77">
        <f t="shared" si="1"/>
        <v>150.02600000000001</v>
      </c>
      <c r="CK18" s="77">
        <f t="shared" si="1"/>
        <v>176.875</v>
      </c>
      <c r="CL18" s="77">
        <f t="shared" si="1"/>
        <v>152.47200000000001</v>
      </c>
      <c r="CM18" s="77">
        <f t="shared" si="1"/>
        <v>150.79499999999999</v>
      </c>
      <c r="CN18" s="77">
        <f t="shared" si="1"/>
        <v>150.01900000000001</v>
      </c>
      <c r="CO18" s="77">
        <f t="shared" si="1"/>
        <v>80.288000000000011</v>
      </c>
      <c r="CP18" s="77">
        <f t="shared" si="1"/>
        <v>88.338999999999999</v>
      </c>
      <c r="CQ18" s="77">
        <f t="shared" si="1"/>
        <v>83.60199999999999</v>
      </c>
      <c r="CR18" s="77">
        <f t="shared" si="1"/>
        <v>62.515000000000001</v>
      </c>
      <c r="CS18" s="77">
        <f t="shared" si="1"/>
        <v>86.054999999999993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1260.518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1.7</v>
      </c>
      <c r="C22" s="94">
        <v>1.7</v>
      </c>
      <c r="D22" s="94">
        <v>1.7</v>
      </c>
      <c r="E22" s="94">
        <v>1.7</v>
      </c>
      <c r="F22" s="94">
        <v>1.7</v>
      </c>
      <c r="G22" s="94">
        <v>1.7</v>
      </c>
      <c r="H22" s="94">
        <v>1.7</v>
      </c>
      <c r="I22" s="94">
        <v>1.7</v>
      </c>
      <c r="J22" s="94">
        <v>1.7</v>
      </c>
      <c r="K22" s="94">
        <v>1.7</v>
      </c>
      <c r="L22" s="94">
        <v>1.7</v>
      </c>
      <c r="M22" s="94">
        <v>1.7</v>
      </c>
      <c r="N22" s="94">
        <v>1.7</v>
      </c>
      <c r="O22" s="94">
        <v>1.7</v>
      </c>
      <c r="P22" s="94">
        <v>1.7</v>
      </c>
      <c r="Q22" s="94">
        <v>1.7</v>
      </c>
      <c r="R22" s="94">
        <v>1.7</v>
      </c>
      <c r="S22" s="94">
        <v>1.8</v>
      </c>
      <c r="T22" s="94">
        <v>1.8</v>
      </c>
      <c r="U22" s="94">
        <v>1.8</v>
      </c>
      <c r="V22" s="94">
        <v>1.9</v>
      </c>
      <c r="W22" s="94">
        <v>2</v>
      </c>
      <c r="X22" s="94">
        <v>2.1</v>
      </c>
      <c r="Y22" s="94">
        <v>2.2000000000000002</v>
      </c>
      <c r="Z22" s="94"/>
      <c r="AA22" s="94"/>
      <c r="AB22" s="94"/>
      <c r="AC22" s="94"/>
      <c r="AD22" s="94">
        <v>5.2</v>
      </c>
      <c r="AE22" s="94">
        <v>5.3</v>
      </c>
      <c r="AF22" s="94">
        <v>5.3</v>
      </c>
      <c r="AG22" s="94">
        <v>5.2</v>
      </c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>
        <v>0.15</v>
      </c>
      <c r="BC22" s="94">
        <v>0.15</v>
      </c>
      <c r="BD22" s="94">
        <v>0.15</v>
      </c>
      <c r="BE22" s="94">
        <v>0.15</v>
      </c>
      <c r="BF22" s="94">
        <v>0.15</v>
      </c>
      <c r="BG22" s="94">
        <v>0.15</v>
      </c>
      <c r="BH22" s="94">
        <v>0.15</v>
      </c>
      <c r="BI22" s="94">
        <v>0.15</v>
      </c>
      <c r="BJ22" s="94">
        <v>4.05</v>
      </c>
      <c r="BK22" s="94">
        <v>4.05</v>
      </c>
      <c r="BL22" s="94">
        <v>4.05</v>
      </c>
      <c r="BM22" s="94">
        <v>4.05</v>
      </c>
      <c r="BN22" s="94"/>
      <c r="BO22" s="94"/>
      <c r="BP22" s="94"/>
      <c r="BQ22" s="94"/>
      <c r="BR22" s="94">
        <v>6</v>
      </c>
      <c r="BS22" s="94">
        <v>6.1</v>
      </c>
      <c r="BT22" s="94">
        <v>6.1</v>
      </c>
      <c r="BU22" s="94">
        <v>6.2</v>
      </c>
      <c r="BV22" s="94">
        <v>4.2</v>
      </c>
      <c r="BW22" s="94">
        <v>4.2</v>
      </c>
      <c r="BX22" s="94">
        <v>4.2</v>
      </c>
      <c r="BY22" s="94">
        <v>4.3</v>
      </c>
      <c r="BZ22" s="94">
        <v>4.3</v>
      </c>
      <c r="CA22" s="94">
        <v>4.2</v>
      </c>
      <c r="CB22" s="94">
        <v>4.2</v>
      </c>
      <c r="CC22" s="94">
        <v>4.2</v>
      </c>
      <c r="CD22" s="94">
        <v>2.1</v>
      </c>
      <c r="CE22" s="94">
        <v>2</v>
      </c>
      <c r="CF22" s="94">
        <v>2</v>
      </c>
      <c r="CG22" s="94">
        <v>1.9</v>
      </c>
      <c r="CH22" s="94"/>
      <c r="CI22" s="94"/>
      <c r="CJ22" s="94"/>
      <c r="CK22" s="94"/>
      <c r="CL22" s="94">
        <v>1.8</v>
      </c>
      <c r="CM22" s="94">
        <v>1.8</v>
      </c>
      <c r="CN22" s="94">
        <v>1.8</v>
      </c>
      <c r="CO22" s="94">
        <v>1.8</v>
      </c>
      <c r="CP22" s="94">
        <v>1.7</v>
      </c>
      <c r="CQ22" s="94">
        <v>1.7</v>
      </c>
      <c r="CR22" s="94">
        <v>1.7</v>
      </c>
      <c r="CS22" s="94">
        <v>1.7</v>
      </c>
      <c r="CT22" s="95"/>
      <c r="CU22" s="95"/>
      <c r="CV22" s="95"/>
      <c r="CW22" s="96"/>
      <c r="CX22" s="97">
        <f t="array" ref="CX22">SUMPRODUCT(B22:CW22*0.25)</f>
        <v>40.274999999999991</v>
      </c>
    </row>
    <row r="23" spans="1:102" ht="24.95" customHeight="1" x14ac:dyDescent="0.2">
      <c r="A23" s="92" t="s">
        <v>19</v>
      </c>
      <c r="B23" s="98">
        <v>0.6</v>
      </c>
      <c r="C23" s="99">
        <v>1</v>
      </c>
      <c r="D23" s="99">
        <v>1.2</v>
      </c>
      <c r="E23" s="99">
        <v>1.4</v>
      </c>
      <c r="F23" s="99">
        <v>1</v>
      </c>
      <c r="G23" s="99">
        <v>1.2</v>
      </c>
      <c r="H23" s="99">
        <v>1.3</v>
      </c>
      <c r="I23" s="99">
        <v>1</v>
      </c>
      <c r="J23" s="99">
        <v>19.379000000000001</v>
      </c>
      <c r="K23" s="99">
        <v>12.648999999999999</v>
      </c>
      <c r="L23" s="99">
        <v>16.966000000000001</v>
      </c>
      <c r="M23" s="99">
        <v>20.077000000000002</v>
      </c>
      <c r="N23" s="99">
        <v>21.992000000000001</v>
      </c>
      <c r="O23" s="99">
        <v>21.992000000000001</v>
      </c>
      <c r="P23" s="99">
        <v>21.800999999999998</v>
      </c>
      <c r="Q23" s="99">
        <v>16.561</v>
      </c>
      <c r="R23" s="99">
        <v>16.393999999999998</v>
      </c>
      <c r="S23" s="99">
        <v>7.173</v>
      </c>
      <c r="T23" s="99">
        <v>2.4460000000000002</v>
      </c>
      <c r="U23" s="99">
        <v>1.1000000000000001</v>
      </c>
      <c r="V23" s="99">
        <v>1.2</v>
      </c>
      <c r="W23" s="99">
        <v>1.1000000000000001</v>
      </c>
      <c r="X23" s="99">
        <v>1.5</v>
      </c>
      <c r="Y23" s="99">
        <v>0.4</v>
      </c>
      <c r="Z23" s="99">
        <v>1.869</v>
      </c>
      <c r="AA23" s="99">
        <v>3.02</v>
      </c>
      <c r="AB23" s="99">
        <v>1.8080000000000001</v>
      </c>
      <c r="AC23" s="99">
        <v>1.0129999999999999</v>
      </c>
      <c r="AD23" s="99">
        <v>3.6</v>
      </c>
      <c r="AE23" s="99">
        <v>3.7</v>
      </c>
      <c r="AF23" s="99">
        <v>4.0999999999999996</v>
      </c>
      <c r="AG23" s="99">
        <v>3.5</v>
      </c>
      <c r="AH23" s="99">
        <v>17.318999999999999</v>
      </c>
      <c r="AI23" s="99">
        <v>19.869</v>
      </c>
      <c r="AJ23" s="99">
        <v>24.678999999999998</v>
      </c>
      <c r="AK23" s="99">
        <v>0.9</v>
      </c>
      <c r="AL23" s="99">
        <v>35.1</v>
      </c>
      <c r="AM23" s="99">
        <v>36.96</v>
      </c>
      <c r="AN23" s="99">
        <v>22.734000000000002</v>
      </c>
      <c r="AO23" s="99">
        <v>21.981000000000002</v>
      </c>
      <c r="AP23" s="99">
        <v>0.56000000000000005</v>
      </c>
      <c r="AQ23" s="99">
        <v>0.6</v>
      </c>
      <c r="AR23" s="99">
        <v>0.52</v>
      </c>
      <c r="AS23" s="99">
        <v>0.56000000000000005</v>
      </c>
      <c r="AT23" s="99"/>
      <c r="AU23" s="99"/>
      <c r="AV23" s="99"/>
      <c r="AW23" s="99"/>
      <c r="AX23" s="99">
        <v>1.52</v>
      </c>
      <c r="AY23" s="99">
        <v>1.7</v>
      </c>
      <c r="AZ23" s="99">
        <v>2.08</v>
      </c>
      <c r="BA23" s="99">
        <v>1.72</v>
      </c>
      <c r="BB23" s="99">
        <v>2.88</v>
      </c>
      <c r="BC23" s="99">
        <v>1.46</v>
      </c>
      <c r="BD23" s="99">
        <v>1.78</v>
      </c>
      <c r="BE23" s="99">
        <v>2.3199999999999998</v>
      </c>
      <c r="BF23" s="99">
        <v>3.44</v>
      </c>
      <c r="BG23" s="99">
        <v>3.14</v>
      </c>
      <c r="BH23" s="99">
        <v>11.85</v>
      </c>
      <c r="BI23" s="99">
        <v>4.28</v>
      </c>
      <c r="BJ23" s="99">
        <v>7.18</v>
      </c>
      <c r="BK23" s="99">
        <v>6.36</v>
      </c>
      <c r="BL23" s="99">
        <v>6.22</v>
      </c>
      <c r="BM23" s="99">
        <v>8.9130000000000003</v>
      </c>
      <c r="BN23" s="99">
        <v>1.3</v>
      </c>
      <c r="BO23" s="99">
        <v>32.920999999999999</v>
      </c>
      <c r="BP23" s="99">
        <v>1.3</v>
      </c>
      <c r="BQ23" s="99">
        <v>1.532</v>
      </c>
      <c r="BR23" s="99">
        <v>6.6</v>
      </c>
      <c r="BS23" s="99">
        <v>6.5</v>
      </c>
      <c r="BT23" s="99">
        <v>7.1</v>
      </c>
      <c r="BU23" s="99">
        <v>12.381</v>
      </c>
      <c r="BV23" s="99">
        <v>11.587999999999999</v>
      </c>
      <c r="BW23" s="99">
        <v>25.306999999999999</v>
      </c>
      <c r="BX23" s="99">
        <v>4.9000000000000004</v>
      </c>
      <c r="BY23" s="99">
        <v>5.3</v>
      </c>
      <c r="BZ23" s="99">
        <v>5.8</v>
      </c>
      <c r="CA23" s="99">
        <v>5</v>
      </c>
      <c r="CB23" s="99">
        <v>4.4000000000000004</v>
      </c>
      <c r="CC23" s="99">
        <v>5.2</v>
      </c>
      <c r="CD23" s="99">
        <v>0.8</v>
      </c>
      <c r="CE23" s="99">
        <v>0.9</v>
      </c>
      <c r="CF23" s="99">
        <v>2.4</v>
      </c>
      <c r="CG23" s="99">
        <v>2.5</v>
      </c>
      <c r="CH23" s="99"/>
      <c r="CI23" s="99"/>
      <c r="CJ23" s="99"/>
      <c r="CK23" s="99">
        <v>2.1320000000000001</v>
      </c>
      <c r="CL23" s="99">
        <v>4.3600000000000003</v>
      </c>
      <c r="CM23" s="99">
        <v>0.8</v>
      </c>
      <c r="CN23" s="99">
        <v>1.3</v>
      </c>
      <c r="CO23" s="99">
        <v>1.2</v>
      </c>
      <c r="CP23" s="99">
        <v>2.2000000000000002</v>
      </c>
      <c r="CQ23" s="99">
        <v>2.2000000000000002</v>
      </c>
      <c r="CR23" s="99">
        <v>2.86</v>
      </c>
      <c r="CS23" s="99">
        <v>2.42</v>
      </c>
      <c r="CT23" s="100"/>
      <c r="CU23" s="100"/>
      <c r="CV23" s="100"/>
      <c r="CW23" s="96"/>
      <c r="CX23" s="97">
        <f t="array" ref="CX23">SUMPRODUCT(B23:CW23*0.25)</f>
        <v>156.46649999999994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2.2999999999999998</v>
      </c>
      <c r="C28" s="107">
        <f t="shared" si="2"/>
        <v>2.7</v>
      </c>
      <c r="D28" s="107">
        <f t="shared" si="2"/>
        <v>2.9</v>
      </c>
      <c r="E28" s="107">
        <f t="shared" si="2"/>
        <v>3.0999999999999996</v>
      </c>
      <c r="F28" s="107">
        <f t="shared" si="2"/>
        <v>2.7</v>
      </c>
      <c r="G28" s="107">
        <f t="shared" si="2"/>
        <v>2.9</v>
      </c>
      <c r="H28" s="107">
        <f t="shared" si="2"/>
        <v>3</v>
      </c>
      <c r="I28" s="107">
        <f t="shared" si="2"/>
        <v>2.7</v>
      </c>
      <c r="J28" s="107">
        <f t="shared" si="2"/>
        <v>21.079000000000001</v>
      </c>
      <c r="K28" s="107">
        <f t="shared" si="2"/>
        <v>14.348999999999998</v>
      </c>
      <c r="L28" s="107">
        <f t="shared" si="2"/>
        <v>18.666</v>
      </c>
      <c r="M28" s="107">
        <f t="shared" si="2"/>
        <v>21.777000000000001</v>
      </c>
      <c r="N28" s="107">
        <f t="shared" si="2"/>
        <v>23.692</v>
      </c>
      <c r="O28" s="107">
        <f t="shared" si="2"/>
        <v>23.692</v>
      </c>
      <c r="P28" s="107">
        <f t="shared" si="2"/>
        <v>23.500999999999998</v>
      </c>
      <c r="Q28" s="107">
        <f>SUM(Q21:Q27)</f>
        <v>18.260999999999999</v>
      </c>
      <c r="R28" s="107">
        <f t="shared" ref="R28:CC28" si="3">SUM(R21:R27)</f>
        <v>18.093999999999998</v>
      </c>
      <c r="S28" s="107">
        <f t="shared" si="3"/>
        <v>8.9730000000000008</v>
      </c>
      <c r="T28" s="107">
        <f t="shared" si="3"/>
        <v>4.2460000000000004</v>
      </c>
      <c r="U28" s="107">
        <f t="shared" si="3"/>
        <v>2.9000000000000004</v>
      </c>
      <c r="V28" s="107">
        <f t="shared" si="3"/>
        <v>3.0999999999999996</v>
      </c>
      <c r="W28" s="107">
        <f t="shared" si="3"/>
        <v>3.1</v>
      </c>
      <c r="X28" s="107">
        <f t="shared" si="3"/>
        <v>3.6</v>
      </c>
      <c r="Y28" s="107">
        <f t="shared" si="3"/>
        <v>2.6</v>
      </c>
      <c r="Z28" s="107">
        <f t="shared" si="3"/>
        <v>1.869</v>
      </c>
      <c r="AA28" s="107">
        <f t="shared" si="3"/>
        <v>3.02</v>
      </c>
      <c r="AB28" s="107">
        <f t="shared" si="3"/>
        <v>1.8080000000000001</v>
      </c>
      <c r="AC28" s="107">
        <f t="shared" si="3"/>
        <v>1.0129999999999999</v>
      </c>
      <c r="AD28" s="107">
        <f t="shared" si="3"/>
        <v>8.8000000000000007</v>
      </c>
      <c r="AE28" s="107">
        <f t="shared" si="3"/>
        <v>9</v>
      </c>
      <c r="AF28" s="107">
        <f t="shared" si="3"/>
        <v>9.3999999999999986</v>
      </c>
      <c r="AG28" s="107">
        <f t="shared" si="3"/>
        <v>8.6999999999999993</v>
      </c>
      <c r="AH28" s="107">
        <f t="shared" si="3"/>
        <v>17.318999999999999</v>
      </c>
      <c r="AI28" s="107">
        <f t="shared" si="3"/>
        <v>19.869</v>
      </c>
      <c r="AJ28" s="107">
        <f t="shared" si="3"/>
        <v>24.678999999999998</v>
      </c>
      <c r="AK28" s="107">
        <f t="shared" si="3"/>
        <v>0.9</v>
      </c>
      <c r="AL28" s="107">
        <f t="shared" si="3"/>
        <v>35.1</v>
      </c>
      <c r="AM28" s="107">
        <f t="shared" si="3"/>
        <v>36.96</v>
      </c>
      <c r="AN28" s="107">
        <f t="shared" si="3"/>
        <v>22.734000000000002</v>
      </c>
      <c r="AO28" s="107">
        <f t="shared" si="3"/>
        <v>21.981000000000002</v>
      </c>
      <c r="AP28" s="107">
        <f t="shared" si="3"/>
        <v>0.56000000000000005</v>
      </c>
      <c r="AQ28" s="107">
        <f t="shared" si="3"/>
        <v>0.6</v>
      </c>
      <c r="AR28" s="107">
        <f t="shared" si="3"/>
        <v>0.52</v>
      </c>
      <c r="AS28" s="107">
        <f t="shared" si="3"/>
        <v>0.56000000000000005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1.52</v>
      </c>
      <c r="AY28" s="107">
        <f t="shared" si="3"/>
        <v>1.7</v>
      </c>
      <c r="AZ28" s="107">
        <f t="shared" si="3"/>
        <v>2.08</v>
      </c>
      <c r="BA28" s="107">
        <f t="shared" si="3"/>
        <v>1.72</v>
      </c>
      <c r="BB28" s="107">
        <f t="shared" si="3"/>
        <v>3.03</v>
      </c>
      <c r="BC28" s="107">
        <f t="shared" si="3"/>
        <v>1.6099999999999999</v>
      </c>
      <c r="BD28" s="107">
        <f t="shared" si="3"/>
        <v>1.93</v>
      </c>
      <c r="BE28" s="107">
        <f t="shared" si="3"/>
        <v>2.4699999999999998</v>
      </c>
      <c r="BF28" s="107">
        <f t="shared" si="3"/>
        <v>3.59</v>
      </c>
      <c r="BG28" s="107">
        <f t="shared" si="3"/>
        <v>3.29</v>
      </c>
      <c r="BH28" s="107">
        <f t="shared" si="3"/>
        <v>12</v>
      </c>
      <c r="BI28" s="107">
        <f t="shared" si="3"/>
        <v>4.4300000000000006</v>
      </c>
      <c r="BJ28" s="107">
        <f t="shared" si="3"/>
        <v>11.23</v>
      </c>
      <c r="BK28" s="107">
        <f t="shared" si="3"/>
        <v>10.41</v>
      </c>
      <c r="BL28" s="107">
        <f t="shared" si="3"/>
        <v>10.27</v>
      </c>
      <c r="BM28" s="107">
        <f t="shared" si="3"/>
        <v>12.963000000000001</v>
      </c>
      <c r="BN28" s="107">
        <f t="shared" si="3"/>
        <v>1.3</v>
      </c>
      <c r="BO28" s="107">
        <f t="shared" si="3"/>
        <v>32.920999999999999</v>
      </c>
      <c r="BP28" s="107">
        <f t="shared" si="3"/>
        <v>1.3</v>
      </c>
      <c r="BQ28" s="107">
        <f t="shared" si="3"/>
        <v>1.532</v>
      </c>
      <c r="BR28" s="107">
        <f t="shared" si="3"/>
        <v>12.6</v>
      </c>
      <c r="BS28" s="107">
        <f t="shared" si="3"/>
        <v>12.6</v>
      </c>
      <c r="BT28" s="107">
        <f t="shared" si="3"/>
        <v>13.2</v>
      </c>
      <c r="BU28" s="107">
        <f t="shared" si="3"/>
        <v>18.581</v>
      </c>
      <c r="BV28" s="107">
        <f t="shared" si="3"/>
        <v>15.788</v>
      </c>
      <c r="BW28" s="107">
        <f t="shared" si="3"/>
        <v>29.506999999999998</v>
      </c>
      <c r="BX28" s="107">
        <f t="shared" si="3"/>
        <v>9.1000000000000014</v>
      </c>
      <c r="BY28" s="107">
        <f t="shared" si="3"/>
        <v>9.6</v>
      </c>
      <c r="BZ28" s="107">
        <f t="shared" si="3"/>
        <v>10.1</v>
      </c>
      <c r="CA28" s="107">
        <f t="shared" si="3"/>
        <v>9.1999999999999993</v>
      </c>
      <c r="CB28" s="107">
        <f t="shared" si="3"/>
        <v>8.6000000000000014</v>
      </c>
      <c r="CC28" s="107">
        <f t="shared" si="3"/>
        <v>9.4</v>
      </c>
      <c r="CD28" s="107">
        <f t="shared" ref="CD28:CW28" si="4">SUM(CD21:CD27)</f>
        <v>2.9000000000000004</v>
      </c>
      <c r="CE28" s="107">
        <f t="shared" si="4"/>
        <v>2.9</v>
      </c>
      <c r="CF28" s="107">
        <f t="shared" si="4"/>
        <v>4.4000000000000004</v>
      </c>
      <c r="CG28" s="107">
        <f t="shared" si="4"/>
        <v>4.4000000000000004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2.1320000000000001</v>
      </c>
      <c r="CL28" s="107">
        <f t="shared" si="4"/>
        <v>6.16</v>
      </c>
      <c r="CM28" s="107">
        <f t="shared" si="4"/>
        <v>2.6</v>
      </c>
      <c r="CN28" s="107">
        <f t="shared" si="4"/>
        <v>3.1</v>
      </c>
      <c r="CO28" s="107">
        <f t="shared" si="4"/>
        <v>3</v>
      </c>
      <c r="CP28" s="107">
        <f t="shared" si="4"/>
        <v>3.9000000000000004</v>
      </c>
      <c r="CQ28" s="107">
        <f t="shared" si="4"/>
        <v>3.9000000000000004</v>
      </c>
      <c r="CR28" s="107">
        <f t="shared" si="4"/>
        <v>4.5599999999999996</v>
      </c>
      <c r="CS28" s="107">
        <f t="shared" si="4"/>
        <v>4.12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196.74149999999992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276.40499999999997</v>
      </c>
      <c r="C32" s="94">
        <v>222.7</v>
      </c>
      <c r="D32" s="94">
        <v>90.9</v>
      </c>
      <c r="E32" s="94">
        <v>5.0999999999999996</v>
      </c>
      <c r="F32" s="94">
        <v>4.9489999999999998</v>
      </c>
      <c r="G32" s="94">
        <v>4.9690000000000003</v>
      </c>
      <c r="H32" s="94">
        <v>5.14</v>
      </c>
      <c r="I32" s="94">
        <v>2.7029999999999998</v>
      </c>
      <c r="J32" s="94">
        <v>33.965000000000003</v>
      </c>
      <c r="K32" s="94">
        <v>20.591999999999999</v>
      </c>
      <c r="L32" s="94">
        <v>28.663</v>
      </c>
      <c r="M32" s="94">
        <v>33.69</v>
      </c>
      <c r="N32" s="94">
        <v>36.590000000000003</v>
      </c>
      <c r="O32" s="94">
        <v>37.323</v>
      </c>
      <c r="P32" s="94">
        <v>38.558</v>
      </c>
      <c r="Q32" s="94">
        <v>27.484000000000002</v>
      </c>
      <c r="R32" s="94">
        <v>27.384</v>
      </c>
      <c r="S32" s="94">
        <v>51.343000000000004</v>
      </c>
      <c r="T32" s="94">
        <v>46.296999999999997</v>
      </c>
      <c r="U32" s="94">
        <v>7.6360000000000001</v>
      </c>
      <c r="V32" s="94">
        <v>30.712</v>
      </c>
      <c r="W32" s="94">
        <v>35.036000000000001</v>
      </c>
      <c r="X32" s="94">
        <v>29.338999999999999</v>
      </c>
      <c r="Y32" s="94">
        <v>39.206000000000003</v>
      </c>
      <c r="Z32" s="94">
        <v>43.043999999999997</v>
      </c>
      <c r="AA32" s="94">
        <v>44.365000000000002</v>
      </c>
      <c r="AB32" s="94">
        <v>44.057000000000002</v>
      </c>
      <c r="AC32" s="94">
        <v>43.463999999999999</v>
      </c>
      <c r="AD32" s="94">
        <v>41.863999999999997</v>
      </c>
      <c r="AE32" s="94">
        <v>17.103000000000002</v>
      </c>
      <c r="AF32" s="94">
        <v>32.950000000000003</v>
      </c>
      <c r="AG32" s="94">
        <v>23.262</v>
      </c>
      <c r="AH32" s="94">
        <v>35.219000000000001</v>
      </c>
      <c r="AI32" s="94">
        <v>41.838999999999999</v>
      </c>
      <c r="AJ32" s="94">
        <v>47.212000000000003</v>
      </c>
      <c r="AK32" s="94">
        <v>33.54</v>
      </c>
      <c r="AL32" s="94">
        <v>71.918000000000006</v>
      </c>
      <c r="AM32" s="94">
        <v>153.27699999999999</v>
      </c>
      <c r="AN32" s="94">
        <v>138.02000000000001</v>
      </c>
      <c r="AO32" s="94">
        <v>138.268</v>
      </c>
      <c r="AP32" s="94">
        <v>101.73699999999999</v>
      </c>
      <c r="AQ32" s="94">
        <v>7.992</v>
      </c>
      <c r="AR32" s="94">
        <v>14.199</v>
      </c>
      <c r="AS32" s="94">
        <v>22.402000000000001</v>
      </c>
      <c r="AT32" s="94">
        <v>20.876000000000001</v>
      </c>
      <c r="AU32" s="94">
        <v>30.491</v>
      </c>
      <c r="AV32" s="94">
        <v>30.48</v>
      </c>
      <c r="AW32" s="94">
        <v>20.41</v>
      </c>
      <c r="AX32" s="94">
        <v>63.704999999999998</v>
      </c>
      <c r="AY32" s="94">
        <v>69.266999999999996</v>
      </c>
      <c r="AZ32" s="94">
        <v>75.974000000000004</v>
      </c>
      <c r="BA32" s="94">
        <v>78.587000000000003</v>
      </c>
      <c r="BB32" s="94">
        <v>101.367</v>
      </c>
      <c r="BC32" s="94">
        <v>95.492999999999995</v>
      </c>
      <c r="BD32" s="94">
        <v>72.58</v>
      </c>
      <c r="BE32" s="94">
        <v>60.555999999999997</v>
      </c>
      <c r="BF32" s="94">
        <v>45.265000000000001</v>
      </c>
      <c r="BG32" s="94">
        <v>45.356000000000002</v>
      </c>
      <c r="BH32" s="94">
        <v>27.038</v>
      </c>
      <c r="BI32" s="94">
        <v>18.513999999999999</v>
      </c>
      <c r="BJ32" s="94">
        <v>29.591000000000001</v>
      </c>
      <c r="BK32" s="94">
        <v>29.201000000000001</v>
      </c>
      <c r="BL32" s="94">
        <v>26.379000000000001</v>
      </c>
      <c r="BM32" s="94">
        <v>16.542999999999999</v>
      </c>
      <c r="BN32" s="94">
        <v>16.939</v>
      </c>
      <c r="BO32" s="94">
        <v>56.286999999999999</v>
      </c>
      <c r="BP32" s="94">
        <v>27.611999999999998</v>
      </c>
      <c r="BQ32" s="94">
        <v>23.890999999999998</v>
      </c>
      <c r="BR32" s="94">
        <v>22.661000000000001</v>
      </c>
      <c r="BS32" s="94">
        <v>15.82</v>
      </c>
      <c r="BT32" s="94">
        <v>15.45</v>
      </c>
      <c r="BU32" s="94">
        <v>27.315000000000001</v>
      </c>
      <c r="BV32" s="94">
        <v>102.999</v>
      </c>
      <c r="BW32" s="94">
        <v>259.29399999999998</v>
      </c>
      <c r="BX32" s="94">
        <v>232.696</v>
      </c>
      <c r="BY32" s="94">
        <v>12.03</v>
      </c>
      <c r="BZ32" s="94">
        <v>39.009</v>
      </c>
      <c r="CA32" s="94">
        <v>34.031999999999996</v>
      </c>
      <c r="CB32" s="94">
        <v>57.326000000000001</v>
      </c>
      <c r="CC32" s="94">
        <v>93.504000000000005</v>
      </c>
      <c r="CD32" s="94">
        <v>75.572000000000003</v>
      </c>
      <c r="CE32" s="94">
        <v>72.606999999999999</v>
      </c>
      <c r="CF32" s="94">
        <v>104.28400000000001</v>
      </c>
      <c r="CG32" s="94">
        <v>20.838000000000001</v>
      </c>
      <c r="CH32" s="94">
        <v>51.969000000000001</v>
      </c>
      <c r="CI32" s="94">
        <v>62.356000000000002</v>
      </c>
      <c r="CJ32" s="94">
        <v>150.02600000000001</v>
      </c>
      <c r="CK32" s="94">
        <v>179.00700000000001</v>
      </c>
      <c r="CL32" s="94">
        <v>158.63200000000001</v>
      </c>
      <c r="CM32" s="94">
        <v>153.39500000000001</v>
      </c>
      <c r="CN32" s="94">
        <v>153.119</v>
      </c>
      <c r="CO32" s="94">
        <v>83.287999999999997</v>
      </c>
      <c r="CP32" s="94">
        <v>92.239000000000004</v>
      </c>
      <c r="CQ32" s="94">
        <v>87.501999999999995</v>
      </c>
      <c r="CR32" s="94">
        <v>67.075000000000003</v>
      </c>
      <c r="CS32" s="94">
        <v>90.174999999999997</v>
      </c>
      <c r="CT32" s="95"/>
      <c r="CU32" s="95"/>
      <c r="CV32" s="95"/>
      <c r="CW32" s="96"/>
      <c r="CX32" s="97">
        <f t="array" ref="CX32">SUMPRODUCT(B32:CW32*0.25)</f>
        <v>1457.2594999999997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276.40499999999997</v>
      </c>
      <c r="C34" s="77">
        <f t="shared" ref="C34:BN34" si="5">SUM(C31:C33)</f>
        <v>222.7</v>
      </c>
      <c r="D34" s="77">
        <f t="shared" si="5"/>
        <v>90.9</v>
      </c>
      <c r="E34" s="77">
        <f t="shared" si="5"/>
        <v>5.0999999999999996</v>
      </c>
      <c r="F34" s="77">
        <f t="shared" si="5"/>
        <v>4.9489999999999998</v>
      </c>
      <c r="G34" s="77">
        <f t="shared" si="5"/>
        <v>4.9690000000000003</v>
      </c>
      <c r="H34" s="77">
        <f t="shared" si="5"/>
        <v>5.14</v>
      </c>
      <c r="I34" s="77">
        <f t="shared" si="5"/>
        <v>2.7029999999999998</v>
      </c>
      <c r="J34" s="77">
        <f t="shared" si="5"/>
        <v>33.965000000000003</v>
      </c>
      <c r="K34" s="77">
        <f t="shared" si="5"/>
        <v>20.591999999999999</v>
      </c>
      <c r="L34" s="77">
        <f t="shared" si="5"/>
        <v>28.663</v>
      </c>
      <c r="M34" s="77">
        <f t="shared" si="5"/>
        <v>33.69</v>
      </c>
      <c r="N34" s="77">
        <f t="shared" si="5"/>
        <v>36.590000000000003</v>
      </c>
      <c r="O34" s="77">
        <f t="shared" si="5"/>
        <v>37.323</v>
      </c>
      <c r="P34" s="77">
        <f t="shared" si="5"/>
        <v>38.558</v>
      </c>
      <c r="Q34" s="77">
        <f t="shared" si="5"/>
        <v>27.484000000000002</v>
      </c>
      <c r="R34" s="77">
        <f t="shared" si="5"/>
        <v>27.384</v>
      </c>
      <c r="S34" s="77">
        <f t="shared" si="5"/>
        <v>51.343000000000004</v>
      </c>
      <c r="T34" s="77">
        <f t="shared" si="5"/>
        <v>46.296999999999997</v>
      </c>
      <c r="U34" s="77">
        <f t="shared" si="5"/>
        <v>7.6360000000000001</v>
      </c>
      <c r="V34" s="77">
        <f t="shared" si="5"/>
        <v>30.712</v>
      </c>
      <c r="W34" s="77">
        <f t="shared" si="5"/>
        <v>35.036000000000001</v>
      </c>
      <c r="X34" s="77">
        <f t="shared" si="5"/>
        <v>29.338999999999999</v>
      </c>
      <c r="Y34" s="77">
        <f t="shared" si="5"/>
        <v>39.206000000000003</v>
      </c>
      <c r="Z34" s="77">
        <f t="shared" si="5"/>
        <v>43.043999999999997</v>
      </c>
      <c r="AA34" s="77">
        <f t="shared" si="5"/>
        <v>44.365000000000002</v>
      </c>
      <c r="AB34" s="77">
        <f t="shared" si="5"/>
        <v>44.057000000000002</v>
      </c>
      <c r="AC34" s="77">
        <f t="shared" si="5"/>
        <v>43.463999999999999</v>
      </c>
      <c r="AD34" s="77">
        <f t="shared" si="5"/>
        <v>41.863999999999997</v>
      </c>
      <c r="AE34" s="77">
        <f t="shared" si="5"/>
        <v>17.103000000000002</v>
      </c>
      <c r="AF34" s="77">
        <f t="shared" si="5"/>
        <v>32.950000000000003</v>
      </c>
      <c r="AG34" s="77">
        <f t="shared" si="5"/>
        <v>23.262</v>
      </c>
      <c r="AH34" s="77">
        <f t="shared" si="5"/>
        <v>35.219000000000001</v>
      </c>
      <c r="AI34" s="77">
        <f t="shared" si="5"/>
        <v>41.838999999999999</v>
      </c>
      <c r="AJ34" s="77">
        <f t="shared" si="5"/>
        <v>47.212000000000003</v>
      </c>
      <c r="AK34" s="77">
        <f t="shared" si="5"/>
        <v>33.54</v>
      </c>
      <c r="AL34" s="77">
        <f t="shared" si="5"/>
        <v>71.918000000000006</v>
      </c>
      <c r="AM34" s="77">
        <f t="shared" si="5"/>
        <v>153.27699999999999</v>
      </c>
      <c r="AN34" s="77">
        <f t="shared" si="5"/>
        <v>138.02000000000001</v>
      </c>
      <c r="AO34" s="77">
        <f t="shared" si="5"/>
        <v>138.268</v>
      </c>
      <c r="AP34" s="77">
        <f t="shared" si="5"/>
        <v>101.73699999999999</v>
      </c>
      <c r="AQ34" s="77">
        <f t="shared" si="5"/>
        <v>7.992</v>
      </c>
      <c r="AR34" s="77">
        <f t="shared" si="5"/>
        <v>14.199</v>
      </c>
      <c r="AS34" s="77">
        <f t="shared" si="5"/>
        <v>22.402000000000001</v>
      </c>
      <c r="AT34" s="77">
        <f t="shared" si="5"/>
        <v>20.876000000000001</v>
      </c>
      <c r="AU34" s="77">
        <f t="shared" si="5"/>
        <v>30.491</v>
      </c>
      <c r="AV34" s="77">
        <f t="shared" si="5"/>
        <v>30.48</v>
      </c>
      <c r="AW34" s="77">
        <f t="shared" si="5"/>
        <v>20.41</v>
      </c>
      <c r="AX34" s="77">
        <f t="shared" si="5"/>
        <v>63.704999999999998</v>
      </c>
      <c r="AY34" s="77">
        <f t="shared" si="5"/>
        <v>69.266999999999996</v>
      </c>
      <c r="AZ34" s="77">
        <f t="shared" si="5"/>
        <v>75.974000000000004</v>
      </c>
      <c r="BA34" s="77">
        <f t="shared" si="5"/>
        <v>78.587000000000003</v>
      </c>
      <c r="BB34" s="77">
        <f t="shared" si="5"/>
        <v>101.367</v>
      </c>
      <c r="BC34" s="77">
        <f t="shared" si="5"/>
        <v>95.492999999999995</v>
      </c>
      <c r="BD34" s="77">
        <f t="shared" si="5"/>
        <v>72.58</v>
      </c>
      <c r="BE34" s="77">
        <f t="shared" si="5"/>
        <v>60.555999999999997</v>
      </c>
      <c r="BF34" s="77">
        <f t="shared" si="5"/>
        <v>45.265000000000001</v>
      </c>
      <c r="BG34" s="77">
        <f t="shared" si="5"/>
        <v>45.356000000000002</v>
      </c>
      <c r="BH34" s="77">
        <f t="shared" si="5"/>
        <v>27.038</v>
      </c>
      <c r="BI34" s="77">
        <f t="shared" si="5"/>
        <v>18.513999999999999</v>
      </c>
      <c r="BJ34" s="77">
        <f t="shared" si="5"/>
        <v>29.591000000000001</v>
      </c>
      <c r="BK34" s="77">
        <f t="shared" si="5"/>
        <v>29.201000000000001</v>
      </c>
      <c r="BL34" s="77">
        <f t="shared" si="5"/>
        <v>26.379000000000001</v>
      </c>
      <c r="BM34" s="77">
        <f t="shared" si="5"/>
        <v>16.542999999999999</v>
      </c>
      <c r="BN34" s="77">
        <f t="shared" si="5"/>
        <v>16.939</v>
      </c>
      <c r="BO34" s="77">
        <f t="shared" ref="BO34:CW34" si="6">SUM(BO31:BO33)</f>
        <v>56.286999999999999</v>
      </c>
      <c r="BP34" s="77">
        <f t="shared" si="6"/>
        <v>27.611999999999998</v>
      </c>
      <c r="BQ34" s="77">
        <f t="shared" si="6"/>
        <v>23.890999999999998</v>
      </c>
      <c r="BR34" s="77">
        <f t="shared" si="6"/>
        <v>22.661000000000001</v>
      </c>
      <c r="BS34" s="77">
        <f t="shared" si="6"/>
        <v>15.82</v>
      </c>
      <c r="BT34" s="77">
        <f t="shared" si="6"/>
        <v>15.45</v>
      </c>
      <c r="BU34" s="77">
        <f t="shared" si="6"/>
        <v>27.315000000000001</v>
      </c>
      <c r="BV34" s="77">
        <f t="shared" si="6"/>
        <v>102.999</v>
      </c>
      <c r="BW34" s="77">
        <f t="shared" si="6"/>
        <v>259.29399999999998</v>
      </c>
      <c r="BX34" s="77">
        <f t="shared" si="6"/>
        <v>232.696</v>
      </c>
      <c r="BY34" s="77">
        <f t="shared" si="6"/>
        <v>12.03</v>
      </c>
      <c r="BZ34" s="77">
        <f t="shared" si="6"/>
        <v>39.009</v>
      </c>
      <c r="CA34" s="77">
        <f t="shared" si="6"/>
        <v>34.031999999999996</v>
      </c>
      <c r="CB34" s="77">
        <f t="shared" si="6"/>
        <v>57.326000000000001</v>
      </c>
      <c r="CC34" s="77">
        <f t="shared" si="6"/>
        <v>93.504000000000005</v>
      </c>
      <c r="CD34" s="77">
        <f t="shared" si="6"/>
        <v>75.572000000000003</v>
      </c>
      <c r="CE34" s="77">
        <f t="shared" si="6"/>
        <v>72.606999999999999</v>
      </c>
      <c r="CF34" s="77">
        <f t="shared" si="6"/>
        <v>104.28400000000001</v>
      </c>
      <c r="CG34" s="77">
        <f t="shared" si="6"/>
        <v>20.838000000000001</v>
      </c>
      <c r="CH34" s="77">
        <f t="shared" si="6"/>
        <v>51.969000000000001</v>
      </c>
      <c r="CI34" s="77">
        <f t="shared" si="6"/>
        <v>62.356000000000002</v>
      </c>
      <c r="CJ34" s="77">
        <f t="shared" si="6"/>
        <v>150.02600000000001</v>
      </c>
      <c r="CK34" s="77">
        <f t="shared" si="6"/>
        <v>179.00700000000001</v>
      </c>
      <c r="CL34" s="77">
        <f t="shared" si="6"/>
        <v>158.63200000000001</v>
      </c>
      <c r="CM34" s="77">
        <f t="shared" si="6"/>
        <v>153.39500000000001</v>
      </c>
      <c r="CN34" s="77">
        <f t="shared" si="6"/>
        <v>153.119</v>
      </c>
      <c r="CO34" s="77">
        <f t="shared" si="6"/>
        <v>83.287999999999997</v>
      </c>
      <c r="CP34" s="77">
        <f t="shared" si="6"/>
        <v>92.239000000000004</v>
      </c>
      <c r="CQ34" s="77">
        <f t="shared" si="6"/>
        <v>87.501999999999995</v>
      </c>
      <c r="CR34" s="77">
        <f t="shared" si="6"/>
        <v>67.075000000000003</v>
      </c>
      <c r="CS34" s="77">
        <f t="shared" si="6"/>
        <v>90.174999999999997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1457.2594999999997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>
        <v>0.2</v>
      </c>
      <c r="E39" s="120">
        <v>27.4</v>
      </c>
      <c r="F39" s="120">
        <v>20.5</v>
      </c>
      <c r="G39" s="120">
        <v>23.7</v>
      </c>
      <c r="H39" s="120">
        <v>23.5</v>
      </c>
      <c r="I39" s="120">
        <v>26.7</v>
      </c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>
        <v>33.5</v>
      </c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0.2</v>
      </c>
      <c r="AM39" s="120">
        <v>0.3</v>
      </c>
      <c r="AN39" s="120">
        <v>0.1</v>
      </c>
      <c r="AO39" s="120"/>
      <c r="AP39" s="120">
        <v>7.2</v>
      </c>
      <c r="AQ39" s="120">
        <v>7.3</v>
      </c>
      <c r="AR39" s="120">
        <v>3.7</v>
      </c>
      <c r="AS39" s="120">
        <v>3.6</v>
      </c>
      <c r="AT39" s="120"/>
      <c r="AU39" s="120"/>
      <c r="AV39" s="120"/>
      <c r="AW39" s="120">
        <v>0.3</v>
      </c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>
        <v>16.5</v>
      </c>
      <c r="BJ39" s="120"/>
      <c r="BK39" s="120"/>
      <c r="BL39" s="120">
        <v>2.4</v>
      </c>
      <c r="BM39" s="120">
        <v>2.4</v>
      </c>
      <c r="BN39" s="120">
        <v>19.600000000000001</v>
      </c>
      <c r="BO39" s="120">
        <v>19.600000000000001</v>
      </c>
      <c r="BP39" s="120">
        <v>7</v>
      </c>
      <c r="BQ39" s="120"/>
      <c r="BR39" s="120">
        <v>65.8</v>
      </c>
      <c r="BS39" s="120">
        <v>107.3</v>
      </c>
      <c r="BT39" s="120">
        <v>43.8</v>
      </c>
      <c r="BU39" s="120">
        <v>1.7</v>
      </c>
      <c r="BV39" s="120"/>
      <c r="BW39" s="120"/>
      <c r="BX39" s="120"/>
      <c r="BY39" s="120">
        <v>149.30000000000001</v>
      </c>
      <c r="BZ39" s="120">
        <v>32.5</v>
      </c>
      <c r="CA39" s="120">
        <v>59.6</v>
      </c>
      <c r="CB39" s="120">
        <v>46.8</v>
      </c>
      <c r="CC39" s="120">
        <v>4.4000000000000004</v>
      </c>
      <c r="CD39" s="120">
        <v>60</v>
      </c>
      <c r="CE39" s="120">
        <v>10.9</v>
      </c>
      <c r="CF39" s="120"/>
      <c r="CG39" s="120">
        <v>88.3</v>
      </c>
      <c r="CH39" s="120">
        <v>4.2</v>
      </c>
      <c r="CI39" s="120">
        <v>2.5</v>
      </c>
      <c r="CJ39" s="120"/>
      <c r="CK39" s="120"/>
      <c r="CL39" s="120"/>
      <c r="CM39" s="120"/>
      <c r="CN39" s="120"/>
      <c r="CO39" s="120"/>
      <c r="CP39" s="120"/>
      <c r="CQ39" s="120">
        <v>0.4</v>
      </c>
      <c r="CR39" s="120">
        <v>0.2</v>
      </c>
      <c r="CS39" s="120"/>
      <c r="CT39" s="122"/>
      <c r="CU39" s="122"/>
      <c r="CV39" s="122"/>
      <c r="CW39" s="121"/>
      <c r="CX39" s="97">
        <f t="array" ref="CX39">SUMPRODUCT(B39:CW39*0.25)</f>
        <v>230.85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0.2</v>
      </c>
      <c r="E42" s="107">
        <f t="shared" si="7"/>
        <v>27.4</v>
      </c>
      <c r="F42" s="107">
        <f t="shared" si="7"/>
        <v>20.5</v>
      </c>
      <c r="G42" s="107">
        <f t="shared" si="7"/>
        <v>23.7</v>
      </c>
      <c r="H42" s="107">
        <f t="shared" si="7"/>
        <v>23.5</v>
      </c>
      <c r="I42" s="107">
        <f t="shared" si="7"/>
        <v>26.7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33.5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0.2</v>
      </c>
      <c r="AM42" s="107">
        <f t="shared" si="7"/>
        <v>0.3</v>
      </c>
      <c r="AN42" s="107">
        <f t="shared" si="7"/>
        <v>0.1</v>
      </c>
      <c r="AO42" s="107">
        <f t="shared" si="7"/>
        <v>0</v>
      </c>
      <c r="AP42" s="107">
        <f t="shared" si="7"/>
        <v>7.2</v>
      </c>
      <c r="AQ42" s="107">
        <f t="shared" si="7"/>
        <v>7.3</v>
      </c>
      <c r="AR42" s="107">
        <f t="shared" si="7"/>
        <v>3.7</v>
      </c>
      <c r="AS42" s="107">
        <f t="shared" si="7"/>
        <v>3.6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0.3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16.5</v>
      </c>
      <c r="BJ42" s="107">
        <f t="shared" si="7"/>
        <v>0</v>
      </c>
      <c r="BK42" s="107">
        <f t="shared" si="7"/>
        <v>0</v>
      </c>
      <c r="BL42" s="107">
        <f t="shared" si="7"/>
        <v>2.4</v>
      </c>
      <c r="BM42" s="107">
        <f t="shared" si="7"/>
        <v>2.4</v>
      </c>
      <c r="BN42" s="107">
        <f t="shared" si="7"/>
        <v>19.600000000000001</v>
      </c>
      <c r="BO42" s="107">
        <f t="shared" ref="BO42:CW42" si="8">SUM(BO37:BO41)</f>
        <v>19.600000000000001</v>
      </c>
      <c r="BP42" s="107">
        <f t="shared" si="8"/>
        <v>7</v>
      </c>
      <c r="BQ42" s="107">
        <f t="shared" si="8"/>
        <v>0</v>
      </c>
      <c r="BR42" s="107">
        <f t="shared" si="8"/>
        <v>65.8</v>
      </c>
      <c r="BS42" s="107">
        <f t="shared" si="8"/>
        <v>107.3</v>
      </c>
      <c r="BT42" s="107">
        <f t="shared" si="8"/>
        <v>43.8</v>
      </c>
      <c r="BU42" s="107">
        <f t="shared" si="8"/>
        <v>1.7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149.30000000000001</v>
      </c>
      <c r="BZ42" s="107">
        <f t="shared" si="8"/>
        <v>32.5</v>
      </c>
      <c r="CA42" s="107">
        <f t="shared" si="8"/>
        <v>59.6</v>
      </c>
      <c r="CB42" s="107">
        <f t="shared" si="8"/>
        <v>46.8</v>
      </c>
      <c r="CC42" s="107">
        <f t="shared" si="8"/>
        <v>4.4000000000000004</v>
      </c>
      <c r="CD42" s="107">
        <f t="shared" si="8"/>
        <v>60</v>
      </c>
      <c r="CE42" s="107">
        <f t="shared" si="8"/>
        <v>10.9</v>
      </c>
      <c r="CF42" s="107">
        <f t="shared" si="8"/>
        <v>0</v>
      </c>
      <c r="CG42" s="107">
        <f t="shared" si="8"/>
        <v>88.3</v>
      </c>
      <c r="CH42" s="107">
        <f t="shared" si="8"/>
        <v>4.2</v>
      </c>
      <c r="CI42" s="107">
        <f t="shared" si="8"/>
        <v>2.5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0.4</v>
      </c>
      <c r="CR42" s="107">
        <f t="shared" si="8"/>
        <v>0.2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230.85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>
        <v>0.2</v>
      </c>
      <c r="E47" s="120">
        <v>27.4</v>
      </c>
      <c r="F47" s="120">
        <v>20.5</v>
      </c>
      <c r="G47" s="120">
        <v>23.7</v>
      </c>
      <c r="H47" s="120">
        <v>23.5</v>
      </c>
      <c r="I47" s="120">
        <v>26.7</v>
      </c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>
        <v>33.5</v>
      </c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>
        <v>0.2</v>
      </c>
      <c r="AM47" s="120">
        <v>0.3</v>
      </c>
      <c r="AN47" s="120">
        <v>0.1</v>
      </c>
      <c r="AO47" s="120"/>
      <c r="AP47" s="120">
        <v>7.2</v>
      </c>
      <c r="AQ47" s="120">
        <v>7.3</v>
      </c>
      <c r="AR47" s="120">
        <v>3.7</v>
      </c>
      <c r="AS47" s="120">
        <v>3.6</v>
      </c>
      <c r="AT47" s="120"/>
      <c r="AU47" s="120"/>
      <c r="AV47" s="120"/>
      <c r="AW47" s="120">
        <v>0.3</v>
      </c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>
        <v>16.5</v>
      </c>
      <c r="BJ47" s="120"/>
      <c r="BK47" s="120"/>
      <c r="BL47" s="120">
        <v>2.4</v>
      </c>
      <c r="BM47" s="120">
        <v>2.4</v>
      </c>
      <c r="BN47" s="120">
        <v>19.600000000000001</v>
      </c>
      <c r="BO47" s="120">
        <v>19.600000000000001</v>
      </c>
      <c r="BP47" s="120">
        <v>7</v>
      </c>
      <c r="BQ47" s="120"/>
      <c r="BR47" s="120">
        <v>65.8</v>
      </c>
      <c r="BS47" s="120">
        <v>107.3</v>
      </c>
      <c r="BT47" s="120">
        <v>43.8</v>
      </c>
      <c r="BU47" s="120">
        <v>1.7</v>
      </c>
      <c r="BV47" s="120"/>
      <c r="BW47" s="120"/>
      <c r="BX47" s="120"/>
      <c r="BY47" s="120">
        <v>149.30000000000001</v>
      </c>
      <c r="BZ47" s="120">
        <v>32.5</v>
      </c>
      <c r="CA47" s="120">
        <v>59.6</v>
      </c>
      <c r="CB47" s="120">
        <v>46.8</v>
      </c>
      <c r="CC47" s="120">
        <v>4.4000000000000004</v>
      </c>
      <c r="CD47" s="120">
        <v>60</v>
      </c>
      <c r="CE47" s="120">
        <v>10.9</v>
      </c>
      <c r="CF47" s="120"/>
      <c r="CG47" s="120">
        <v>88.3</v>
      </c>
      <c r="CH47" s="120">
        <v>4.2</v>
      </c>
      <c r="CI47" s="120">
        <v>2.5</v>
      </c>
      <c r="CJ47" s="120"/>
      <c r="CK47" s="120"/>
      <c r="CL47" s="120"/>
      <c r="CM47" s="120"/>
      <c r="CN47" s="120"/>
      <c r="CO47" s="120"/>
      <c r="CP47" s="120"/>
      <c r="CQ47" s="120">
        <v>0.4</v>
      </c>
      <c r="CR47" s="120">
        <v>0.2</v>
      </c>
      <c r="CS47" s="120"/>
      <c r="CT47" s="122"/>
      <c r="CU47" s="122"/>
      <c r="CV47" s="122"/>
      <c r="CW47" s="121"/>
      <c r="CX47" s="97">
        <f t="array" ref="CX47">SUMPRODUCT(B47:CW47*0.25)</f>
        <v>230.85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0.2</v>
      </c>
      <c r="E51" s="107">
        <f t="shared" si="9"/>
        <v>27.4</v>
      </c>
      <c r="F51" s="107">
        <f t="shared" si="9"/>
        <v>20.5</v>
      </c>
      <c r="G51" s="107">
        <f t="shared" si="9"/>
        <v>23.7</v>
      </c>
      <c r="H51" s="107">
        <f t="shared" si="9"/>
        <v>23.5</v>
      </c>
      <c r="I51" s="107">
        <f t="shared" si="9"/>
        <v>26.7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33.5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0.2</v>
      </c>
      <c r="AM51" s="107">
        <f t="shared" si="9"/>
        <v>0.3</v>
      </c>
      <c r="AN51" s="107">
        <f t="shared" si="9"/>
        <v>0.1</v>
      </c>
      <c r="AO51" s="107">
        <f t="shared" si="9"/>
        <v>0</v>
      </c>
      <c r="AP51" s="107">
        <f t="shared" si="9"/>
        <v>7.2</v>
      </c>
      <c r="AQ51" s="107">
        <f t="shared" si="9"/>
        <v>7.3</v>
      </c>
      <c r="AR51" s="107">
        <f t="shared" si="9"/>
        <v>3.7</v>
      </c>
      <c r="AS51" s="107">
        <f t="shared" si="9"/>
        <v>3.6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0.3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16.5</v>
      </c>
      <c r="BJ51" s="107">
        <f t="shared" si="9"/>
        <v>0</v>
      </c>
      <c r="BK51" s="107">
        <f t="shared" si="9"/>
        <v>0</v>
      </c>
      <c r="BL51" s="107">
        <f t="shared" si="9"/>
        <v>2.4</v>
      </c>
      <c r="BM51" s="107">
        <f t="shared" si="9"/>
        <v>2.4</v>
      </c>
      <c r="BN51" s="107">
        <f t="shared" si="9"/>
        <v>19.600000000000001</v>
      </c>
      <c r="BO51" s="107">
        <f t="shared" ref="BO51:CW51" si="10">SUM(BO45:BO50)</f>
        <v>19.600000000000001</v>
      </c>
      <c r="BP51" s="107">
        <f t="shared" si="10"/>
        <v>7</v>
      </c>
      <c r="BQ51" s="107">
        <f t="shared" si="10"/>
        <v>0</v>
      </c>
      <c r="BR51" s="107">
        <f t="shared" si="10"/>
        <v>65.8</v>
      </c>
      <c r="BS51" s="107">
        <f t="shared" si="10"/>
        <v>107.3</v>
      </c>
      <c r="BT51" s="107">
        <f t="shared" si="10"/>
        <v>43.8</v>
      </c>
      <c r="BU51" s="107">
        <f t="shared" si="10"/>
        <v>1.7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149.30000000000001</v>
      </c>
      <c r="BZ51" s="107">
        <f t="shared" si="10"/>
        <v>32.5</v>
      </c>
      <c r="CA51" s="107">
        <f t="shared" si="10"/>
        <v>59.6</v>
      </c>
      <c r="CB51" s="107">
        <f t="shared" si="10"/>
        <v>46.8</v>
      </c>
      <c r="CC51" s="107">
        <f t="shared" si="10"/>
        <v>4.4000000000000004</v>
      </c>
      <c r="CD51" s="107">
        <f t="shared" si="10"/>
        <v>60</v>
      </c>
      <c r="CE51" s="107">
        <f t="shared" si="10"/>
        <v>10.9</v>
      </c>
      <c r="CF51" s="107">
        <f t="shared" si="10"/>
        <v>0</v>
      </c>
      <c r="CG51" s="107">
        <f t="shared" si="10"/>
        <v>88.3</v>
      </c>
      <c r="CH51" s="107">
        <f t="shared" si="10"/>
        <v>4.2</v>
      </c>
      <c r="CI51" s="107">
        <f t="shared" si="10"/>
        <v>2.5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0.4</v>
      </c>
      <c r="CR51" s="107">
        <f t="shared" si="10"/>
        <v>0.2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230.85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276.40500000000003</v>
      </c>
      <c r="C54" s="107">
        <f t="shared" ref="C54:BN54" si="13">C18+C28+C42</f>
        <v>222.7</v>
      </c>
      <c r="D54" s="107">
        <f t="shared" si="13"/>
        <v>91.100000000000009</v>
      </c>
      <c r="E54" s="107">
        <f t="shared" si="13"/>
        <v>32.5</v>
      </c>
      <c r="F54" s="107">
        <f t="shared" si="13"/>
        <v>25.448999999999998</v>
      </c>
      <c r="G54" s="107">
        <f t="shared" si="13"/>
        <v>28.668999999999997</v>
      </c>
      <c r="H54" s="107">
        <f t="shared" si="13"/>
        <v>28.64</v>
      </c>
      <c r="I54" s="107">
        <f t="shared" si="13"/>
        <v>29.402999999999999</v>
      </c>
      <c r="J54" s="107">
        <f t="shared" si="13"/>
        <v>33.965000000000003</v>
      </c>
      <c r="K54" s="107">
        <f t="shared" si="13"/>
        <v>20.591999999999999</v>
      </c>
      <c r="L54" s="107">
        <f t="shared" si="13"/>
        <v>28.663</v>
      </c>
      <c r="M54" s="107">
        <f t="shared" si="13"/>
        <v>33.69</v>
      </c>
      <c r="N54" s="107">
        <f t="shared" si="13"/>
        <v>36.590000000000003</v>
      </c>
      <c r="O54" s="107">
        <f t="shared" si="13"/>
        <v>37.323</v>
      </c>
      <c r="P54" s="107">
        <f t="shared" si="13"/>
        <v>38.558</v>
      </c>
      <c r="Q54" s="107">
        <f t="shared" si="13"/>
        <v>27.484000000000002</v>
      </c>
      <c r="R54" s="107">
        <f t="shared" si="13"/>
        <v>27.383999999999997</v>
      </c>
      <c r="S54" s="107">
        <f t="shared" si="13"/>
        <v>51.342999999999996</v>
      </c>
      <c r="T54" s="107">
        <f t="shared" si="13"/>
        <v>46.297000000000004</v>
      </c>
      <c r="U54" s="107">
        <f t="shared" si="13"/>
        <v>41.136000000000003</v>
      </c>
      <c r="V54" s="107">
        <f t="shared" si="13"/>
        <v>30.712000000000003</v>
      </c>
      <c r="W54" s="107">
        <f t="shared" si="13"/>
        <v>35.036000000000001</v>
      </c>
      <c r="X54" s="107">
        <f t="shared" si="13"/>
        <v>29.339000000000002</v>
      </c>
      <c r="Y54" s="107">
        <f t="shared" si="13"/>
        <v>39.206000000000003</v>
      </c>
      <c r="Z54" s="107">
        <f t="shared" si="13"/>
        <v>43.043999999999997</v>
      </c>
      <c r="AA54" s="107">
        <f t="shared" si="13"/>
        <v>44.365000000000002</v>
      </c>
      <c r="AB54" s="107">
        <f t="shared" si="13"/>
        <v>44.057000000000002</v>
      </c>
      <c r="AC54" s="107">
        <f t="shared" si="13"/>
        <v>43.463999999999999</v>
      </c>
      <c r="AD54" s="107">
        <f t="shared" si="13"/>
        <v>41.864000000000004</v>
      </c>
      <c r="AE54" s="107">
        <f t="shared" si="13"/>
        <v>17.103000000000002</v>
      </c>
      <c r="AF54" s="107">
        <f t="shared" si="13"/>
        <v>32.950000000000003</v>
      </c>
      <c r="AG54" s="107">
        <f t="shared" si="13"/>
        <v>23.262</v>
      </c>
      <c r="AH54" s="107">
        <f t="shared" si="13"/>
        <v>35.218999999999994</v>
      </c>
      <c r="AI54" s="107">
        <f t="shared" si="13"/>
        <v>41.838999999999999</v>
      </c>
      <c r="AJ54" s="107">
        <f t="shared" si="13"/>
        <v>47.212000000000003</v>
      </c>
      <c r="AK54" s="107">
        <f t="shared" si="13"/>
        <v>33.54</v>
      </c>
      <c r="AL54" s="107">
        <f t="shared" si="13"/>
        <v>72.118000000000009</v>
      </c>
      <c r="AM54" s="107">
        <f t="shared" si="13"/>
        <v>153.577</v>
      </c>
      <c r="AN54" s="107">
        <f t="shared" si="13"/>
        <v>138.12</v>
      </c>
      <c r="AO54" s="107">
        <f t="shared" si="13"/>
        <v>138.268</v>
      </c>
      <c r="AP54" s="107">
        <f t="shared" si="13"/>
        <v>108.93700000000001</v>
      </c>
      <c r="AQ54" s="107">
        <f t="shared" si="13"/>
        <v>15.292</v>
      </c>
      <c r="AR54" s="107">
        <f t="shared" si="13"/>
        <v>17.899000000000001</v>
      </c>
      <c r="AS54" s="107">
        <f t="shared" si="13"/>
        <v>26.001999999999999</v>
      </c>
      <c r="AT54" s="107">
        <f t="shared" si="13"/>
        <v>20.876000000000001</v>
      </c>
      <c r="AU54" s="107">
        <f t="shared" si="13"/>
        <v>30.491</v>
      </c>
      <c r="AV54" s="107">
        <f t="shared" si="13"/>
        <v>30.48</v>
      </c>
      <c r="AW54" s="107">
        <f t="shared" si="13"/>
        <v>20.71</v>
      </c>
      <c r="AX54" s="107">
        <f t="shared" si="13"/>
        <v>63.705000000000005</v>
      </c>
      <c r="AY54" s="107">
        <f t="shared" si="13"/>
        <v>69.266999999999996</v>
      </c>
      <c r="AZ54" s="107">
        <f t="shared" si="13"/>
        <v>75.974000000000004</v>
      </c>
      <c r="BA54" s="107">
        <f t="shared" si="13"/>
        <v>78.587000000000003</v>
      </c>
      <c r="BB54" s="107">
        <f t="shared" si="13"/>
        <v>101.367</v>
      </c>
      <c r="BC54" s="107">
        <f t="shared" si="13"/>
        <v>95.492999999999995</v>
      </c>
      <c r="BD54" s="107">
        <f t="shared" si="13"/>
        <v>72.580000000000013</v>
      </c>
      <c r="BE54" s="107">
        <f t="shared" si="13"/>
        <v>60.555999999999997</v>
      </c>
      <c r="BF54" s="107">
        <f t="shared" si="13"/>
        <v>45.265000000000001</v>
      </c>
      <c r="BG54" s="107">
        <f t="shared" si="13"/>
        <v>45.356000000000002</v>
      </c>
      <c r="BH54" s="107">
        <f t="shared" si="13"/>
        <v>27.038</v>
      </c>
      <c r="BI54" s="107">
        <f t="shared" si="13"/>
        <v>35.013999999999996</v>
      </c>
      <c r="BJ54" s="107">
        <f t="shared" si="13"/>
        <v>29.591000000000001</v>
      </c>
      <c r="BK54" s="107">
        <f t="shared" si="13"/>
        <v>29.201000000000001</v>
      </c>
      <c r="BL54" s="107">
        <f t="shared" si="13"/>
        <v>28.779</v>
      </c>
      <c r="BM54" s="107">
        <f t="shared" si="13"/>
        <v>18.942999999999998</v>
      </c>
      <c r="BN54" s="107">
        <f t="shared" si="13"/>
        <v>36.539000000000001</v>
      </c>
      <c r="BO54" s="107">
        <f t="shared" ref="BO54:CX54" si="14">BO18+BO28+BO42</f>
        <v>75.887</v>
      </c>
      <c r="BP54" s="107">
        <f t="shared" si="14"/>
        <v>34.612000000000002</v>
      </c>
      <c r="BQ54" s="107">
        <f t="shared" si="14"/>
        <v>23.891000000000002</v>
      </c>
      <c r="BR54" s="107">
        <f t="shared" si="14"/>
        <v>88.460999999999999</v>
      </c>
      <c r="BS54" s="107">
        <f t="shared" si="14"/>
        <v>123.12</v>
      </c>
      <c r="BT54" s="107">
        <f t="shared" si="14"/>
        <v>59.25</v>
      </c>
      <c r="BU54" s="107">
        <f t="shared" si="14"/>
        <v>29.014999999999997</v>
      </c>
      <c r="BV54" s="107">
        <f t="shared" si="14"/>
        <v>102.999</v>
      </c>
      <c r="BW54" s="107">
        <f t="shared" si="14"/>
        <v>259.29399999999998</v>
      </c>
      <c r="BX54" s="107">
        <f t="shared" si="14"/>
        <v>232.696</v>
      </c>
      <c r="BY54" s="107">
        <f t="shared" si="14"/>
        <v>161.33000000000001</v>
      </c>
      <c r="BZ54" s="107">
        <f t="shared" si="14"/>
        <v>71.509</v>
      </c>
      <c r="CA54" s="107">
        <f t="shared" si="14"/>
        <v>93.632000000000005</v>
      </c>
      <c r="CB54" s="107">
        <f t="shared" si="14"/>
        <v>104.126</v>
      </c>
      <c r="CC54" s="107">
        <f t="shared" si="14"/>
        <v>97.904000000000011</v>
      </c>
      <c r="CD54" s="107">
        <f t="shared" si="14"/>
        <v>135.572</v>
      </c>
      <c r="CE54" s="107">
        <f t="shared" si="14"/>
        <v>83.507000000000019</v>
      </c>
      <c r="CF54" s="107">
        <f t="shared" si="14"/>
        <v>104.28400000000002</v>
      </c>
      <c r="CG54" s="107">
        <f t="shared" si="14"/>
        <v>109.13800000000001</v>
      </c>
      <c r="CH54" s="107">
        <f t="shared" si="14"/>
        <v>56.169000000000004</v>
      </c>
      <c r="CI54" s="107">
        <f t="shared" si="14"/>
        <v>64.855999999999995</v>
      </c>
      <c r="CJ54" s="107">
        <f t="shared" si="14"/>
        <v>150.02600000000001</v>
      </c>
      <c r="CK54" s="107">
        <f t="shared" si="14"/>
        <v>179.00700000000001</v>
      </c>
      <c r="CL54" s="107">
        <f t="shared" si="14"/>
        <v>158.63200000000001</v>
      </c>
      <c r="CM54" s="107">
        <f t="shared" si="14"/>
        <v>153.39499999999998</v>
      </c>
      <c r="CN54" s="107">
        <f t="shared" si="14"/>
        <v>153.119</v>
      </c>
      <c r="CO54" s="107">
        <f t="shared" si="14"/>
        <v>83.288000000000011</v>
      </c>
      <c r="CP54" s="107">
        <f t="shared" si="14"/>
        <v>92.239000000000004</v>
      </c>
      <c r="CQ54" s="107">
        <f t="shared" si="14"/>
        <v>87.902000000000001</v>
      </c>
      <c r="CR54" s="107">
        <f t="shared" si="14"/>
        <v>67.275000000000006</v>
      </c>
      <c r="CS54" s="107">
        <f t="shared" si="14"/>
        <v>90.174999999999997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1688.1094999999998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276.42500000000001</v>
      </c>
      <c r="C5" s="25">
        <v>222.69800000000001</v>
      </c>
      <c r="D5" s="25">
        <v>91.081000000000003</v>
      </c>
      <c r="E5" s="25">
        <v>32.533999999999999</v>
      </c>
      <c r="F5" s="25">
        <v>25.431000000000001</v>
      </c>
      <c r="G5" s="25">
        <v>28.7</v>
      </c>
      <c r="H5" s="25">
        <v>28.629000000000001</v>
      </c>
      <c r="I5" s="25">
        <v>29.42</v>
      </c>
      <c r="J5" s="25">
        <v>33.984000000000002</v>
      </c>
      <c r="K5" s="25">
        <v>20.544</v>
      </c>
      <c r="L5" s="25">
        <v>28.623999999999999</v>
      </c>
      <c r="M5" s="25">
        <v>33.723999999999997</v>
      </c>
      <c r="N5" s="25">
        <v>36.564</v>
      </c>
      <c r="O5" s="25">
        <v>37.363999999999997</v>
      </c>
      <c r="P5" s="25">
        <v>38.584000000000003</v>
      </c>
      <c r="Q5" s="25">
        <v>27.484000000000002</v>
      </c>
      <c r="R5" s="25">
        <v>27.384</v>
      </c>
      <c r="S5" s="25">
        <v>51.295000000000002</v>
      </c>
      <c r="T5" s="25">
        <v>46.320999999999998</v>
      </c>
      <c r="U5" s="25">
        <v>41.134999999999998</v>
      </c>
      <c r="V5" s="25">
        <v>30.756</v>
      </c>
      <c r="W5" s="25">
        <v>35.052999999999997</v>
      </c>
      <c r="X5" s="25">
        <v>29.370999999999999</v>
      </c>
      <c r="Y5" s="25">
        <v>39.204999999999998</v>
      </c>
      <c r="Z5" s="25">
        <v>43.058999999999997</v>
      </c>
      <c r="AA5" s="25">
        <v>44.38</v>
      </c>
      <c r="AB5" s="25">
        <v>44.078000000000003</v>
      </c>
      <c r="AC5" s="25">
        <v>43.438000000000002</v>
      </c>
      <c r="AD5" s="25">
        <v>41.868000000000002</v>
      </c>
      <c r="AE5" s="25">
        <v>17.084</v>
      </c>
      <c r="AF5" s="25">
        <v>32.948999999999998</v>
      </c>
      <c r="AG5" s="25">
        <v>23.260999999999999</v>
      </c>
      <c r="AH5" s="25">
        <v>35.234000000000002</v>
      </c>
      <c r="AI5" s="25">
        <v>41.875999999999998</v>
      </c>
      <c r="AJ5" s="25">
        <v>47.238999999999997</v>
      </c>
      <c r="AK5" s="25">
        <v>33.54</v>
      </c>
      <c r="AL5" s="25">
        <v>72.158000000000001</v>
      </c>
      <c r="AM5" s="25">
        <v>153.55699999999999</v>
      </c>
      <c r="AN5" s="25">
        <v>138.08699999999999</v>
      </c>
      <c r="AO5" s="25">
        <v>138.268</v>
      </c>
      <c r="AP5" s="25">
        <v>108.937</v>
      </c>
      <c r="AQ5" s="25">
        <v>15.292</v>
      </c>
      <c r="AR5" s="25">
        <v>17.899000000000001</v>
      </c>
      <c r="AS5" s="25">
        <v>26.001999999999999</v>
      </c>
      <c r="AT5" s="25">
        <v>20.876000000000001</v>
      </c>
      <c r="AU5" s="25">
        <v>30.491</v>
      </c>
      <c r="AV5" s="25">
        <v>30.48</v>
      </c>
      <c r="AW5" s="25">
        <v>20.71</v>
      </c>
      <c r="AX5" s="25">
        <v>63.704999999999998</v>
      </c>
      <c r="AY5" s="25">
        <v>69.266999999999996</v>
      </c>
      <c r="AZ5" s="25">
        <v>75.974000000000004</v>
      </c>
      <c r="BA5" s="25">
        <v>78.587000000000003</v>
      </c>
      <c r="BB5" s="25">
        <v>101.367</v>
      </c>
      <c r="BC5" s="25">
        <v>95.492999999999995</v>
      </c>
      <c r="BD5" s="25">
        <v>72.58</v>
      </c>
      <c r="BE5" s="25">
        <v>60.555999999999997</v>
      </c>
      <c r="BF5" s="25">
        <v>45.265000000000001</v>
      </c>
      <c r="BG5" s="25">
        <v>45.356000000000002</v>
      </c>
      <c r="BH5" s="25">
        <v>27.038</v>
      </c>
      <c r="BI5" s="25">
        <v>35.014000000000003</v>
      </c>
      <c r="BJ5" s="25">
        <v>29.591000000000001</v>
      </c>
      <c r="BK5" s="25">
        <v>29.201000000000001</v>
      </c>
      <c r="BL5" s="25">
        <v>28.786000000000001</v>
      </c>
      <c r="BM5" s="25">
        <v>18.954000000000001</v>
      </c>
      <c r="BN5" s="25">
        <v>36.542999999999999</v>
      </c>
      <c r="BO5" s="25">
        <v>75.887</v>
      </c>
      <c r="BP5" s="25">
        <v>34.637999999999998</v>
      </c>
      <c r="BQ5" s="25">
        <v>23.890999999999998</v>
      </c>
      <c r="BR5" s="25">
        <v>88.492999999999995</v>
      </c>
      <c r="BS5" s="25">
        <v>123.169</v>
      </c>
      <c r="BT5" s="25">
        <v>59.28</v>
      </c>
      <c r="BU5" s="25">
        <v>28.978000000000002</v>
      </c>
      <c r="BV5" s="25">
        <v>102.95699999999999</v>
      </c>
      <c r="BW5" s="25">
        <v>259.32</v>
      </c>
      <c r="BX5" s="25">
        <v>232.71299999999999</v>
      </c>
      <c r="BY5" s="25">
        <v>161.34299999999999</v>
      </c>
      <c r="BZ5" s="25">
        <v>71.466999999999999</v>
      </c>
      <c r="CA5" s="25">
        <v>93.597999999999999</v>
      </c>
      <c r="CB5" s="25">
        <v>104.169</v>
      </c>
      <c r="CC5" s="25">
        <v>97.93</v>
      </c>
      <c r="CD5" s="25">
        <v>135.608</v>
      </c>
      <c r="CE5" s="25">
        <v>83.477999999999994</v>
      </c>
      <c r="CF5" s="25">
        <v>104.247</v>
      </c>
      <c r="CG5" s="25">
        <v>109.102</v>
      </c>
      <c r="CH5" s="25">
        <v>56.180999999999997</v>
      </c>
      <c r="CI5" s="25">
        <v>64.875</v>
      </c>
      <c r="CJ5" s="25">
        <v>150.07</v>
      </c>
      <c r="CK5" s="25">
        <v>179.001</v>
      </c>
      <c r="CL5" s="25">
        <v>158.64599999999999</v>
      </c>
      <c r="CM5" s="25">
        <v>153.36699999999999</v>
      </c>
      <c r="CN5" s="25">
        <v>153.11699999999999</v>
      </c>
      <c r="CO5" s="25">
        <v>83.308999999999997</v>
      </c>
      <c r="CP5" s="25">
        <v>92.191000000000003</v>
      </c>
      <c r="CQ5" s="25">
        <v>87.94</v>
      </c>
      <c r="CR5" s="25">
        <v>67.23</v>
      </c>
      <c r="CS5" s="25">
        <v>90.13</v>
      </c>
      <c r="CT5" s="26"/>
      <c r="CU5" s="26"/>
      <c r="CV5" s="26"/>
      <c r="CW5" s="27"/>
      <c r="CX5" s="28">
        <f t="array" ref="CX5">SUMPRODUCT(B5:CW5*0.25)</f>
        <v>1688.1687499999998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175</v>
      </c>
      <c r="C8" s="37">
        <v>163.66999999999999</v>
      </c>
      <c r="D8" s="37">
        <v>158.59</v>
      </c>
      <c r="E8" s="37">
        <v>149.33000000000001</v>
      </c>
      <c r="F8" s="37">
        <v>155.82</v>
      </c>
      <c r="G8" s="37">
        <v>147</v>
      </c>
      <c r="H8" s="37">
        <v>139.1</v>
      </c>
      <c r="I8" s="37">
        <v>138</v>
      </c>
      <c r="J8" s="37">
        <v>140</v>
      </c>
      <c r="K8" s="37">
        <v>133.5</v>
      </c>
      <c r="L8" s="37">
        <v>138</v>
      </c>
      <c r="M8" s="37">
        <v>140.72</v>
      </c>
      <c r="N8" s="37">
        <v>143.01</v>
      </c>
      <c r="O8" s="37">
        <v>142.6</v>
      </c>
      <c r="P8" s="37">
        <v>142.6</v>
      </c>
      <c r="Q8" s="37">
        <v>138.33000000000001</v>
      </c>
      <c r="R8" s="37">
        <v>136.02000000000001</v>
      </c>
      <c r="S8" s="37">
        <v>130.13999999999999</v>
      </c>
      <c r="T8" s="37">
        <v>128.97999999999999</v>
      </c>
      <c r="U8" s="37">
        <v>127.32</v>
      </c>
      <c r="V8" s="37">
        <v>123.95</v>
      </c>
      <c r="W8" s="37">
        <v>136.15</v>
      </c>
      <c r="X8" s="37">
        <v>138.69999999999999</v>
      </c>
      <c r="Y8" s="37">
        <v>149.85</v>
      </c>
      <c r="Z8" s="37">
        <v>144</v>
      </c>
      <c r="AA8" s="37">
        <v>146.97</v>
      </c>
      <c r="AB8" s="37">
        <v>153.69999999999999</v>
      </c>
      <c r="AC8" s="37">
        <v>160.32</v>
      </c>
      <c r="AD8" s="37">
        <v>151.49</v>
      </c>
      <c r="AE8" s="37">
        <v>117.59</v>
      </c>
      <c r="AF8" s="37">
        <v>99.89</v>
      </c>
      <c r="AG8" s="37">
        <v>99.88</v>
      </c>
      <c r="AH8" s="37">
        <v>82.98</v>
      </c>
      <c r="AI8" s="37">
        <v>18.5</v>
      </c>
      <c r="AJ8" s="37">
        <v>13.6</v>
      </c>
      <c r="AK8" s="37">
        <v>-12.3</v>
      </c>
      <c r="AL8" s="37">
        <v>10</v>
      </c>
      <c r="AM8" s="37">
        <v>10</v>
      </c>
      <c r="AN8" s="37">
        <v>2.4</v>
      </c>
      <c r="AO8" s="37">
        <v>2.25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-4.99</v>
      </c>
      <c r="AY8" s="37">
        <v>-5</v>
      </c>
      <c r="AZ8" s="37">
        <v>-5</v>
      </c>
      <c r="BA8" s="37">
        <v>-5</v>
      </c>
      <c r="BB8" s="37">
        <v>-5.1100000000000003</v>
      </c>
      <c r="BC8" s="37">
        <v>-5</v>
      </c>
      <c r="BD8" s="37">
        <v>-4.99</v>
      </c>
      <c r="BE8" s="37">
        <v>-3.86</v>
      </c>
      <c r="BF8" s="37">
        <v>0</v>
      </c>
      <c r="BG8" s="37">
        <v>0</v>
      </c>
      <c r="BH8" s="37">
        <v>0.84</v>
      </c>
      <c r="BI8" s="37">
        <v>0</v>
      </c>
      <c r="BJ8" s="37">
        <v>0</v>
      </c>
      <c r="BK8" s="37">
        <v>0</v>
      </c>
      <c r="BL8" s="37">
        <v>0</v>
      </c>
      <c r="BM8" s="37">
        <v>0.42</v>
      </c>
      <c r="BN8" s="37">
        <v>-12.21</v>
      </c>
      <c r="BO8" s="37">
        <v>9.9499999999999993</v>
      </c>
      <c r="BP8" s="37">
        <v>102.18</v>
      </c>
      <c r="BQ8" s="37">
        <v>123.05</v>
      </c>
      <c r="BR8" s="37">
        <v>109.42</v>
      </c>
      <c r="BS8" s="37">
        <v>120.5</v>
      </c>
      <c r="BT8" s="37">
        <v>135.83000000000001</v>
      </c>
      <c r="BU8" s="37">
        <v>149.86000000000001</v>
      </c>
      <c r="BV8" s="37">
        <v>141.77000000000001</v>
      </c>
      <c r="BW8" s="37">
        <v>146</v>
      </c>
      <c r="BX8" s="37">
        <v>152</v>
      </c>
      <c r="BY8" s="37">
        <v>180.77</v>
      </c>
      <c r="BZ8" s="37">
        <v>170.66</v>
      </c>
      <c r="CA8" s="37">
        <v>180.97</v>
      </c>
      <c r="CB8" s="37">
        <v>233.11</v>
      </c>
      <c r="CC8" s="37">
        <v>247.74</v>
      </c>
      <c r="CD8" s="37">
        <v>249.91</v>
      </c>
      <c r="CE8" s="37">
        <v>253.79</v>
      </c>
      <c r="CF8" s="37">
        <v>236.33</v>
      </c>
      <c r="CG8" s="37">
        <v>202.01</v>
      </c>
      <c r="CH8" s="37">
        <v>153.61000000000001</v>
      </c>
      <c r="CI8" s="37">
        <v>177.14</v>
      </c>
      <c r="CJ8" s="37">
        <v>151.16999999999999</v>
      </c>
      <c r="CK8" s="37">
        <v>138.54</v>
      </c>
      <c r="CL8" s="37">
        <v>150.22999999999999</v>
      </c>
      <c r="CM8" s="37">
        <v>139.01</v>
      </c>
      <c r="CN8" s="37">
        <v>138</v>
      </c>
      <c r="CO8" s="37">
        <v>134.75</v>
      </c>
      <c r="CP8" s="37">
        <v>165.66</v>
      </c>
      <c r="CQ8" s="37">
        <v>161.63</v>
      </c>
      <c r="CR8" s="37">
        <v>135.52000000000001</v>
      </c>
      <c r="CS8" s="37">
        <v>129.4</v>
      </c>
      <c r="CT8" s="38"/>
      <c r="CU8" s="38"/>
      <c r="CV8" s="38"/>
      <c r="CW8" s="39"/>
      <c r="CX8" s="40">
        <f>IF(SUM(B8:CW8)&lt;&gt;0,AVERAGEIF(B8:CW8,"&lt;&gt;"""),"")</f>
        <v>98.836041666666674</v>
      </c>
    </row>
    <row r="9" spans="1:102" ht="24.95" customHeight="1" thickBot="1" x14ac:dyDescent="0.25">
      <c r="A9" s="41" t="s">
        <v>6</v>
      </c>
      <c r="B9" s="42">
        <v>161.64750000000001</v>
      </c>
      <c r="C9" s="43">
        <v>161.64750000000001</v>
      </c>
      <c r="D9" s="43">
        <v>161.64750000000001</v>
      </c>
      <c r="E9" s="43">
        <v>161.64750000000001</v>
      </c>
      <c r="F9" s="43">
        <v>144.97999999999999</v>
      </c>
      <c r="G9" s="43">
        <v>144.97999999999999</v>
      </c>
      <c r="H9" s="43">
        <v>144.97999999999999</v>
      </c>
      <c r="I9" s="43">
        <v>144.97999999999999</v>
      </c>
      <c r="J9" s="43">
        <v>138.05500000000001</v>
      </c>
      <c r="K9" s="43">
        <v>138.05500000000001</v>
      </c>
      <c r="L9" s="43">
        <v>138.05500000000001</v>
      </c>
      <c r="M9" s="43">
        <v>138.05500000000001</v>
      </c>
      <c r="N9" s="43">
        <v>141.63499999999999</v>
      </c>
      <c r="O9" s="43">
        <v>141.63499999999999</v>
      </c>
      <c r="P9" s="43">
        <v>141.63499999999999</v>
      </c>
      <c r="Q9" s="43">
        <v>141.63499999999999</v>
      </c>
      <c r="R9" s="43">
        <v>130.61500000000001</v>
      </c>
      <c r="S9" s="43">
        <v>130.61500000000001</v>
      </c>
      <c r="T9" s="43">
        <v>130.61500000000001</v>
      </c>
      <c r="U9" s="43">
        <v>130.61500000000001</v>
      </c>
      <c r="V9" s="43">
        <v>137.16249999999999</v>
      </c>
      <c r="W9" s="43">
        <v>137.16249999999999</v>
      </c>
      <c r="X9" s="43">
        <v>137.16249999999999</v>
      </c>
      <c r="Y9" s="43">
        <v>137.16249999999999</v>
      </c>
      <c r="Z9" s="43">
        <v>151.2475</v>
      </c>
      <c r="AA9" s="43">
        <v>151.2475</v>
      </c>
      <c r="AB9" s="43">
        <v>151.2475</v>
      </c>
      <c r="AC9" s="43">
        <v>151.2475</v>
      </c>
      <c r="AD9" s="43">
        <v>117.21250000000001</v>
      </c>
      <c r="AE9" s="43">
        <v>117.21250000000001</v>
      </c>
      <c r="AF9" s="43">
        <v>117.21250000000001</v>
      </c>
      <c r="AG9" s="43">
        <v>117.21250000000001</v>
      </c>
      <c r="AH9" s="43">
        <v>25.695</v>
      </c>
      <c r="AI9" s="43">
        <v>25.695</v>
      </c>
      <c r="AJ9" s="43">
        <v>25.695</v>
      </c>
      <c r="AK9" s="43">
        <v>25.695</v>
      </c>
      <c r="AL9" s="43">
        <v>6.1624999999999996</v>
      </c>
      <c r="AM9" s="43">
        <v>6.1624999999999996</v>
      </c>
      <c r="AN9" s="43">
        <v>6.1624999999999996</v>
      </c>
      <c r="AO9" s="43">
        <v>6.1624999999999996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-4.9974999999999996</v>
      </c>
      <c r="AY9" s="43">
        <v>-4.9974999999999996</v>
      </c>
      <c r="AZ9" s="43">
        <v>-4.9974999999999996</v>
      </c>
      <c r="BA9" s="43">
        <v>-4.9974999999999996</v>
      </c>
      <c r="BB9" s="43">
        <v>-4.74</v>
      </c>
      <c r="BC9" s="43">
        <v>-4.74</v>
      </c>
      <c r="BD9" s="43">
        <v>-4.74</v>
      </c>
      <c r="BE9" s="43">
        <v>-4.74</v>
      </c>
      <c r="BF9" s="43">
        <v>0.21</v>
      </c>
      <c r="BG9" s="43">
        <v>0.21</v>
      </c>
      <c r="BH9" s="43">
        <v>0.21</v>
      </c>
      <c r="BI9" s="43">
        <v>0.21</v>
      </c>
      <c r="BJ9" s="43">
        <v>0.105</v>
      </c>
      <c r="BK9" s="43">
        <v>0.105</v>
      </c>
      <c r="BL9" s="43">
        <v>0.105</v>
      </c>
      <c r="BM9" s="43">
        <v>0.105</v>
      </c>
      <c r="BN9" s="43">
        <v>55.7425</v>
      </c>
      <c r="BO9" s="43">
        <v>55.7425</v>
      </c>
      <c r="BP9" s="43">
        <v>55.7425</v>
      </c>
      <c r="BQ9" s="43">
        <v>55.7425</v>
      </c>
      <c r="BR9" s="43">
        <v>128.9025</v>
      </c>
      <c r="BS9" s="43">
        <v>128.9025</v>
      </c>
      <c r="BT9" s="43">
        <v>128.9025</v>
      </c>
      <c r="BU9" s="43">
        <v>128.9025</v>
      </c>
      <c r="BV9" s="43">
        <v>155.13499999999999</v>
      </c>
      <c r="BW9" s="43">
        <v>155.13499999999999</v>
      </c>
      <c r="BX9" s="43">
        <v>155.13499999999999</v>
      </c>
      <c r="BY9" s="43">
        <v>155.13499999999999</v>
      </c>
      <c r="BZ9" s="43">
        <v>208.12</v>
      </c>
      <c r="CA9" s="43">
        <v>208.12</v>
      </c>
      <c r="CB9" s="43">
        <v>208.12</v>
      </c>
      <c r="CC9" s="43">
        <v>208.12</v>
      </c>
      <c r="CD9" s="43">
        <v>235.51</v>
      </c>
      <c r="CE9" s="43">
        <v>235.51</v>
      </c>
      <c r="CF9" s="43">
        <v>235.51</v>
      </c>
      <c r="CG9" s="43">
        <v>235.51</v>
      </c>
      <c r="CH9" s="43">
        <v>155.11500000000001</v>
      </c>
      <c r="CI9" s="43">
        <v>155.11500000000001</v>
      </c>
      <c r="CJ9" s="43">
        <v>155.11500000000001</v>
      </c>
      <c r="CK9" s="43">
        <v>155.11500000000001</v>
      </c>
      <c r="CL9" s="43">
        <v>140.4975</v>
      </c>
      <c r="CM9" s="43">
        <v>140.4975</v>
      </c>
      <c r="CN9" s="43">
        <v>140.4975</v>
      </c>
      <c r="CO9" s="43">
        <v>140.4975</v>
      </c>
      <c r="CP9" s="43">
        <v>148.05250000000001</v>
      </c>
      <c r="CQ9" s="43">
        <v>148.05250000000001</v>
      </c>
      <c r="CR9" s="43">
        <v>148.05250000000001</v>
      </c>
      <c r="CS9" s="43">
        <v>148.05250000000001</v>
      </c>
      <c r="CT9" s="44"/>
      <c r="CU9" s="44"/>
      <c r="CV9" s="44"/>
      <c r="CW9" s="45"/>
      <c r="CX9" s="46">
        <f>IF(SUM(B9:CW9)&lt;&gt;0,AVERAGEIF(B9:CW9,"&lt;&gt;"""),"")</f>
        <v>98.836041666666617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84.602000000000004</v>
      </c>
      <c r="C11" s="53">
        <v>64.408000000000001</v>
      </c>
      <c r="D11" s="53">
        <v>16.026</v>
      </c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>
        <v>10</v>
      </c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43.759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97.617000000000004</v>
      </c>
      <c r="C13" s="65">
        <v>70.263000000000005</v>
      </c>
      <c r="D13" s="65">
        <v>16.027000000000001</v>
      </c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45.976749999999996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15.193</v>
      </c>
      <c r="C15" s="71">
        <v>15.209</v>
      </c>
      <c r="D15" s="71">
        <v>15.115</v>
      </c>
      <c r="E15" s="71">
        <v>15.003</v>
      </c>
      <c r="F15" s="71">
        <v>13.468</v>
      </c>
      <c r="G15" s="71">
        <v>15</v>
      </c>
      <c r="H15" s="71">
        <v>15</v>
      </c>
      <c r="I15" s="71">
        <v>15.124000000000001</v>
      </c>
      <c r="J15" s="71">
        <v>10</v>
      </c>
      <c r="K15" s="71">
        <v>10</v>
      </c>
      <c r="L15" s="71">
        <v>10</v>
      </c>
      <c r="M15" s="71">
        <v>10</v>
      </c>
      <c r="N15" s="71">
        <v>10</v>
      </c>
      <c r="O15" s="71">
        <v>10</v>
      </c>
      <c r="P15" s="71">
        <v>10</v>
      </c>
      <c r="Q15" s="71">
        <v>10</v>
      </c>
      <c r="R15" s="71">
        <v>10</v>
      </c>
      <c r="S15" s="71">
        <v>10</v>
      </c>
      <c r="T15" s="71">
        <v>14.611000000000001</v>
      </c>
      <c r="U15" s="71">
        <v>17.303999999999998</v>
      </c>
      <c r="V15" s="71">
        <v>12.238</v>
      </c>
      <c r="W15" s="71">
        <v>17.356000000000002</v>
      </c>
      <c r="X15" s="71">
        <v>12.445</v>
      </c>
      <c r="Y15" s="71">
        <v>17.327999999999999</v>
      </c>
      <c r="Z15" s="71">
        <v>5</v>
      </c>
      <c r="AA15" s="71"/>
      <c r="AB15" s="71">
        <v>5</v>
      </c>
      <c r="AC15" s="71">
        <v>5</v>
      </c>
      <c r="AD15" s="71">
        <v>8.5289999999999999</v>
      </c>
      <c r="AE15" s="71">
        <v>8.2539999999999996</v>
      </c>
      <c r="AF15" s="71">
        <v>19.898</v>
      </c>
      <c r="AG15" s="71">
        <v>4.95</v>
      </c>
      <c r="AH15" s="71">
        <v>27.614000000000001</v>
      </c>
      <c r="AI15" s="71">
        <v>26.529</v>
      </c>
      <c r="AJ15" s="71">
        <v>31.879000000000001</v>
      </c>
      <c r="AK15" s="71">
        <v>27.048999999999999</v>
      </c>
      <c r="AL15" s="71">
        <v>50.192999999999998</v>
      </c>
      <c r="AM15" s="71">
        <v>41.094000000000001</v>
      </c>
      <c r="AN15" s="71"/>
      <c r="AO15" s="71"/>
      <c r="AP15" s="71">
        <v>93.302000000000007</v>
      </c>
      <c r="AQ15" s="71"/>
      <c r="AR15" s="71"/>
      <c r="AS15" s="71">
        <v>8</v>
      </c>
      <c r="AT15" s="71">
        <v>8</v>
      </c>
      <c r="AU15" s="71">
        <v>8</v>
      </c>
      <c r="AV15" s="71">
        <v>8</v>
      </c>
      <c r="AW15" s="71">
        <v>8</v>
      </c>
      <c r="AX15" s="71">
        <v>52.655999999999999</v>
      </c>
      <c r="AY15" s="71">
        <v>56.71</v>
      </c>
      <c r="AZ15" s="71">
        <v>55.45</v>
      </c>
      <c r="BA15" s="71">
        <v>55.37</v>
      </c>
      <c r="BB15" s="71">
        <v>55.914000000000001</v>
      </c>
      <c r="BC15" s="71">
        <v>55.16</v>
      </c>
      <c r="BD15" s="71">
        <v>42.606000000000002</v>
      </c>
      <c r="BE15" s="71">
        <v>30.539000000000001</v>
      </c>
      <c r="BF15" s="71">
        <v>8.8000000000000007</v>
      </c>
      <c r="BG15" s="71">
        <v>8.8000000000000007</v>
      </c>
      <c r="BH15" s="71">
        <v>0.8</v>
      </c>
      <c r="BI15" s="71">
        <v>0.8</v>
      </c>
      <c r="BJ15" s="71">
        <v>8.8000000000000007</v>
      </c>
      <c r="BK15" s="71">
        <v>8.8000000000000007</v>
      </c>
      <c r="BL15" s="71">
        <v>8.8000000000000007</v>
      </c>
      <c r="BM15" s="71">
        <v>0.94399999999999995</v>
      </c>
      <c r="BN15" s="71">
        <v>14.762</v>
      </c>
      <c r="BO15" s="71">
        <v>47.119</v>
      </c>
      <c r="BP15" s="71">
        <v>5.1109999999999998</v>
      </c>
      <c r="BQ15" s="71">
        <v>6.0000000000000001E-3</v>
      </c>
      <c r="BR15" s="71">
        <v>17.722999999999999</v>
      </c>
      <c r="BS15" s="71">
        <v>20.254999999999999</v>
      </c>
      <c r="BT15" s="71">
        <v>11.036</v>
      </c>
      <c r="BU15" s="71">
        <v>0.17399999999999999</v>
      </c>
      <c r="BV15" s="71">
        <v>0.16200000000000001</v>
      </c>
      <c r="BW15" s="71">
        <v>8.7999999999999995E-2</v>
      </c>
      <c r="BX15" s="71">
        <v>5.0170000000000003</v>
      </c>
      <c r="BY15" s="71">
        <v>24.387</v>
      </c>
      <c r="BZ15" s="71">
        <v>15.723000000000001</v>
      </c>
      <c r="CA15" s="71">
        <v>15.772</v>
      </c>
      <c r="CB15" s="71">
        <v>15.291</v>
      </c>
      <c r="CC15" s="71">
        <v>15.006</v>
      </c>
      <c r="CD15" s="71">
        <v>15</v>
      </c>
      <c r="CE15" s="71">
        <v>15</v>
      </c>
      <c r="CF15" s="71">
        <v>15</v>
      </c>
      <c r="CG15" s="71">
        <v>15.888</v>
      </c>
      <c r="CH15" s="71">
        <v>15.253</v>
      </c>
      <c r="CI15" s="71">
        <v>15.031000000000001</v>
      </c>
      <c r="CJ15" s="71">
        <v>15.042999999999999</v>
      </c>
      <c r="CK15" s="71">
        <v>15</v>
      </c>
      <c r="CL15" s="71">
        <v>15</v>
      </c>
      <c r="CM15" s="71">
        <v>15</v>
      </c>
      <c r="CN15" s="71">
        <v>15.276</v>
      </c>
      <c r="CO15" s="71">
        <v>15.63</v>
      </c>
      <c r="CP15" s="71">
        <v>15.432</v>
      </c>
      <c r="CQ15" s="71">
        <v>15.087999999999999</v>
      </c>
      <c r="CR15" s="71">
        <v>15.042999999999999</v>
      </c>
      <c r="CS15" s="71">
        <v>15.731999999999999</v>
      </c>
      <c r="CT15" s="72"/>
      <c r="CU15" s="72"/>
      <c r="CV15" s="72"/>
      <c r="CW15" s="73"/>
      <c r="CX15" s="74">
        <f t="array" ref="CX15">SUMPRODUCT(B15:CW15*0.25)</f>
        <v>401.67049999999989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197.41200000000001</v>
      </c>
      <c r="C18" s="77">
        <f t="shared" ref="C18:BN18" si="0">SUM(C11:C17)</f>
        <v>149.88</v>
      </c>
      <c r="D18" s="77">
        <f t="shared" si="0"/>
        <v>47.167999999999999</v>
      </c>
      <c r="E18" s="77">
        <f t="shared" si="0"/>
        <v>15.003</v>
      </c>
      <c r="F18" s="77">
        <f t="shared" si="0"/>
        <v>13.468</v>
      </c>
      <c r="G18" s="77">
        <f t="shared" si="0"/>
        <v>15</v>
      </c>
      <c r="H18" s="77">
        <f t="shared" si="0"/>
        <v>15</v>
      </c>
      <c r="I18" s="77">
        <f t="shared" si="0"/>
        <v>15.124000000000001</v>
      </c>
      <c r="J18" s="77">
        <f t="shared" si="0"/>
        <v>10</v>
      </c>
      <c r="K18" s="77">
        <f t="shared" si="0"/>
        <v>10</v>
      </c>
      <c r="L18" s="77">
        <f t="shared" si="0"/>
        <v>10</v>
      </c>
      <c r="M18" s="77">
        <f t="shared" si="0"/>
        <v>10</v>
      </c>
      <c r="N18" s="77">
        <f t="shared" si="0"/>
        <v>10</v>
      </c>
      <c r="O18" s="77">
        <f t="shared" si="0"/>
        <v>10</v>
      </c>
      <c r="P18" s="77">
        <f t="shared" si="0"/>
        <v>10</v>
      </c>
      <c r="Q18" s="77">
        <f t="shared" si="0"/>
        <v>10</v>
      </c>
      <c r="R18" s="77">
        <f t="shared" si="0"/>
        <v>10</v>
      </c>
      <c r="S18" s="77">
        <f t="shared" si="0"/>
        <v>10</v>
      </c>
      <c r="T18" s="77">
        <f t="shared" si="0"/>
        <v>14.611000000000001</v>
      </c>
      <c r="U18" s="77">
        <f t="shared" si="0"/>
        <v>17.303999999999998</v>
      </c>
      <c r="V18" s="77">
        <f t="shared" si="0"/>
        <v>12.238</v>
      </c>
      <c r="W18" s="77">
        <f t="shared" si="0"/>
        <v>17.356000000000002</v>
      </c>
      <c r="X18" s="77">
        <f t="shared" si="0"/>
        <v>12.445</v>
      </c>
      <c r="Y18" s="77">
        <f t="shared" si="0"/>
        <v>17.327999999999999</v>
      </c>
      <c r="Z18" s="77">
        <f t="shared" si="0"/>
        <v>5</v>
      </c>
      <c r="AA18" s="77">
        <f t="shared" si="0"/>
        <v>0</v>
      </c>
      <c r="AB18" s="77">
        <f t="shared" si="0"/>
        <v>5</v>
      </c>
      <c r="AC18" s="77">
        <f t="shared" si="0"/>
        <v>5</v>
      </c>
      <c r="AD18" s="77">
        <f t="shared" si="0"/>
        <v>18.529</v>
      </c>
      <c r="AE18" s="77">
        <f t="shared" si="0"/>
        <v>8.2539999999999996</v>
      </c>
      <c r="AF18" s="77">
        <f t="shared" si="0"/>
        <v>19.898</v>
      </c>
      <c r="AG18" s="77">
        <f t="shared" si="0"/>
        <v>4.95</v>
      </c>
      <c r="AH18" s="77">
        <f t="shared" si="0"/>
        <v>27.614000000000001</v>
      </c>
      <c r="AI18" s="77">
        <f t="shared" si="0"/>
        <v>26.529</v>
      </c>
      <c r="AJ18" s="77">
        <f t="shared" si="0"/>
        <v>31.879000000000001</v>
      </c>
      <c r="AK18" s="77">
        <f t="shared" si="0"/>
        <v>27.048999999999999</v>
      </c>
      <c r="AL18" s="77">
        <f t="shared" si="0"/>
        <v>50.192999999999998</v>
      </c>
      <c r="AM18" s="77">
        <f t="shared" si="0"/>
        <v>41.094000000000001</v>
      </c>
      <c r="AN18" s="77">
        <f t="shared" si="0"/>
        <v>0</v>
      </c>
      <c r="AO18" s="77">
        <f t="shared" si="0"/>
        <v>0</v>
      </c>
      <c r="AP18" s="77">
        <f t="shared" si="0"/>
        <v>93.302000000000007</v>
      </c>
      <c r="AQ18" s="77">
        <f t="shared" si="0"/>
        <v>0</v>
      </c>
      <c r="AR18" s="77">
        <f t="shared" si="0"/>
        <v>0</v>
      </c>
      <c r="AS18" s="77">
        <f t="shared" si="0"/>
        <v>8</v>
      </c>
      <c r="AT18" s="77">
        <f t="shared" si="0"/>
        <v>8</v>
      </c>
      <c r="AU18" s="77">
        <f t="shared" si="0"/>
        <v>8</v>
      </c>
      <c r="AV18" s="77">
        <f t="shared" si="0"/>
        <v>8</v>
      </c>
      <c r="AW18" s="77">
        <f t="shared" si="0"/>
        <v>8</v>
      </c>
      <c r="AX18" s="77">
        <f t="shared" si="0"/>
        <v>52.655999999999999</v>
      </c>
      <c r="AY18" s="77">
        <f t="shared" si="0"/>
        <v>56.71</v>
      </c>
      <c r="AZ18" s="77">
        <f t="shared" si="0"/>
        <v>55.45</v>
      </c>
      <c r="BA18" s="77">
        <f t="shared" si="0"/>
        <v>55.37</v>
      </c>
      <c r="BB18" s="77">
        <f t="shared" si="0"/>
        <v>55.914000000000001</v>
      </c>
      <c r="BC18" s="77">
        <f t="shared" si="0"/>
        <v>55.16</v>
      </c>
      <c r="BD18" s="77">
        <f t="shared" si="0"/>
        <v>42.606000000000002</v>
      </c>
      <c r="BE18" s="77">
        <f t="shared" si="0"/>
        <v>30.539000000000001</v>
      </c>
      <c r="BF18" s="77">
        <f t="shared" si="0"/>
        <v>8.8000000000000007</v>
      </c>
      <c r="BG18" s="77">
        <f t="shared" si="0"/>
        <v>8.8000000000000007</v>
      </c>
      <c r="BH18" s="77">
        <f t="shared" si="0"/>
        <v>0.8</v>
      </c>
      <c r="BI18" s="77">
        <f t="shared" si="0"/>
        <v>0.8</v>
      </c>
      <c r="BJ18" s="77">
        <f t="shared" si="0"/>
        <v>8.8000000000000007</v>
      </c>
      <c r="BK18" s="77">
        <f t="shared" si="0"/>
        <v>8.8000000000000007</v>
      </c>
      <c r="BL18" s="77">
        <f t="shared" si="0"/>
        <v>8.8000000000000007</v>
      </c>
      <c r="BM18" s="77">
        <f t="shared" si="0"/>
        <v>0.94399999999999995</v>
      </c>
      <c r="BN18" s="77">
        <f t="shared" si="0"/>
        <v>14.762</v>
      </c>
      <c r="BO18" s="77">
        <f t="shared" ref="BO18:CW18" si="1">SUM(BO11:BO17)</f>
        <v>47.119</v>
      </c>
      <c r="BP18" s="77">
        <f t="shared" si="1"/>
        <v>5.1109999999999998</v>
      </c>
      <c r="BQ18" s="77">
        <f t="shared" si="1"/>
        <v>6.0000000000000001E-3</v>
      </c>
      <c r="BR18" s="77">
        <f t="shared" si="1"/>
        <v>17.722999999999999</v>
      </c>
      <c r="BS18" s="77">
        <f t="shared" si="1"/>
        <v>20.254999999999999</v>
      </c>
      <c r="BT18" s="77">
        <f t="shared" si="1"/>
        <v>11.036</v>
      </c>
      <c r="BU18" s="77">
        <f t="shared" si="1"/>
        <v>0.17399999999999999</v>
      </c>
      <c r="BV18" s="77">
        <f t="shared" si="1"/>
        <v>0.16200000000000001</v>
      </c>
      <c r="BW18" s="77">
        <f t="shared" si="1"/>
        <v>8.7999999999999995E-2</v>
      </c>
      <c r="BX18" s="77">
        <f t="shared" si="1"/>
        <v>5.0170000000000003</v>
      </c>
      <c r="BY18" s="77">
        <f t="shared" si="1"/>
        <v>24.387</v>
      </c>
      <c r="BZ18" s="77">
        <f t="shared" si="1"/>
        <v>15.723000000000001</v>
      </c>
      <c r="CA18" s="77">
        <f t="shared" si="1"/>
        <v>15.772</v>
      </c>
      <c r="CB18" s="77">
        <f t="shared" si="1"/>
        <v>15.291</v>
      </c>
      <c r="CC18" s="77">
        <f t="shared" si="1"/>
        <v>15.006</v>
      </c>
      <c r="CD18" s="77">
        <f t="shared" si="1"/>
        <v>15</v>
      </c>
      <c r="CE18" s="77">
        <f t="shared" si="1"/>
        <v>15</v>
      </c>
      <c r="CF18" s="77">
        <f t="shared" si="1"/>
        <v>15</v>
      </c>
      <c r="CG18" s="77">
        <f t="shared" si="1"/>
        <v>15.888</v>
      </c>
      <c r="CH18" s="77">
        <f t="shared" si="1"/>
        <v>15.253</v>
      </c>
      <c r="CI18" s="77">
        <f t="shared" si="1"/>
        <v>15.031000000000001</v>
      </c>
      <c r="CJ18" s="77">
        <f t="shared" si="1"/>
        <v>15.042999999999999</v>
      </c>
      <c r="CK18" s="77">
        <f t="shared" si="1"/>
        <v>15</v>
      </c>
      <c r="CL18" s="77">
        <f t="shared" si="1"/>
        <v>15</v>
      </c>
      <c r="CM18" s="77">
        <f t="shared" si="1"/>
        <v>15</v>
      </c>
      <c r="CN18" s="77">
        <f t="shared" si="1"/>
        <v>15.276</v>
      </c>
      <c r="CO18" s="77">
        <f t="shared" si="1"/>
        <v>15.63</v>
      </c>
      <c r="CP18" s="77">
        <f t="shared" si="1"/>
        <v>15.432</v>
      </c>
      <c r="CQ18" s="77">
        <f t="shared" si="1"/>
        <v>15.087999999999999</v>
      </c>
      <c r="CR18" s="77">
        <f t="shared" si="1"/>
        <v>15.042999999999999</v>
      </c>
      <c r="CS18" s="77">
        <f t="shared" si="1"/>
        <v>15.731999999999999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491.40624999999989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>
        <v>6</v>
      </c>
      <c r="AU21" s="88">
        <v>6</v>
      </c>
      <c r="AV21" s="88">
        <v>6</v>
      </c>
      <c r="AW21" s="88">
        <v>6</v>
      </c>
      <c r="AX21" s="88">
        <v>5</v>
      </c>
      <c r="AY21" s="88">
        <v>5</v>
      </c>
      <c r="AZ21" s="88">
        <v>5</v>
      </c>
      <c r="BA21" s="88">
        <v>5</v>
      </c>
      <c r="BB21" s="88">
        <v>24</v>
      </c>
      <c r="BC21" s="88">
        <v>24</v>
      </c>
      <c r="BD21" s="88">
        <v>24</v>
      </c>
      <c r="BE21" s="88">
        <v>24</v>
      </c>
      <c r="BF21" s="88">
        <v>24</v>
      </c>
      <c r="BG21" s="88">
        <v>24</v>
      </c>
      <c r="BH21" s="88">
        <v>24</v>
      </c>
      <c r="BI21" s="88">
        <v>24</v>
      </c>
      <c r="BJ21" s="88">
        <v>18</v>
      </c>
      <c r="BK21" s="88">
        <v>18</v>
      </c>
      <c r="BL21" s="88">
        <v>18</v>
      </c>
      <c r="BM21" s="88">
        <v>18</v>
      </c>
      <c r="BN21" s="88">
        <v>18</v>
      </c>
      <c r="BO21" s="88">
        <v>18</v>
      </c>
      <c r="BP21" s="88">
        <v>18</v>
      </c>
      <c r="BQ21" s="88">
        <v>18</v>
      </c>
      <c r="BR21" s="88">
        <v>18</v>
      </c>
      <c r="BS21" s="88">
        <v>18</v>
      </c>
      <c r="BT21" s="88">
        <v>18</v>
      </c>
      <c r="BU21" s="88">
        <v>18</v>
      </c>
      <c r="BV21" s="88">
        <v>27.012</v>
      </c>
      <c r="BW21" s="88">
        <v>27.012</v>
      </c>
      <c r="BX21" s="88">
        <v>27.012</v>
      </c>
      <c r="BY21" s="88">
        <v>27.012</v>
      </c>
      <c r="BZ21" s="88">
        <v>27.012</v>
      </c>
      <c r="CA21" s="88">
        <v>27.012</v>
      </c>
      <c r="CB21" s="88">
        <v>27.012</v>
      </c>
      <c r="CC21" s="88">
        <v>27.012</v>
      </c>
      <c r="CD21" s="88">
        <v>9.0120000000000005</v>
      </c>
      <c r="CE21" s="88">
        <v>9.0120000000000005</v>
      </c>
      <c r="CF21" s="88">
        <v>9.0120000000000005</v>
      </c>
      <c r="CG21" s="88">
        <v>9.0120000000000005</v>
      </c>
      <c r="CH21" s="88">
        <v>9.0120000000000005</v>
      </c>
      <c r="CI21" s="88">
        <v>9.0120000000000005</v>
      </c>
      <c r="CJ21" s="88">
        <v>9.0120000000000005</v>
      </c>
      <c r="CK21" s="88">
        <v>9.0120000000000005</v>
      </c>
      <c r="CL21" s="88">
        <v>9.0120000000000005</v>
      </c>
      <c r="CM21" s="88">
        <v>9.0120000000000005</v>
      </c>
      <c r="CN21" s="88">
        <v>9.0120000000000005</v>
      </c>
      <c r="CO21" s="88">
        <v>9.0120000000000005</v>
      </c>
      <c r="CP21" s="88">
        <v>9.0120000000000005</v>
      </c>
      <c r="CQ21" s="88">
        <v>9.0120000000000005</v>
      </c>
      <c r="CR21" s="88">
        <v>9.0120000000000005</v>
      </c>
      <c r="CS21" s="88">
        <v>9.0120000000000005</v>
      </c>
      <c r="CT21" s="89"/>
      <c r="CU21" s="89"/>
      <c r="CV21" s="89"/>
      <c r="CW21" s="90"/>
      <c r="CX21" s="91">
        <f t="array" ref="CX21">SUMPRODUCT(B21:CW21*0.25)</f>
        <v>203.07199999999972</v>
      </c>
    </row>
    <row r="22" spans="1:102" ht="24.95" customHeight="1" x14ac:dyDescent="0.2">
      <c r="A22" s="92" t="s">
        <v>18</v>
      </c>
      <c r="B22" s="93">
        <v>5.42</v>
      </c>
      <c r="C22" s="94">
        <v>5.4909999999999997</v>
      </c>
      <c r="D22" s="94">
        <v>5.4909999999999997</v>
      </c>
      <c r="E22" s="94">
        <v>5.3540000000000001</v>
      </c>
      <c r="F22" s="94">
        <v>5.3979999999999997</v>
      </c>
      <c r="G22" s="94">
        <v>5.5140000000000002</v>
      </c>
      <c r="H22" s="94">
        <v>5.4729999999999999</v>
      </c>
      <c r="I22" s="94">
        <v>5.673</v>
      </c>
      <c r="J22" s="94">
        <v>0.30399999999999999</v>
      </c>
      <c r="K22" s="94">
        <v>0.30399999999999999</v>
      </c>
      <c r="L22" s="94">
        <v>0.30399999999999999</v>
      </c>
      <c r="M22" s="94">
        <v>0.30399999999999999</v>
      </c>
      <c r="N22" s="94">
        <v>0.30399999999999999</v>
      </c>
      <c r="O22" s="94">
        <v>0.30399999999999999</v>
      </c>
      <c r="P22" s="94">
        <v>0.30399999999999999</v>
      </c>
      <c r="Q22" s="94">
        <v>0.30399999999999999</v>
      </c>
      <c r="R22" s="94">
        <v>0.30399999999999999</v>
      </c>
      <c r="S22" s="94">
        <v>4.726</v>
      </c>
      <c r="T22" s="94">
        <v>5.665</v>
      </c>
      <c r="U22" s="94">
        <v>7.1589999999999998</v>
      </c>
      <c r="V22" s="94">
        <v>4.71</v>
      </c>
      <c r="W22" s="94">
        <v>5.782</v>
      </c>
      <c r="X22" s="94">
        <v>5.069</v>
      </c>
      <c r="Y22" s="94">
        <v>5.9489999999999998</v>
      </c>
      <c r="Z22" s="94">
        <v>8.3840000000000003</v>
      </c>
      <c r="AA22" s="94">
        <v>8.56</v>
      </c>
      <c r="AB22" s="94">
        <v>8.2560000000000002</v>
      </c>
      <c r="AC22" s="94">
        <v>8.4109999999999996</v>
      </c>
      <c r="AD22" s="94">
        <v>5.8029999999999999</v>
      </c>
      <c r="AE22" s="94">
        <v>1.1120000000000001</v>
      </c>
      <c r="AF22" s="94">
        <v>1.208</v>
      </c>
      <c r="AG22" s="94">
        <v>6.1189999999999998</v>
      </c>
      <c r="AH22" s="94"/>
      <c r="AI22" s="94"/>
      <c r="AJ22" s="94">
        <v>0.01</v>
      </c>
      <c r="AK22" s="94">
        <v>0.01</v>
      </c>
      <c r="AL22" s="94">
        <v>2.5099999999999998</v>
      </c>
      <c r="AM22" s="94">
        <v>2.41</v>
      </c>
      <c r="AN22" s="94">
        <v>6.617</v>
      </c>
      <c r="AO22" s="94">
        <v>6.5810000000000004</v>
      </c>
      <c r="AP22" s="94">
        <v>6.4269999999999996</v>
      </c>
      <c r="AQ22" s="94">
        <v>6.4420000000000002</v>
      </c>
      <c r="AR22" s="94">
        <v>7.5979999999999999</v>
      </c>
      <c r="AS22" s="94">
        <v>7.6180000000000003</v>
      </c>
      <c r="AT22" s="94">
        <v>3.4039999999999999</v>
      </c>
      <c r="AU22" s="94">
        <v>7.5590000000000002</v>
      </c>
      <c r="AV22" s="94">
        <v>7.56</v>
      </c>
      <c r="AW22" s="94">
        <v>3.262</v>
      </c>
      <c r="AX22" s="94">
        <v>1.266</v>
      </c>
      <c r="AY22" s="94">
        <v>1.31</v>
      </c>
      <c r="AZ22" s="94">
        <v>5.5380000000000003</v>
      </c>
      <c r="BA22" s="94">
        <v>5.5170000000000003</v>
      </c>
      <c r="BB22" s="94">
        <v>5.4480000000000004</v>
      </c>
      <c r="BC22" s="94">
        <v>5.484</v>
      </c>
      <c r="BD22" s="94">
        <v>1.3</v>
      </c>
      <c r="BE22" s="94">
        <v>1.3520000000000001</v>
      </c>
      <c r="BF22" s="94">
        <v>5.2670000000000003</v>
      </c>
      <c r="BG22" s="94">
        <v>5.3070000000000004</v>
      </c>
      <c r="BH22" s="94">
        <v>1.282</v>
      </c>
      <c r="BI22" s="94">
        <v>4.3390000000000004</v>
      </c>
      <c r="BJ22" s="94">
        <v>1.222</v>
      </c>
      <c r="BK22" s="94">
        <v>1.266</v>
      </c>
      <c r="BL22" s="94">
        <v>1.1819999999999999</v>
      </c>
      <c r="BM22" s="94">
        <v>0.01</v>
      </c>
      <c r="BN22" s="94">
        <v>1.214</v>
      </c>
      <c r="BO22" s="94">
        <v>0.01</v>
      </c>
      <c r="BP22" s="94">
        <v>5.1449999999999996</v>
      </c>
      <c r="BQ22" s="94">
        <v>0.13200000000000001</v>
      </c>
      <c r="BR22" s="94">
        <v>15.414</v>
      </c>
      <c r="BS22" s="94">
        <v>26.306000000000001</v>
      </c>
      <c r="BT22" s="94">
        <v>5.1109999999999998</v>
      </c>
      <c r="BU22" s="94">
        <v>4.9089999999999998</v>
      </c>
      <c r="BV22" s="94">
        <v>4.1870000000000003</v>
      </c>
      <c r="BW22" s="94"/>
      <c r="BX22" s="94">
        <v>5.2430000000000003</v>
      </c>
      <c r="BY22" s="94">
        <v>27.594000000000001</v>
      </c>
      <c r="BZ22" s="94">
        <v>5.5030000000000001</v>
      </c>
      <c r="CA22" s="94">
        <v>12.644</v>
      </c>
      <c r="CB22" s="94">
        <v>14.507</v>
      </c>
      <c r="CC22" s="94">
        <v>14.423999999999999</v>
      </c>
      <c r="CD22" s="94">
        <v>14.375999999999999</v>
      </c>
      <c r="CE22" s="94">
        <v>14.141</v>
      </c>
      <c r="CF22" s="94">
        <v>13.847</v>
      </c>
      <c r="CG22" s="94">
        <v>21.721</v>
      </c>
      <c r="CH22" s="94">
        <v>8.6859999999999999</v>
      </c>
      <c r="CI22" s="94">
        <v>5.798</v>
      </c>
      <c r="CJ22" s="94">
        <v>5.7939999999999996</v>
      </c>
      <c r="CK22" s="94">
        <v>0.79200000000000004</v>
      </c>
      <c r="CL22" s="94">
        <v>5.4</v>
      </c>
      <c r="CM22" s="94">
        <v>5.5030000000000001</v>
      </c>
      <c r="CN22" s="94">
        <v>5.7859999999999996</v>
      </c>
      <c r="CO22" s="94">
        <v>11.414</v>
      </c>
      <c r="CP22" s="94">
        <v>5.7270000000000003</v>
      </c>
      <c r="CQ22" s="94">
        <v>5.7210000000000001</v>
      </c>
      <c r="CR22" s="94">
        <v>11.295999999999999</v>
      </c>
      <c r="CS22" s="94">
        <v>11.276</v>
      </c>
      <c r="CT22" s="95"/>
      <c r="CU22" s="95"/>
      <c r="CV22" s="95"/>
      <c r="CW22" s="96"/>
      <c r="CX22" s="97">
        <f t="array" ref="CX22">SUMPRODUCT(B22:CW22*0.25)</f>
        <v>134.54549999999995</v>
      </c>
    </row>
    <row r="23" spans="1:102" ht="24.95" customHeight="1" x14ac:dyDescent="0.2">
      <c r="A23" s="92" t="s">
        <v>19</v>
      </c>
      <c r="B23" s="98">
        <v>43.692999999999998</v>
      </c>
      <c r="C23" s="99">
        <v>41.527000000000001</v>
      </c>
      <c r="D23" s="99">
        <v>38.421999999999997</v>
      </c>
      <c r="E23" s="99">
        <v>12.177</v>
      </c>
      <c r="F23" s="99">
        <v>6.5650000000000004</v>
      </c>
      <c r="G23" s="99">
        <v>8.1859999999999999</v>
      </c>
      <c r="H23" s="99">
        <v>8.1560000000000006</v>
      </c>
      <c r="I23" s="99">
        <v>8.6229999999999993</v>
      </c>
      <c r="J23" s="99">
        <v>3.88</v>
      </c>
      <c r="K23" s="99">
        <v>3.84</v>
      </c>
      <c r="L23" s="99">
        <v>3.92</v>
      </c>
      <c r="M23" s="99">
        <v>3.92</v>
      </c>
      <c r="N23" s="99">
        <v>3.36</v>
      </c>
      <c r="O23" s="99">
        <v>3.36</v>
      </c>
      <c r="P23" s="99">
        <v>3.88</v>
      </c>
      <c r="Q23" s="99">
        <v>3.88</v>
      </c>
      <c r="R23" s="99">
        <v>3.88</v>
      </c>
      <c r="S23" s="99">
        <v>7.2690000000000001</v>
      </c>
      <c r="T23" s="99">
        <v>8.3450000000000006</v>
      </c>
      <c r="U23" s="99">
        <v>16.672000000000001</v>
      </c>
      <c r="V23" s="99">
        <v>12.907999999999999</v>
      </c>
      <c r="W23" s="99">
        <v>11.515000000000001</v>
      </c>
      <c r="X23" s="99">
        <v>11.057</v>
      </c>
      <c r="Y23" s="99">
        <v>11.728</v>
      </c>
      <c r="Z23" s="99">
        <v>13.074999999999999</v>
      </c>
      <c r="AA23" s="99">
        <v>10.32</v>
      </c>
      <c r="AB23" s="99">
        <v>13.821999999999999</v>
      </c>
      <c r="AC23" s="99">
        <v>10.627000000000001</v>
      </c>
      <c r="AD23" s="99">
        <v>17.436</v>
      </c>
      <c r="AE23" s="99">
        <v>7.3179999999999996</v>
      </c>
      <c r="AF23" s="99">
        <v>11.243</v>
      </c>
      <c r="AG23" s="99">
        <v>11.592000000000001</v>
      </c>
      <c r="AH23" s="99">
        <v>3.92</v>
      </c>
      <c r="AI23" s="99">
        <v>11.647</v>
      </c>
      <c r="AJ23" s="99">
        <v>11.75</v>
      </c>
      <c r="AK23" s="99">
        <v>6.4809999999999999</v>
      </c>
      <c r="AL23" s="99">
        <v>2.3199999999999998</v>
      </c>
      <c r="AM23" s="99">
        <v>1.2</v>
      </c>
      <c r="AN23" s="99">
        <v>6.47</v>
      </c>
      <c r="AO23" s="99">
        <v>6.6870000000000003</v>
      </c>
      <c r="AP23" s="99">
        <v>9.2080000000000002</v>
      </c>
      <c r="AQ23" s="99">
        <v>8.85</v>
      </c>
      <c r="AR23" s="99">
        <v>10.301</v>
      </c>
      <c r="AS23" s="99">
        <v>10.384</v>
      </c>
      <c r="AT23" s="99">
        <v>3.472</v>
      </c>
      <c r="AU23" s="99">
        <v>8.9320000000000004</v>
      </c>
      <c r="AV23" s="99">
        <v>8.92</v>
      </c>
      <c r="AW23" s="99">
        <v>3.448</v>
      </c>
      <c r="AX23" s="99">
        <v>4.7830000000000004</v>
      </c>
      <c r="AY23" s="99">
        <v>6.2469999999999999</v>
      </c>
      <c r="AZ23" s="99">
        <v>9.9860000000000007</v>
      </c>
      <c r="BA23" s="99">
        <v>12.7</v>
      </c>
      <c r="BB23" s="99">
        <v>16.004999999999999</v>
      </c>
      <c r="BC23" s="99">
        <v>10.849</v>
      </c>
      <c r="BD23" s="99">
        <v>4.6740000000000004</v>
      </c>
      <c r="BE23" s="99">
        <v>4.665</v>
      </c>
      <c r="BF23" s="99">
        <v>7.1980000000000004</v>
      </c>
      <c r="BG23" s="99">
        <v>7.2489999999999997</v>
      </c>
      <c r="BH23" s="99">
        <v>0.95599999999999996</v>
      </c>
      <c r="BI23" s="99">
        <v>5.875</v>
      </c>
      <c r="BJ23" s="99">
        <v>1.569</v>
      </c>
      <c r="BK23" s="99">
        <v>1.135</v>
      </c>
      <c r="BL23" s="99">
        <v>0.80400000000000005</v>
      </c>
      <c r="BM23" s="99"/>
      <c r="BN23" s="99">
        <v>2.5670000000000002</v>
      </c>
      <c r="BO23" s="99">
        <v>10.757999999999999</v>
      </c>
      <c r="BP23" s="99">
        <v>6.3819999999999997</v>
      </c>
      <c r="BQ23" s="99">
        <v>5.7530000000000001</v>
      </c>
      <c r="BR23" s="99">
        <v>37.356000000000002</v>
      </c>
      <c r="BS23" s="99">
        <v>58.607999999999997</v>
      </c>
      <c r="BT23" s="99">
        <v>25.132999999999999</v>
      </c>
      <c r="BU23" s="99">
        <v>5.8949999999999996</v>
      </c>
      <c r="BV23" s="99">
        <v>5.7960000000000003</v>
      </c>
      <c r="BW23" s="99">
        <v>1.1200000000000001</v>
      </c>
      <c r="BX23" s="99">
        <v>13.840999999999999</v>
      </c>
      <c r="BY23" s="99">
        <v>82.35</v>
      </c>
      <c r="BZ23" s="99">
        <v>23.228999999999999</v>
      </c>
      <c r="CA23" s="99">
        <v>38.17</v>
      </c>
      <c r="CB23" s="99">
        <v>47.359000000000002</v>
      </c>
      <c r="CC23" s="99">
        <v>41.488</v>
      </c>
      <c r="CD23" s="99">
        <v>97.22</v>
      </c>
      <c r="CE23" s="99">
        <v>45.325000000000003</v>
      </c>
      <c r="CF23" s="99">
        <v>39.188000000000002</v>
      </c>
      <c r="CG23" s="99">
        <v>62.481000000000002</v>
      </c>
      <c r="CH23" s="99">
        <v>23.23</v>
      </c>
      <c r="CI23" s="99">
        <v>35.033999999999999</v>
      </c>
      <c r="CJ23" s="99">
        <v>24.120999999999999</v>
      </c>
      <c r="CK23" s="99">
        <v>6.5970000000000004</v>
      </c>
      <c r="CL23" s="99">
        <v>17.634</v>
      </c>
      <c r="CM23" s="99">
        <v>18.152000000000001</v>
      </c>
      <c r="CN23" s="99">
        <v>27.742999999999999</v>
      </c>
      <c r="CO23" s="99">
        <v>42.953000000000003</v>
      </c>
      <c r="CP23" s="99">
        <v>61.92</v>
      </c>
      <c r="CQ23" s="99">
        <v>58.119</v>
      </c>
      <c r="CR23" s="99">
        <v>31.879000000000001</v>
      </c>
      <c r="CS23" s="99">
        <v>33.21</v>
      </c>
      <c r="CT23" s="100"/>
      <c r="CU23" s="100"/>
      <c r="CV23" s="100"/>
      <c r="CW23" s="96"/>
      <c r="CX23" s="97">
        <f t="array" ref="CX23">SUMPRODUCT(B23:CW23*0.25)</f>
        <v>403.8730000000001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>
        <v>17.135000000000002</v>
      </c>
      <c r="AM24" s="99">
        <v>108.85299999999999</v>
      </c>
      <c r="AN24" s="99">
        <v>125</v>
      </c>
      <c r="AO24" s="99">
        <v>125</v>
      </c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93.997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49.113</v>
      </c>
      <c r="C28" s="107">
        <f t="shared" ref="C28:BN28" si="2">SUM(C21:C27)</f>
        <v>47.018000000000001</v>
      </c>
      <c r="D28" s="107">
        <f t="shared" si="2"/>
        <v>43.912999999999997</v>
      </c>
      <c r="E28" s="107">
        <f t="shared" si="2"/>
        <v>17.530999999999999</v>
      </c>
      <c r="F28" s="107">
        <f t="shared" si="2"/>
        <v>11.963000000000001</v>
      </c>
      <c r="G28" s="107">
        <f t="shared" si="2"/>
        <v>13.7</v>
      </c>
      <c r="H28" s="107">
        <f t="shared" si="2"/>
        <v>13.629000000000001</v>
      </c>
      <c r="I28" s="107">
        <f t="shared" si="2"/>
        <v>14.295999999999999</v>
      </c>
      <c r="J28" s="107">
        <f t="shared" si="2"/>
        <v>4.1840000000000002</v>
      </c>
      <c r="K28" s="107">
        <f t="shared" si="2"/>
        <v>4.1440000000000001</v>
      </c>
      <c r="L28" s="107">
        <f t="shared" si="2"/>
        <v>4.2240000000000002</v>
      </c>
      <c r="M28" s="107">
        <f t="shared" si="2"/>
        <v>4.2240000000000002</v>
      </c>
      <c r="N28" s="107">
        <f t="shared" si="2"/>
        <v>3.6639999999999997</v>
      </c>
      <c r="O28" s="107">
        <f t="shared" si="2"/>
        <v>3.6639999999999997</v>
      </c>
      <c r="P28" s="107">
        <f t="shared" si="2"/>
        <v>4.1840000000000002</v>
      </c>
      <c r="Q28" s="107">
        <f t="shared" si="2"/>
        <v>4.1840000000000002</v>
      </c>
      <c r="R28" s="107">
        <f t="shared" si="2"/>
        <v>4.1840000000000002</v>
      </c>
      <c r="S28" s="107">
        <f t="shared" si="2"/>
        <v>11.995000000000001</v>
      </c>
      <c r="T28" s="107">
        <f t="shared" si="2"/>
        <v>14.010000000000002</v>
      </c>
      <c r="U28" s="107">
        <f t="shared" si="2"/>
        <v>23.831</v>
      </c>
      <c r="V28" s="107">
        <f t="shared" si="2"/>
        <v>17.617999999999999</v>
      </c>
      <c r="W28" s="107">
        <f t="shared" si="2"/>
        <v>17.297000000000001</v>
      </c>
      <c r="X28" s="107">
        <f t="shared" si="2"/>
        <v>16.126000000000001</v>
      </c>
      <c r="Y28" s="107">
        <f t="shared" si="2"/>
        <v>17.677</v>
      </c>
      <c r="Z28" s="107">
        <f t="shared" si="2"/>
        <v>21.459</v>
      </c>
      <c r="AA28" s="107">
        <f t="shared" si="2"/>
        <v>18.880000000000003</v>
      </c>
      <c r="AB28" s="107">
        <f t="shared" si="2"/>
        <v>22.077999999999999</v>
      </c>
      <c r="AC28" s="107">
        <f t="shared" si="2"/>
        <v>19.038</v>
      </c>
      <c r="AD28" s="107">
        <f t="shared" si="2"/>
        <v>23.239000000000001</v>
      </c>
      <c r="AE28" s="107">
        <f t="shared" si="2"/>
        <v>8.43</v>
      </c>
      <c r="AF28" s="107">
        <f t="shared" si="2"/>
        <v>12.451000000000001</v>
      </c>
      <c r="AG28" s="107">
        <f t="shared" si="2"/>
        <v>17.710999999999999</v>
      </c>
      <c r="AH28" s="107">
        <f t="shared" si="2"/>
        <v>3.92</v>
      </c>
      <c r="AI28" s="107">
        <f t="shared" si="2"/>
        <v>11.647</v>
      </c>
      <c r="AJ28" s="107">
        <f t="shared" si="2"/>
        <v>11.76</v>
      </c>
      <c r="AK28" s="107">
        <f t="shared" si="2"/>
        <v>6.4909999999999997</v>
      </c>
      <c r="AL28" s="107">
        <f t="shared" si="2"/>
        <v>21.965000000000003</v>
      </c>
      <c r="AM28" s="107">
        <f t="shared" si="2"/>
        <v>112.46299999999999</v>
      </c>
      <c r="AN28" s="107">
        <f t="shared" si="2"/>
        <v>138.08699999999999</v>
      </c>
      <c r="AO28" s="107">
        <f t="shared" si="2"/>
        <v>138.268</v>
      </c>
      <c r="AP28" s="107">
        <f t="shared" si="2"/>
        <v>15.635</v>
      </c>
      <c r="AQ28" s="107">
        <f t="shared" si="2"/>
        <v>15.292</v>
      </c>
      <c r="AR28" s="107">
        <f t="shared" si="2"/>
        <v>17.899000000000001</v>
      </c>
      <c r="AS28" s="107">
        <f t="shared" si="2"/>
        <v>18.002000000000002</v>
      </c>
      <c r="AT28" s="107">
        <f t="shared" si="2"/>
        <v>12.875999999999999</v>
      </c>
      <c r="AU28" s="107">
        <f t="shared" si="2"/>
        <v>22.491</v>
      </c>
      <c r="AV28" s="107">
        <f t="shared" si="2"/>
        <v>22.479999999999997</v>
      </c>
      <c r="AW28" s="107">
        <f t="shared" si="2"/>
        <v>12.71</v>
      </c>
      <c r="AX28" s="107">
        <f t="shared" si="2"/>
        <v>11.048999999999999</v>
      </c>
      <c r="AY28" s="107">
        <f t="shared" si="2"/>
        <v>12.557</v>
      </c>
      <c r="AZ28" s="107">
        <f t="shared" si="2"/>
        <v>20.524000000000001</v>
      </c>
      <c r="BA28" s="107">
        <f t="shared" si="2"/>
        <v>23.216999999999999</v>
      </c>
      <c r="BB28" s="107">
        <f t="shared" si="2"/>
        <v>45.453000000000003</v>
      </c>
      <c r="BC28" s="107">
        <f t="shared" si="2"/>
        <v>40.332999999999998</v>
      </c>
      <c r="BD28" s="107">
        <f t="shared" si="2"/>
        <v>29.974</v>
      </c>
      <c r="BE28" s="107">
        <f t="shared" si="2"/>
        <v>30.016999999999999</v>
      </c>
      <c r="BF28" s="107">
        <f t="shared" si="2"/>
        <v>36.465000000000003</v>
      </c>
      <c r="BG28" s="107">
        <f t="shared" si="2"/>
        <v>36.556000000000004</v>
      </c>
      <c r="BH28" s="107">
        <f t="shared" si="2"/>
        <v>26.238</v>
      </c>
      <c r="BI28" s="107">
        <f t="shared" si="2"/>
        <v>34.213999999999999</v>
      </c>
      <c r="BJ28" s="107">
        <f t="shared" si="2"/>
        <v>20.791</v>
      </c>
      <c r="BK28" s="107">
        <f t="shared" si="2"/>
        <v>20.401</v>
      </c>
      <c r="BL28" s="107">
        <f t="shared" si="2"/>
        <v>19.985999999999997</v>
      </c>
      <c r="BM28" s="107">
        <f t="shared" si="2"/>
        <v>18.010000000000002</v>
      </c>
      <c r="BN28" s="107">
        <f t="shared" si="2"/>
        <v>21.780999999999999</v>
      </c>
      <c r="BO28" s="107">
        <f t="shared" ref="BO28:CW28" si="3">SUM(BO21:BO27)</f>
        <v>28.768000000000001</v>
      </c>
      <c r="BP28" s="107">
        <f t="shared" si="3"/>
        <v>29.527000000000001</v>
      </c>
      <c r="BQ28" s="107">
        <f t="shared" si="3"/>
        <v>23.885000000000002</v>
      </c>
      <c r="BR28" s="107">
        <f t="shared" si="3"/>
        <v>70.77000000000001</v>
      </c>
      <c r="BS28" s="107">
        <f t="shared" si="3"/>
        <v>102.91399999999999</v>
      </c>
      <c r="BT28" s="107">
        <f t="shared" si="3"/>
        <v>48.244</v>
      </c>
      <c r="BU28" s="107">
        <f t="shared" si="3"/>
        <v>28.803999999999998</v>
      </c>
      <c r="BV28" s="107">
        <f t="shared" si="3"/>
        <v>36.995000000000005</v>
      </c>
      <c r="BW28" s="107">
        <f t="shared" si="3"/>
        <v>28.132000000000001</v>
      </c>
      <c r="BX28" s="107">
        <f t="shared" si="3"/>
        <v>46.096000000000004</v>
      </c>
      <c r="BY28" s="107">
        <f t="shared" si="3"/>
        <v>136.95599999999999</v>
      </c>
      <c r="BZ28" s="107">
        <f t="shared" si="3"/>
        <v>55.744</v>
      </c>
      <c r="CA28" s="107">
        <f t="shared" si="3"/>
        <v>77.825999999999993</v>
      </c>
      <c r="CB28" s="107">
        <f t="shared" si="3"/>
        <v>88.878</v>
      </c>
      <c r="CC28" s="107">
        <f t="shared" si="3"/>
        <v>82.924000000000007</v>
      </c>
      <c r="CD28" s="107">
        <f t="shared" si="3"/>
        <v>120.608</v>
      </c>
      <c r="CE28" s="107">
        <f t="shared" si="3"/>
        <v>68.478000000000009</v>
      </c>
      <c r="CF28" s="107">
        <f t="shared" si="3"/>
        <v>62.047000000000004</v>
      </c>
      <c r="CG28" s="107">
        <f t="shared" si="3"/>
        <v>93.213999999999999</v>
      </c>
      <c r="CH28" s="107">
        <f t="shared" si="3"/>
        <v>40.927999999999997</v>
      </c>
      <c r="CI28" s="107">
        <f t="shared" si="3"/>
        <v>49.844000000000001</v>
      </c>
      <c r="CJ28" s="107">
        <f t="shared" si="3"/>
        <v>38.927</v>
      </c>
      <c r="CK28" s="107">
        <f t="shared" si="3"/>
        <v>16.401</v>
      </c>
      <c r="CL28" s="107">
        <f t="shared" si="3"/>
        <v>32.045999999999999</v>
      </c>
      <c r="CM28" s="107">
        <f t="shared" si="3"/>
        <v>32.667000000000002</v>
      </c>
      <c r="CN28" s="107">
        <f t="shared" si="3"/>
        <v>42.540999999999997</v>
      </c>
      <c r="CO28" s="107">
        <f t="shared" si="3"/>
        <v>63.379000000000005</v>
      </c>
      <c r="CP28" s="107">
        <f t="shared" si="3"/>
        <v>76.659000000000006</v>
      </c>
      <c r="CQ28" s="107">
        <f t="shared" si="3"/>
        <v>72.852000000000004</v>
      </c>
      <c r="CR28" s="107">
        <f t="shared" si="3"/>
        <v>52.186999999999998</v>
      </c>
      <c r="CS28" s="107">
        <f t="shared" si="3"/>
        <v>53.498000000000005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835.48749999999973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246.52500000000001</v>
      </c>
      <c r="C32" s="94">
        <v>196.898</v>
      </c>
      <c r="D32" s="94">
        <v>91.081000000000003</v>
      </c>
      <c r="E32" s="94">
        <v>32.533999999999999</v>
      </c>
      <c r="F32" s="94">
        <v>25.431000000000001</v>
      </c>
      <c r="G32" s="94">
        <v>28.7</v>
      </c>
      <c r="H32" s="94">
        <v>28.629000000000001</v>
      </c>
      <c r="I32" s="94">
        <v>29.42</v>
      </c>
      <c r="J32" s="94">
        <v>14.183999999999999</v>
      </c>
      <c r="K32" s="94">
        <v>14.144</v>
      </c>
      <c r="L32" s="94">
        <v>14.224</v>
      </c>
      <c r="M32" s="94">
        <v>14.224</v>
      </c>
      <c r="N32" s="94">
        <v>13.664</v>
      </c>
      <c r="O32" s="94">
        <v>13.664</v>
      </c>
      <c r="P32" s="94">
        <v>14.183999999999999</v>
      </c>
      <c r="Q32" s="94">
        <v>14.183999999999999</v>
      </c>
      <c r="R32" s="94">
        <v>14.183999999999999</v>
      </c>
      <c r="S32" s="94">
        <v>21.995000000000001</v>
      </c>
      <c r="T32" s="94">
        <v>28.620999999999999</v>
      </c>
      <c r="U32" s="94">
        <v>41.134999999999998</v>
      </c>
      <c r="V32" s="94">
        <v>29.856000000000002</v>
      </c>
      <c r="W32" s="94">
        <v>34.652999999999999</v>
      </c>
      <c r="X32" s="94">
        <v>28.571000000000002</v>
      </c>
      <c r="Y32" s="94">
        <v>35.005000000000003</v>
      </c>
      <c r="Z32" s="94">
        <v>26.459</v>
      </c>
      <c r="AA32" s="94">
        <v>18.88</v>
      </c>
      <c r="AB32" s="94">
        <v>27.077999999999999</v>
      </c>
      <c r="AC32" s="94">
        <v>24.038</v>
      </c>
      <c r="AD32" s="94">
        <v>41.768000000000001</v>
      </c>
      <c r="AE32" s="94">
        <v>16.684000000000001</v>
      </c>
      <c r="AF32" s="94">
        <v>32.348999999999997</v>
      </c>
      <c r="AG32" s="94">
        <v>22.661000000000001</v>
      </c>
      <c r="AH32" s="94">
        <v>31.533999999999999</v>
      </c>
      <c r="AI32" s="94">
        <v>38.176000000000002</v>
      </c>
      <c r="AJ32" s="94">
        <v>43.639000000000003</v>
      </c>
      <c r="AK32" s="94">
        <v>33.54</v>
      </c>
      <c r="AL32" s="94">
        <v>72.158000000000001</v>
      </c>
      <c r="AM32" s="94">
        <v>153.55699999999999</v>
      </c>
      <c r="AN32" s="94">
        <v>138.08699999999999</v>
      </c>
      <c r="AO32" s="94">
        <v>138.268</v>
      </c>
      <c r="AP32" s="94">
        <v>108.937</v>
      </c>
      <c r="AQ32" s="94">
        <v>15.292</v>
      </c>
      <c r="AR32" s="94">
        <v>17.899000000000001</v>
      </c>
      <c r="AS32" s="94">
        <v>26.001999999999999</v>
      </c>
      <c r="AT32" s="94">
        <v>20.876000000000001</v>
      </c>
      <c r="AU32" s="94">
        <v>30.491</v>
      </c>
      <c r="AV32" s="94">
        <v>30.48</v>
      </c>
      <c r="AW32" s="94">
        <v>20.71</v>
      </c>
      <c r="AX32" s="94">
        <v>63.704999999999998</v>
      </c>
      <c r="AY32" s="94">
        <v>69.266999999999996</v>
      </c>
      <c r="AZ32" s="94">
        <v>75.974000000000004</v>
      </c>
      <c r="BA32" s="94">
        <v>78.587000000000003</v>
      </c>
      <c r="BB32" s="94">
        <v>101.367</v>
      </c>
      <c r="BC32" s="94">
        <v>95.492999999999995</v>
      </c>
      <c r="BD32" s="94">
        <v>72.58</v>
      </c>
      <c r="BE32" s="94">
        <v>60.555999999999997</v>
      </c>
      <c r="BF32" s="94">
        <v>45.265000000000001</v>
      </c>
      <c r="BG32" s="94">
        <v>45.356000000000002</v>
      </c>
      <c r="BH32" s="94">
        <v>27.038</v>
      </c>
      <c r="BI32" s="94">
        <v>35.014000000000003</v>
      </c>
      <c r="BJ32" s="94">
        <v>29.591000000000001</v>
      </c>
      <c r="BK32" s="94">
        <v>29.201000000000001</v>
      </c>
      <c r="BL32" s="94">
        <v>28.786000000000001</v>
      </c>
      <c r="BM32" s="94">
        <v>18.954000000000001</v>
      </c>
      <c r="BN32" s="94">
        <v>36.542999999999999</v>
      </c>
      <c r="BO32" s="94">
        <v>75.887</v>
      </c>
      <c r="BP32" s="94">
        <v>34.637999999999998</v>
      </c>
      <c r="BQ32" s="94">
        <v>23.890999999999998</v>
      </c>
      <c r="BR32" s="94">
        <v>88.492999999999995</v>
      </c>
      <c r="BS32" s="94">
        <v>123.169</v>
      </c>
      <c r="BT32" s="94">
        <v>59.28</v>
      </c>
      <c r="BU32" s="94">
        <v>28.978000000000002</v>
      </c>
      <c r="BV32" s="94">
        <v>37.156999999999996</v>
      </c>
      <c r="BW32" s="94">
        <v>28.22</v>
      </c>
      <c r="BX32" s="94">
        <v>51.113</v>
      </c>
      <c r="BY32" s="94">
        <v>161.34299999999999</v>
      </c>
      <c r="BZ32" s="94">
        <v>71.466999999999999</v>
      </c>
      <c r="CA32" s="94">
        <v>93.597999999999999</v>
      </c>
      <c r="CB32" s="94">
        <v>104.169</v>
      </c>
      <c r="CC32" s="94">
        <v>97.93</v>
      </c>
      <c r="CD32" s="94">
        <v>135.608</v>
      </c>
      <c r="CE32" s="94">
        <v>83.477999999999994</v>
      </c>
      <c r="CF32" s="94">
        <v>77.046999999999997</v>
      </c>
      <c r="CG32" s="94">
        <v>109.102</v>
      </c>
      <c r="CH32" s="94">
        <v>56.180999999999997</v>
      </c>
      <c r="CI32" s="94">
        <v>64.875</v>
      </c>
      <c r="CJ32" s="94">
        <v>53.97</v>
      </c>
      <c r="CK32" s="94">
        <v>31.401</v>
      </c>
      <c r="CL32" s="94">
        <v>47.045999999999999</v>
      </c>
      <c r="CM32" s="94">
        <v>47.667000000000002</v>
      </c>
      <c r="CN32" s="94">
        <v>57.817</v>
      </c>
      <c r="CO32" s="94">
        <v>79.009</v>
      </c>
      <c r="CP32" s="94">
        <v>92.090999999999994</v>
      </c>
      <c r="CQ32" s="94">
        <v>87.94</v>
      </c>
      <c r="CR32" s="94">
        <v>67.23</v>
      </c>
      <c r="CS32" s="94">
        <v>69.23</v>
      </c>
      <c r="CT32" s="95"/>
      <c r="CU32" s="95"/>
      <c r="CV32" s="95"/>
      <c r="CW32" s="96"/>
      <c r="CX32" s="97">
        <f t="array" ref="CX32">SUMPRODUCT(B32:CW32*0.25)</f>
        <v>1326.89375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246.52500000000001</v>
      </c>
      <c r="C34" s="77">
        <f t="shared" ref="C34:BN34" si="4">SUM(C31:C33)</f>
        <v>196.898</v>
      </c>
      <c r="D34" s="77">
        <f t="shared" si="4"/>
        <v>91.081000000000003</v>
      </c>
      <c r="E34" s="77">
        <f t="shared" si="4"/>
        <v>32.533999999999999</v>
      </c>
      <c r="F34" s="77">
        <f t="shared" si="4"/>
        <v>25.431000000000001</v>
      </c>
      <c r="G34" s="77">
        <f t="shared" si="4"/>
        <v>28.7</v>
      </c>
      <c r="H34" s="77">
        <f t="shared" si="4"/>
        <v>28.629000000000001</v>
      </c>
      <c r="I34" s="77">
        <f t="shared" si="4"/>
        <v>29.42</v>
      </c>
      <c r="J34" s="77">
        <f t="shared" si="4"/>
        <v>14.183999999999999</v>
      </c>
      <c r="K34" s="77">
        <f t="shared" si="4"/>
        <v>14.144</v>
      </c>
      <c r="L34" s="77">
        <f t="shared" si="4"/>
        <v>14.224</v>
      </c>
      <c r="M34" s="77">
        <f t="shared" si="4"/>
        <v>14.224</v>
      </c>
      <c r="N34" s="77">
        <f t="shared" si="4"/>
        <v>13.664</v>
      </c>
      <c r="O34" s="77">
        <f t="shared" si="4"/>
        <v>13.664</v>
      </c>
      <c r="P34" s="77">
        <f t="shared" si="4"/>
        <v>14.183999999999999</v>
      </c>
      <c r="Q34" s="77">
        <f t="shared" si="4"/>
        <v>14.183999999999999</v>
      </c>
      <c r="R34" s="77">
        <f t="shared" si="4"/>
        <v>14.183999999999999</v>
      </c>
      <c r="S34" s="77">
        <f t="shared" si="4"/>
        <v>21.995000000000001</v>
      </c>
      <c r="T34" s="77">
        <f t="shared" si="4"/>
        <v>28.620999999999999</v>
      </c>
      <c r="U34" s="77">
        <f t="shared" si="4"/>
        <v>41.134999999999998</v>
      </c>
      <c r="V34" s="77">
        <f t="shared" si="4"/>
        <v>29.856000000000002</v>
      </c>
      <c r="W34" s="77">
        <f t="shared" si="4"/>
        <v>34.652999999999999</v>
      </c>
      <c r="X34" s="77">
        <f t="shared" si="4"/>
        <v>28.571000000000002</v>
      </c>
      <c r="Y34" s="77">
        <f t="shared" si="4"/>
        <v>35.005000000000003</v>
      </c>
      <c r="Z34" s="77">
        <f t="shared" si="4"/>
        <v>26.459</v>
      </c>
      <c r="AA34" s="77">
        <f t="shared" si="4"/>
        <v>18.88</v>
      </c>
      <c r="AB34" s="77">
        <f t="shared" si="4"/>
        <v>27.077999999999999</v>
      </c>
      <c r="AC34" s="77">
        <f t="shared" si="4"/>
        <v>24.038</v>
      </c>
      <c r="AD34" s="77">
        <f t="shared" si="4"/>
        <v>41.768000000000001</v>
      </c>
      <c r="AE34" s="77">
        <f t="shared" si="4"/>
        <v>16.684000000000001</v>
      </c>
      <c r="AF34" s="77">
        <f t="shared" si="4"/>
        <v>32.348999999999997</v>
      </c>
      <c r="AG34" s="77">
        <f t="shared" si="4"/>
        <v>22.661000000000001</v>
      </c>
      <c r="AH34" s="77">
        <f t="shared" si="4"/>
        <v>31.533999999999999</v>
      </c>
      <c r="AI34" s="77">
        <f t="shared" si="4"/>
        <v>38.176000000000002</v>
      </c>
      <c r="AJ34" s="77">
        <f t="shared" si="4"/>
        <v>43.639000000000003</v>
      </c>
      <c r="AK34" s="77">
        <f t="shared" si="4"/>
        <v>33.54</v>
      </c>
      <c r="AL34" s="77">
        <f t="shared" si="4"/>
        <v>72.158000000000001</v>
      </c>
      <c r="AM34" s="77">
        <f t="shared" si="4"/>
        <v>153.55699999999999</v>
      </c>
      <c r="AN34" s="77">
        <f t="shared" si="4"/>
        <v>138.08699999999999</v>
      </c>
      <c r="AO34" s="77">
        <f t="shared" si="4"/>
        <v>138.268</v>
      </c>
      <c r="AP34" s="77">
        <f t="shared" si="4"/>
        <v>108.937</v>
      </c>
      <c r="AQ34" s="77">
        <f t="shared" si="4"/>
        <v>15.292</v>
      </c>
      <c r="AR34" s="77">
        <f t="shared" si="4"/>
        <v>17.899000000000001</v>
      </c>
      <c r="AS34" s="77">
        <f t="shared" si="4"/>
        <v>26.001999999999999</v>
      </c>
      <c r="AT34" s="77">
        <f t="shared" si="4"/>
        <v>20.876000000000001</v>
      </c>
      <c r="AU34" s="77">
        <f t="shared" si="4"/>
        <v>30.491</v>
      </c>
      <c r="AV34" s="77">
        <f t="shared" si="4"/>
        <v>30.48</v>
      </c>
      <c r="AW34" s="77">
        <f t="shared" si="4"/>
        <v>20.71</v>
      </c>
      <c r="AX34" s="77">
        <f t="shared" si="4"/>
        <v>63.704999999999998</v>
      </c>
      <c r="AY34" s="77">
        <f t="shared" si="4"/>
        <v>69.266999999999996</v>
      </c>
      <c r="AZ34" s="77">
        <f t="shared" si="4"/>
        <v>75.974000000000004</v>
      </c>
      <c r="BA34" s="77">
        <f t="shared" si="4"/>
        <v>78.587000000000003</v>
      </c>
      <c r="BB34" s="77">
        <f t="shared" si="4"/>
        <v>101.367</v>
      </c>
      <c r="BC34" s="77">
        <f t="shared" si="4"/>
        <v>95.492999999999995</v>
      </c>
      <c r="BD34" s="77">
        <f t="shared" si="4"/>
        <v>72.58</v>
      </c>
      <c r="BE34" s="77">
        <f t="shared" si="4"/>
        <v>60.555999999999997</v>
      </c>
      <c r="BF34" s="77">
        <f t="shared" si="4"/>
        <v>45.265000000000001</v>
      </c>
      <c r="BG34" s="77">
        <f t="shared" si="4"/>
        <v>45.356000000000002</v>
      </c>
      <c r="BH34" s="77">
        <f t="shared" si="4"/>
        <v>27.038</v>
      </c>
      <c r="BI34" s="77">
        <f t="shared" si="4"/>
        <v>35.014000000000003</v>
      </c>
      <c r="BJ34" s="77">
        <f t="shared" si="4"/>
        <v>29.591000000000001</v>
      </c>
      <c r="BK34" s="77">
        <f t="shared" si="4"/>
        <v>29.201000000000001</v>
      </c>
      <c r="BL34" s="77">
        <f t="shared" si="4"/>
        <v>28.786000000000001</v>
      </c>
      <c r="BM34" s="77">
        <f t="shared" si="4"/>
        <v>18.954000000000001</v>
      </c>
      <c r="BN34" s="77">
        <f t="shared" si="4"/>
        <v>36.542999999999999</v>
      </c>
      <c r="BO34" s="77">
        <f t="shared" ref="BO34:CW34" si="5">SUM(BO31:BO33)</f>
        <v>75.887</v>
      </c>
      <c r="BP34" s="77">
        <f t="shared" si="5"/>
        <v>34.637999999999998</v>
      </c>
      <c r="BQ34" s="77">
        <f t="shared" si="5"/>
        <v>23.890999999999998</v>
      </c>
      <c r="BR34" s="77">
        <f t="shared" si="5"/>
        <v>88.492999999999995</v>
      </c>
      <c r="BS34" s="77">
        <f t="shared" si="5"/>
        <v>123.169</v>
      </c>
      <c r="BT34" s="77">
        <f t="shared" si="5"/>
        <v>59.28</v>
      </c>
      <c r="BU34" s="77">
        <f t="shared" si="5"/>
        <v>28.978000000000002</v>
      </c>
      <c r="BV34" s="77">
        <f t="shared" si="5"/>
        <v>37.156999999999996</v>
      </c>
      <c r="BW34" s="77">
        <f t="shared" si="5"/>
        <v>28.22</v>
      </c>
      <c r="BX34" s="77">
        <f t="shared" si="5"/>
        <v>51.113</v>
      </c>
      <c r="BY34" s="77">
        <f t="shared" si="5"/>
        <v>161.34299999999999</v>
      </c>
      <c r="BZ34" s="77">
        <f t="shared" si="5"/>
        <v>71.466999999999999</v>
      </c>
      <c r="CA34" s="77">
        <f t="shared" si="5"/>
        <v>93.597999999999999</v>
      </c>
      <c r="CB34" s="77">
        <f t="shared" si="5"/>
        <v>104.169</v>
      </c>
      <c r="CC34" s="77">
        <f t="shared" si="5"/>
        <v>97.93</v>
      </c>
      <c r="CD34" s="77">
        <f t="shared" si="5"/>
        <v>135.608</v>
      </c>
      <c r="CE34" s="77">
        <f t="shared" si="5"/>
        <v>83.477999999999994</v>
      </c>
      <c r="CF34" s="77">
        <f t="shared" si="5"/>
        <v>77.046999999999997</v>
      </c>
      <c r="CG34" s="77">
        <f t="shared" si="5"/>
        <v>109.102</v>
      </c>
      <c r="CH34" s="77">
        <f t="shared" si="5"/>
        <v>56.180999999999997</v>
      </c>
      <c r="CI34" s="77">
        <f t="shared" si="5"/>
        <v>64.875</v>
      </c>
      <c r="CJ34" s="77">
        <f t="shared" si="5"/>
        <v>53.97</v>
      </c>
      <c r="CK34" s="77">
        <f t="shared" si="5"/>
        <v>31.401</v>
      </c>
      <c r="CL34" s="77">
        <f t="shared" si="5"/>
        <v>47.045999999999999</v>
      </c>
      <c r="CM34" s="77">
        <f t="shared" si="5"/>
        <v>47.667000000000002</v>
      </c>
      <c r="CN34" s="77">
        <f t="shared" si="5"/>
        <v>57.817</v>
      </c>
      <c r="CO34" s="77">
        <f t="shared" si="5"/>
        <v>79.009</v>
      </c>
      <c r="CP34" s="77">
        <f t="shared" si="5"/>
        <v>92.090999999999994</v>
      </c>
      <c r="CQ34" s="77">
        <f t="shared" si="5"/>
        <v>87.94</v>
      </c>
      <c r="CR34" s="77">
        <f t="shared" si="5"/>
        <v>67.23</v>
      </c>
      <c r="CS34" s="77">
        <f t="shared" si="5"/>
        <v>69.23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1326.89375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29.9</v>
      </c>
      <c r="C39" s="120">
        <v>25.8</v>
      </c>
      <c r="D39" s="120"/>
      <c r="E39" s="120"/>
      <c r="F39" s="120"/>
      <c r="G39" s="120"/>
      <c r="H39" s="120"/>
      <c r="I39" s="120"/>
      <c r="J39" s="120">
        <v>19.8</v>
      </c>
      <c r="K39" s="120">
        <v>6.4</v>
      </c>
      <c r="L39" s="120">
        <v>14.4</v>
      </c>
      <c r="M39" s="120">
        <v>19.5</v>
      </c>
      <c r="N39" s="120">
        <v>22.9</v>
      </c>
      <c r="O39" s="120">
        <v>23.7</v>
      </c>
      <c r="P39" s="120">
        <v>24.4</v>
      </c>
      <c r="Q39" s="120">
        <v>13.3</v>
      </c>
      <c r="R39" s="120">
        <v>13.2</v>
      </c>
      <c r="S39" s="120">
        <v>29.3</v>
      </c>
      <c r="T39" s="120">
        <v>17.7</v>
      </c>
      <c r="U39" s="120"/>
      <c r="V39" s="120">
        <v>0.9</v>
      </c>
      <c r="W39" s="120">
        <v>0.4</v>
      </c>
      <c r="X39" s="120">
        <v>0.8</v>
      </c>
      <c r="Y39" s="120">
        <v>4.2</v>
      </c>
      <c r="Z39" s="120">
        <v>16.600000000000001</v>
      </c>
      <c r="AA39" s="120">
        <v>25.5</v>
      </c>
      <c r="AB39" s="120">
        <v>17</v>
      </c>
      <c r="AC39" s="120">
        <v>19.399999999999999</v>
      </c>
      <c r="AD39" s="120">
        <v>0.1</v>
      </c>
      <c r="AE39" s="120">
        <v>0.4</v>
      </c>
      <c r="AF39" s="120">
        <v>0.6</v>
      </c>
      <c r="AG39" s="120">
        <v>0.6</v>
      </c>
      <c r="AH39" s="120">
        <v>3.7</v>
      </c>
      <c r="AI39" s="120">
        <v>3.7</v>
      </c>
      <c r="AJ39" s="120">
        <v>3.6</v>
      </c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>
        <v>65.8</v>
      </c>
      <c r="BW39" s="120">
        <v>231.1</v>
      </c>
      <c r="BX39" s="120">
        <v>181.6</v>
      </c>
      <c r="BY39" s="120"/>
      <c r="BZ39" s="120"/>
      <c r="CA39" s="120"/>
      <c r="CB39" s="120"/>
      <c r="CC39" s="120"/>
      <c r="CD39" s="120"/>
      <c r="CE39" s="120"/>
      <c r="CF39" s="120">
        <v>27.2</v>
      </c>
      <c r="CG39" s="120"/>
      <c r="CH39" s="120"/>
      <c r="CI39" s="120"/>
      <c r="CJ39" s="120">
        <v>96.1</v>
      </c>
      <c r="CK39" s="120">
        <v>147.6</v>
      </c>
      <c r="CL39" s="120">
        <v>111.6</v>
      </c>
      <c r="CM39" s="120">
        <v>105.7</v>
      </c>
      <c r="CN39" s="120">
        <v>95.3</v>
      </c>
      <c r="CO39" s="120">
        <v>4.3</v>
      </c>
      <c r="CP39" s="120">
        <v>0.1</v>
      </c>
      <c r="CQ39" s="120"/>
      <c r="CR39" s="120"/>
      <c r="CS39" s="120">
        <v>20.9</v>
      </c>
      <c r="CT39" s="122"/>
      <c r="CU39" s="122"/>
      <c r="CV39" s="122"/>
      <c r="CW39" s="121"/>
      <c r="CX39" s="97">
        <f t="array" ref="CX39">SUMPRODUCT(B39:CW39*0.25)</f>
        <v>361.27499999999998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29.9</v>
      </c>
      <c r="C42" s="107">
        <f t="shared" ref="C42:BN42" si="6">SUM(C37:C41)</f>
        <v>25.8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19.8</v>
      </c>
      <c r="K42" s="107">
        <f t="shared" si="6"/>
        <v>6.4</v>
      </c>
      <c r="L42" s="107">
        <f t="shared" si="6"/>
        <v>14.4</v>
      </c>
      <c r="M42" s="107">
        <f t="shared" si="6"/>
        <v>19.5</v>
      </c>
      <c r="N42" s="107">
        <f t="shared" si="6"/>
        <v>22.9</v>
      </c>
      <c r="O42" s="107">
        <f t="shared" si="6"/>
        <v>23.7</v>
      </c>
      <c r="P42" s="107">
        <f t="shared" si="6"/>
        <v>24.4</v>
      </c>
      <c r="Q42" s="107">
        <f t="shared" si="6"/>
        <v>13.3</v>
      </c>
      <c r="R42" s="107">
        <f t="shared" si="6"/>
        <v>13.2</v>
      </c>
      <c r="S42" s="107">
        <f t="shared" si="6"/>
        <v>29.3</v>
      </c>
      <c r="T42" s="107">
        <f t="shared" si="6"/>
        <v>17.7</v>
      </c>
      <c r="U42" s="107">
        <f t="shared" si="6"/>
        <v>0</v>
      </c>
      <c r="V42" s="107">
        <f t="shared" si="6"/>
        <v>0.9</v>
      </c>
      <c r="W42" s="107">
        <f t="shared" si="6"/>
        <v>0.4</v>
      </c>
      <c r="X42" s="107">
        <f t="shared" si="6"/>
        <v>0.8</v>
      </c>
      <c r="Y42" s="107">
        <f t="shared" si="6"/>
        <v>4.2</v>
      </c>
      <c r="Z42" s="107">
        <f t="shared" si="6"/>
        <v>16.600000000000001</v>
      </c>
      <c r="AA42" s="107">
        <f t="shared" si="6"/>
        <v>25.5</v>
      </c>
      <c r="AB42" s="107">
        <f t="shared" si="6"/>
        <v>17</v>
      </c>
      <c r="AC42" s="107">
        <f t="shared" si="6"/>
        <v>19.399999999999999</v>
      </c>
      <c r="AD42" s="107">
        <f t="shared" si="6"/>
        <v>0.1</v>
      </c>
      <c r="AE42" s="107">
        <f t="shared" si="6"/>
        <v>0.4</v>
      </c>
      <c r="AF42" s="107">
        <f t="shared" si="6"/>
        <v>0.6</v>
      </c>
      <c r="AG42" s="107">
        <f t="shared" si="6"/>
        <v>0.6</v>
      </c>
      <c r="AH42" s="107">
        <f t="shared" si="6"/>
        <v>3.7</v>
      </c>
      <c r="AI42" s="107">
        <f t="shared" si="6"/>
        <v>3.7</v>
      </c>
      <c r="AJ42" s="107">
        <f t="shared" si="6"/>
        <v>3.6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65.8</v>
      </c>
      <c r="BW42" s="107">
        <f t="shared" si="7"/>
        <v>231.1</v>
      </c>
      <c r="BX42" s="107">
        <f t="shared" si="7"/>
        <v>181.6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27.2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96.1</v>
      </c>
      <c r="CK42" s="107">
        <f t="shared" si="7"/>
        <v>147.6</v>
      </c>
      <c r="CL42" s="107">
        <f t="shared" si="7"/>
        <v>111.6</v>
      </c>
      <c r="CM42" s="107">
        <f t="shared" si="7"/>
        <v>105.7</v>
      </c>
      <c r="CN42" s="107">
        <f t="shared" si="7"/>
        <v>95.3</v>
      </c>
      <c r="CO42" s="107">
        <f t="shared" si="7"/>
        <v>4.3</v>
      </c>
      <c r="CP42" s="107">
        <f t="shared" si="7"/>
        <v>0.1</v>
      </c>
      <c r="CQ42" s="107">
        <f t="shared" si="7"/>
        <v>0</v>
      </c>
      <c r="CR42" s="107">
        <f t="shared" si="7"/>
        <v>0</v>
      </c>
      <c r="CS42" s="107">
        <f t="shared" si="7"/>
        <v>20.9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361.27499999999998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29.9</v>
      </c>
      <c r="C47" s="120">
        <v>25.8</v>
      </c>
      <c r="D47" s="120"/>
      <c r="E47" s="120"/>
      <c r="F47" s="120"/>
      <c r="G47" s="120"/>
      <c r="H47" s="120"/>
      <c r="I47" s="120"/>
      <c r="J47" s="120">
        <v>19.8</v>
      </c>
      <c r="K47" s="120">
        <v>6.4</v>
      </c>
      <c r="L47" s="120">
        <v>14.4</v>
      </c>
      <c r="M47" s="120">
        <v>19.5</v>
      </c>
      <c r="N47" s="120">
        <v>22.9</v>
      </c>
      <c r="O47" s="120">
        <v>23.7</v>
      </c>
      <c r="P47" s="120">
        <v>24.4</v>
      </c>
      <c r="Q47" s="120">
        <v>13.3</v>
      </c>
      <c r="R47" s="120">
        <v>13.2</v>
      </c>
      <c r="S47" s="120">
        <v>29.3</v>
      </c>
      <c r="T47" s="120">
        <v>17.7</v>
      </c>
      <c r="U47" s="120"/>
      <c r="V47" s="120">
        <v>0.9</v>
      </c>
      <c r="W47" s="120">
        <v>0.4</v>
      </c>
      <c r="X47" s="120">
        <v>0.8</v>
      </c>
      <c r="Y47" s="120">
        <v>4.2</v>
      </c>
      <c r="Z47" s="120">
        <v>16.600000000000001</v>
      </c>
      <c r="AA47" s="120">
        <v>25.5</v>
      </c>
      <c r="AB47" s="120">
        <v>17</v>
      </c>
      <c r="AC47" s="120">
        <v>19.399999999999999</v>
      </c>
      <c r="AD47" s="120">
        <v>0.1</v>
      </c>
      <c r="AE47" s="120">
        <v>0.4</v>
      </c>
      <c r="AF47" s="120">
        <v>0.6</v>
      </c>
      <c r="AG47" s="120">
        <v>0.6</v>
      </c>
      <c r="AH47" s="120">
        <v>3.7</v>
      </c>
      <c r="AI47" s="120">
        <v>3.7</v>
      </c>
      <c r="AJ47" s="120">
        <v>3.6</v>
      </c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>
        <v>65.8</v>
      </c>
      <c r="BW47" s="120">
        <v>231.1</v>
      </c>
      <c r="BX47" s="120">
        <v>181.6</v>
      </c>
      <c r="BY47" s="120"/>
      <c r="BZ47" s="120"/>
      <c r="CA47" s="120"/>
      <c r="CB47" s="120"/>
      <c r="CC47" s="120"/>
      <c r="CD47" s="120"/>
      <c r="CE47" s="120"/>
      <c r="CF47" s="120">
        <v>27.2</v>
      </c>
      <c r="CG47" s="120"/>
      <c r="CH47" s="120"/>
      <c r="CI47" s="120"/>
      <c r="CJ47" s="120">
        <v>96.1</v>
      </c>
      <c r="CK47" s="120">
        <v>147.6</v>
      </c>
      <c r="CL47" s="120">
        <v>111.6</v>
      </c>
      <c r="CM47" s="120">
        <v>105.7</v>
      </c>
      <c r="CN47" s="120">
        <v>95.3</v>
      </c>
      <c r="CO47" s="120">
        <v>4.3</v>
      </c>
      <c r="CP47" s="120">
        <v>0.1</v>
      </c>
      <c r="CQ47" s="120"/>
      <c r="CR47" s="120"/>
      <c r="CS47" s="120">
        <v>20.9</v>
      </c>
      <c r="CT47" s="122"/>
      <c r="CU47" s="122"/>
      <c r="CV47" s="122"/>
      <c r="CW47" s="121"/>
      <c r="CX47" s="97">
        <f t="array" ref="CX47">SUMPRODUCT(B47:CW47*0.25)</f>
        <v>361.27499999999998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29.9</v>
      </c>
      <c r="C51" s="107">
        <f t="shared" ref="C51:BN51" si="8">SUM(C45:C50)</f>
        <v>25.8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19.8</v>
      </c>
      <c r="K51" s="107">
        <f t="shared" si="8"/>
        <v>6.4</v>
      </c>
      <c r="L51" s="107">
        <f t="shared" si="8"/>
        <v>14.4</v>
      </c>
      <c r="M51" s="107">
        <f t="shared" si="8"/>
        <v>19.5</v>
      </c>
      <c r="N51" s="107">
        <f t="shared" si="8"/>
        <v>22.9</v>
      </c>
      <c r="O51" s="107">
        <f t="shared" si="8"/>
        <v>23.7</v>
      </c>
      <c r="P51" s="107">
        <f t="shared" si="8"/>
        <v>24.4</v>
      </c>
      <c r="Q51" s="107">
        <f t="shared" si="8"/>
        <v>13.3</v>
      </c>
      <c r="R51" s="107">
        <f t="shared" si="8"/>
        <v>13.2</v>
      </c>
      <c r="S51" s="107">
        <f t="shared" si="8"/>
        <v>29.3</v>
      </c>
      <c r="T51" s="107">
        <f t="shared" si="8"/>
        <v>17.7</v>
      </c>
      <c r="U51" s="107">
        <f t="shared" si="8"/>
        <v>0</v>
      </c>
      <c r="V51" s="107">
        <f t="shared" si="8"/>
        <v>0.9</v>
      </c>
      <c r="W51" s="107">
        <f t="shared" si="8"/>
        <v>0.4</v>
      </c>
      <c r="X51" s="107">
        <f t="shared" si="8"/>
        <v>0.8</v>
      </c>
      <c r="Y51" s="107">
        <f t="shared" si="8"/>
        <v>4.2</v>
      </c>
      <c r="Z51" s="107">
        <f t="shared" si="8"/>
        <v>16.600000000000001</v>
      </c>
      <c r="AA51" s="107">
        <f t="shared" si="8"/>
        <v>25.5</v>
      </c>
      <c r="AB51" s="107">
        <f t="shared" si="8"/>
        <v>17</v>
      </c>
      <c r="AC51" s="107">
        <f t="shared" si="8"/>
        <v>19.399999999999999</v>
      </c>
      <c r="AD51" s="107">
        <f t="shared" si="8"/>
        <v>0.1</v>
      </c>
      <c r="AE51" s="107">
        <f t="shared" si="8"/>
        <v>0.4</v>
      </c>
      <c r="AF51" s="107">
        <f t="shared" si="8"/>
        <v>0.6</v>
      </c>
      <c r="AG51" s="107">
        <f t="shared" si="8"/>
        <v>0.6</v>
      </c>
      <c r="AH51" s="107">
        <f t="shared" si="8"/>
        <v>3.7</v>
      </c>
      <c r="AI51" s="107">
        <f t="shared" si="8"/>
        <v>3.7</v>
      </c>
      <c r="AJ51" s="107">
        <f t="shared" si="8"/>
        <v>3.6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65.8</v>
      </c>
      <c r="BW51" s="107">
        <f t="shared" si="9"/>
        <v>231.1</v>
      </c>
      <c r="BX51" s="107">
        <f t="shared" si="9"/>
        <v>181.6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27.2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96.1</v>
      </c>
      <c r="CK51" s="107">
        <f t="shared" si="9"/>
        <v>147.6</v>
      </c>
      <c r="CL51" s="107">
        <f t="shared" si="9"/>
        <v>111.6</v>
      </c>
      <c r="CM51" s="107">
        <f t="shared" si="9"/>
        <v>105.7</v>
      </c>
      <c r="CN51" s="107">
        <f t="shared" si="9"/>
        <v>95.3</v>
      </c>
      <c r="CO51" s="107">
        <f t="shared" si="9"/>
        <v>4.3</v>
      </c>
      <c r="CP51" s="107">
        <f t="shared" si="9"/>
        <v>0.1</v>
      </c>
      <c r="CQ51" s="107">
        <f t="shared" si="9"/>
        <v>0</v>
      </c>
      <c r="CR51" s="107">
        <f t="shared" si="9"/>
        <v>0</v>
      </c>
      <c r="CS51" s="107">
        <f t="shared" si="9"/>
        <v>20.9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361.27499999999998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276.42500000000001</v>
      </c>
      <c r="C54" s="107">
        <f t="shared" ref="C54:BN54" si="12">C18+C28+C42</f>
        <v>222.69800000000001</v>
      </c>
      <c r="D54" s="107">
        <f t="shared" si="12"/>
        <v>91.080999999999989</v>
      </c>
      <c r="E54" s="107">
        <f t="shared" si="12"/>
        <v>32.533999999999999</v>
      </c>
      <c r="F54" s="107">
        <f t="shared" si="12"/>
        <v>25.431000000000001</v>
      </c>
      <c r="G54" s="107">
        <f t="shared" si="12"/>
        <v>28.7</v>
      </c>
      <c r="H54" s="107">
        <f t="shared" si="12"/>
        <v>28.629000000000001</v>
      </c>
      <c r="I54" s="107">
        <f t="shared" si="12"/>
        <v>29.42</v>
      </c>
      <c r="J54" s="107">
        <f t="shared" si="12"/>
        <v>33.984000000000002</v>
      </c>
      <c r="K54" s="107">
        <f t="shared" si="12"/>
        <v>20.544</v>
      </c>
      <c r="L54" s="107">
        <f t="shared" si="12"/>
        <v>28.624000000000002</v>
      </c>
      <c r="M54" s="107">
        <f t="shared" si="12"/>
        <v>33.724000000000004</v>
      </c>
      <c r="N54" s="107">
        <f t="shared" si="12"/>
        <v>36.564</v>
      </c>
      <c r="O54" s="107">
        <f t="shared" si="12"/>
        <v>37.363999999999997</v>
      </c>
      <c r="P54" s="107">
        <f t="shared" si="12"/>
        <v>38.584000000000003</v>
      </c>
      <c r="Q54" s="107">
        <f t="shared" si="12"/>
        <v>27.484000000000002</v>
      </c>
      <c r="R54" s="107">
        <f t="shared" si="12"/>
        <v>27.384</v>
      </c>
      <c r="S54" s="107">
        <f t="shared" si="12"/>
        <v>51.295000000000002</v>
      </c>
      <c r="T54" s="107">
        <f t="shared" si="12"/>
        <v>46.320999999999998</v>
      </c>
      <c r="U54" s="107">
        <f t="shared" si="12"/>
        <v>41.134999999999998</v>
      </c>
      <c r="V54" s="107">
        <f t="shared" si="12"/>
        <v>30.755999999999997</v>
      </c>
      <c r="W54" s="107">
        <f t="shared" si="12"/>
        <v>35.053000000000004</v>
      </c>
      <c r="X54" s="107">
        <f t="shared" si="12"/>
        <v>29.371000000000002</v>
      </c>
      <c r="Y54" s="107">
        <f t="shared" si="12"/>
        <v>39.204999999999998</v>
      </c>
      <c r="Z54" s="107">
        <f t="shared" si="12"/>
        <v>43.058999999999997</v>
      </c>
      <c r="AA54" s="107">
        <f t="shared" si="12"/>
        <v>44.38</v>
      </c>
      <c r="AB54" s="107">
        <f t="shared" si="12"/>
        <v>44.078000000000003</v>
      </c>
      <c r="AC54" s="107">
        <f t="shared" si="12"/>
        <v>43.438000000000002</v>
      </c>
      <c r="AD54" s="107">
        <f t="shared" si="12"/>
        <v>41.868000000000002</v>
      </c>
      <c r="AE54" s="107">
        <f t="shared" si="12"/>
        <v>17.083999999999996</v>
      </c>
      <c r="AF54" s="107">
        <f t="shared" si="12"/>
        <v>32.949000000000005</v>
      </c>
      <c r="AG54" s="107">
        <f t="shared" si="12"/>
        <v>23.260999999999999</v>
      </c>
      <c r="AH54" s="107">
        <f t="shared" si="12"/>
        <v>35.234000000000002</v>
      </c>
      <c r="AI54" s="107">
        <f t="shared" si="12"/>
        <v>41.876000000000005</v>
      </c>
      <c r="AJ54" s="107">
        <f t="shared" si="12"/>
        <v>47.239000000000004</v>
      </c>
      <c r="AK54" s="107">
        <f t="shared" si="12"/>
        <v>33.54</v>
      </c>
      <c r="AL54" s="107">
        <f t="shared" si="12"/>
        <v>72.158000000000001</v>
      </c>
      <c r="AM54" s="107">
        <f t="shared" si="12"/>
        <v>153.55699999999999</v>
      </c>
      <c r="AN54" s="107">
        <f t="shared" si="12"/>
        <v>138.08699999999999</v>
      </c>
      <c r="AO54" s="107">
        <f t="shared" si="12"/>
        <v>138.268</v>
      </c>
      <c r="AP54" s="107">
        <f t="shared" si="12"/>
        <v>108.93700000000001</v>
      </c>
      <c r="AQ54" s="107">
        <f t="shared" si="12"/>
        <v>15.292</v>
      </c>
      <c r="AR54" s="107">
        <f t="shared" si="12"/>
        <v>17.899000000000001</v>
      </c>
      <c r="AS54" s="107">
        <f t="shared" si="12"/>
        <v>26.002000000000002</v>
      </c>
      <c r="AT54" s="107">
        <f t="shared" si="12"/>
        <v>20.875999999999998</v>
      </c>
      <c r="AU54" s="107">
        <f t="shared" si="12"/>
        <v>30.491</v>
      </c>
      <c r="AV54" s="107">
        <f t="shared" si="12"/>
        <v>30.479999999999997</v>
      </c>
      <c r="AW54" s="107">
        <f t="shared" si="12"/>
        <v>20.71</v>
      </c>
      <c r="AX54" s="107">
        <f t="shared" si="12"/>
        <v>63.704999999999998</v>
      </c>
      <c r="AY54" s="107">
        <f t="shared" si="12"/>
        <v>69.266999999999996</v>
      </c>
      <c r="AZ54" s="107">
        <f t="shared" si="12"/>
        <v>75.974000000000004</v>
      </c>
      <c r="BA54" s="107">
        <f t="shared" si="12"/>
        <v>78.586999999999989</v>
      </c>
      <c r="BB54" s="107">
        <f t="shared" si="12"/>
        <v>101.367</v>
      </c>
      <c r="BC54" s="107">
        <f t="shared" si="12"/>
        <v>95.492999999999995</v>
      </c>
      <c r="BD54" s="107">
        <f t="shared" si="12"/>
        <v>72.58</v>
      </c>
      <c r="BE54" s="107">
        <f t="shared" si="12"/>
        <v>60.555999999999997</v>
      </c>
      <c r="BF54" s="107">
        <f t="shared" si="12"/>
        <v>45.265000000000001</v>
      </c>
      <c r="BG54" s="107">
        <f t="shared" si="12"/>
        <v>45.356000000000009</v>
      </c>
      <c r="BH54" s="107">
        <f t="shared" si="12"/>
        <v>27.038</v>
      </c>
      <c r="BI54" s="107">
        <f t="shared" si="12"/>
        <v>35.013999999999996</v>
      </c>
      <c r="BJ54" s="107">
        <f t="shared" si="12"/>
        <v>29.591000000000001</v>
      </c>
      <c r="BK54" s="107">
        <f t="shared" si="12"/>
        <v>29.201000000000001</v>
      </c>
      <c r="BL54" s="107">
        <f t="shared" si="12"/>
        <v>28.785999999999998</v>
      </c>
      <c r="BM54" s="107">
        <f t="shared" si="12"/>
        <v>18.954000000000001</v>
      </c>
      <c r="BN54" s="107">
        <f t="shared" si="12"/>
        <v>36.542999999999999</v>
      </c>
      <c r="BO54" s="107">
        <f t="shared" ref="BO54:CX54" si="13">BO18+BO28+BO42</f>
        <v>75.887</v>
      </c>
      <c r="BP54" s="107">
        <f t="shared" si="13"/>
        <v>34.637999999999998</v>
      </c>
      <c r="BQ54" s="107">
        <f t="shared" si="13"/>
        <v>23.891000000000002</v>
      </c>
      <c r="BR54" s="107">
        <f t="shared" si="13"/>
        <v>88.493000000000009</v>
      </c>
      <c r="BS54" s="107">
        <f t="shared" si="13"/>
        <v>123.16899999999998</v>
      </c>
      <c r="BT54" s="107">
        <f t="shared" si="13"/>
        <v>59.28</v>
      </c>
      <c r="BU54" s="107">
        <f t="shared" si="13"/>
        <v>28.977999999999998</v>
      </c>
      <c r="BV54" s="107">
        <f t="shared" si="13"/>
        <v>102.95699999999999</v>
      </c>
      <c r="BW54" s="107">
        <f t="shared" si="13"/>
        <v>259.32</v>
      </c>
      <c r="BX54" s="107">
        <f t="shared" si="13"/>
        <v>232.71299999999999</v>
      </c>
      <c r="BY54" s="107">
        <f t="shared" si="13"/>
        <v>161.34299999999999</v>
      </c>
      <c r="BZ54" s="107">
        <f t="shared" si="13"/>
        <v>71.466999999999999</v>
      </c>
      <c r="CA54" s="107">
        <f t="shared" si="13"/>
        <v>93.597999999999999</v>
      </c>
      <c r="CB54" s="107">
        <f t="shared" si="13"/>
        <v>104.169</v>
      </c>
      <c r="CC54" s="107">
        <f t="shared" si="13"/>
        <v>97.93</v>
      </c>
      <c r="CD54" s="107">
        <f t="shared" si="13"/>
        <v>135.608</v>
      </c>
      <c r="CE54" s="107">
        <f t="shared" si="13"/>
        <v>83.478000000000009</v>
      </c>
      <c r="CF54" s="107">
        <f t="shared" si="13"/>
        <v>104.247</v>
      </c>
      <c r="CG54" s="107">
        <f t="shared" si="13"/>
        <v>109.102</v>
      </c>
      <c r="CH54" s="107">
        <f t="shared" si="13"/>
        <v>56.180999999999997</v>
      </c>
      <c r="CI54" s="107">
        <f t="shared" si="13"/>
        <v>64.875</v>
      </c>
      <c r="CJ54" s="107">
        <f t="shared" si="13"/>
        <v>150.07</v>
      </c>
      <c r="CK54" s="107">
        <f t="shared" si="13"/>
        <v>179.001</v>
      </c>
      <c r="CL54" s="107">
        <f t="shared" si="13"/>
        <v>158.64599999999999</v>
      </c>
      <c r="CM54" s="107">
        <f t="shared" si="13"/>
        <v>153.36700000000002</v>
      </c>
      <c r="CN54" s="107">
        <f t="shared" si="13"/>
        <v>153.11699999999999</v>
      </c>
      <c r="CO54" s="107">
        <f t="shared" si="13"/>
        <v>83.308999999999997</v>
      </c>
      <c r="CP54" s="107">
        <f t="shared" si="13"/>
        <v>92.191000000000003</v>
      </c>
      <c r="CQ54" s="107">
        <f t="shared" si="13"/>
        <v>87.94</v>
      </c>
      <c r="CR54" s="107">
        <f t="shared" si="13"/>
        <v>67.22999999999999</v>
      </c>
      <c r="CS54" s="107">
        <f t="shared" si="13"/>
        <v>90.13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1688.1687499999998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29.9</v>
      </c>
      <c r="C5" s="25">
        <v>25.8</v>
      </c>
      <c r="D5" s="25">
        <v>-0.2</v>
      </c>
      <c r="E5" s="25">
        <v>-27.4</v>
      </c>
      <c r="F5" s="25">
        <v>-20.5</v>
      </c>
      <c r="G5" s="25">
        <v>-23.7</v>
      </c>
      <c r="H5" s="25">
        <v>-23.5</v>
      </c>
      <c r="I5" s="25">
        <v>-26.7</v>
      </c>
      <c r="J5" s="25">
        <v>19.8</v>
      </c>
      <c r="K5" s="25">
        <v>6.4</v>
      </c>
      <c r="L5" s="25">
        <v>14.4</v>
      </c>
      <c r="M5" s="25">
        <v>19.5</v>
      </c>
      <c r="N5" s="25">
        <v>22.9</v>
      </c>
      <c r="O5" s="25">
        <v>23.7</v>
      </c>
      <c r="P5" s="25">
        <v>24.4</v>
      </c>
      <c r="Q5" s="25">
        <v>13.3</v>
      </c>
      <c r="R5" s="25">
        <v>13.2</v>
      </c>
      <c r="S5" s="25">
        <v>29.3</v>
      </c>
      <c r="T5" s="25">
        <v>17.7</v>
      </c>
      <c r="U5" s="25">
        <v>-33.5</v>
      </c>
      <c r="V5" s="25">
        <v>0.9</v>
      </c>
      <c r="W5" s="25">
        <v>0.4</v>
      </c>
      <c r="X5" s="25">
        <v>0.8</v>
      </c>
      <c r="Y5" s="25">
        <v>4.2</v>
      </c>
      <c r="Z5" s="25">
        <v>16.600000000000001</v>
      </c>
      <c r="AA5" s="25">
        <v>25.5</v>
      </c>
      <c r="AB5" s="25">
        <v>17</v>
      </c>
      <c r="AC5" s="25">
        <v>19.399999999999999</v>
      </c>
      <c r="AD5" s="25">
        <v>0.1</v>
      </c>
      <c r="AE5" s="25">
        <v>0.4</v>
      </c>
      <c r="AF5" s="25">
        <v>0.6</v>
      </c>
      <c r="AG5" s="25">
        <v>0.6</v>
      </c>
      <c r="AH5" s="25">
        <v>3.7</v>
      </c>
      <c r="AI5" s="25">
        <v>3.7</v>
      </c>
      <c r="AJ5" s="25">
        <v>3.6</v>
      </c>
      <c r="AK5" s="25"/>
      <c r="AL5" s="25">
        <v>-0.2</v>
      </c>
      <c r="AM5" s="25">
        <v>-0.3</v>
      </c>
      <c r="AN5" s="25">
        <v>-0.1</v>
      </c>
      <c r="AO5" s="25"/>
      <c r="AP5" s="25">
        <v>-7.2</v>
      </c>
      <c r="AQ5" s="25">
        <v>-7.3</v>
      </c>
      <c r="AR5" s="25">
        <v>-3.7</v>
      </c>
      <c r="AS5" s="25">
        <v>-3.6</v>
      </c>
      <c r="AT5" s="25"/>
      <c r="AU5" s="25"/>
      <c r="AV5" s="25"/>
      <c r="AW5" s="25">
        <v>-0.3</v>
      </c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>
        <v>-16.5</v>
      </c>
      <c r="BJ5" s="25"/>
      <c r="BK5" s="25"/>
      <c r="BL5" s="25">
        <v>-2.4</v>
      </c>
      <c r="BM5" s="25">
        <v>-2.4</v>
      </c>
      <c r="BN5" s="25">
        <v>-19.600000000000001</v>
      </c>
      <c r="BO5" s="25">
        <v>-19.600000000000001</v>
      </c>
      <c r="BP5" s="25">
        <v>-7</v>
      </c>
      <c r="BQ5" s="25"/>
      <c r="BR5" s="25">
        <v>-65.8</v>
      </c>
      <c r="BS5" s="25">
        <v>-107.3</v>
      </c>
      <c r="BT5" s="25">
        <v>-43.8</v>
      </c>
      <c r="BU5" s="25">
        <v>-1.7</v>
      </c>
      <c r="BV5" s="25">
        <v>65.8</v>
      </c>
      <c r="BW5" s="25">
        <v>231.1</v>
      </c>
      <c r="BX5" s="25">
        <v>181.6</v>
      </c>
      <c r="BY5" s="25">
        <v>-149.30000000000001</v>
      </c>
      <c r="BZ5" s="25">
        <v>-32.5</v>
      </c>
      <c r="CA5" s="25">
        <v>-59.6</v>
      </c>
      <c r="CB5" s="25">
        <v>-46.8</v>
      </c>
      <c r="CC5" s="25">
        <v>-4.4000000000000004</v>
      </c>
      <c r="CD5" s="25">
        <v>-60</v>
      </c>
      <c r="CE5" s="25">
        <v>-10.9</v>
      </c>
      <c r="CF5" s="25">
        <v>27.2</v>
      </c>
      <c r="CG5" s="25">
        <v>-88.3</v>
      </c>
      <c r="CH5" s="25">
        <v>-4.2</v>
      </c>
      <c r="CI5" s="25">
        <v>-2.5</v>
      </c>
      <c r="CJ5" s="25">
        <v>96.1</v>
      </c>
      <c r="CK5" s="25">
        <v>147.6</v>
      </c>
      <c r="CL5" s="25">
        <v>111.6</v>
      </c>
      <c r="CM5" s="25">
        <v>105.7</v>
      </c>
      <c r="CN5" s="25">
        <v>95.3</v>
      </c>
      <c r="CO5" s="25">
        <v>4.3</v>
      </c>
      <c r="CP5" s="25">
        <v>0.1</v>
      </c>
      <c r="CQ5" s="25">
        <v>-0.4</v>
      </c>
      <c r="CR5" s="25">
        <v>-0.2</v>
      </c>
      <c r="CS5" s="25">
        <v>20.9</v>
      </c>
      <c r="CT5" s="26"/>
      <c r="CU5" s="26"/>
      <c r="CV5" s="26"/>
      <c r="CW5" s="27"/>
      <c r="CX5" s="132">
        <f t="array" ref="CX5">SUMPRODUCT(B5:CW5*0.25)</f>
        <v>130.42500000000001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175</v>
      </c>
      <c r="C8" s="138">
        <v>163.66999999999999</v>
      </c>
      <c r="D8" s="138">
        <v>158.59</v>
      </c>
      <c r="E8" s="138">
        <v>149.33000000000001</v>
      </c>
      <c r="F8" s="138">
        <v>155.82</v>
      </c>
      <c r="G8" s="138">
        <v>147</v>
      </c>
      <c r="H8" s="138">
        <v>139.1</v>
      </c>
      <c r="I8" s="138">
        <v>138</v>
      </c>
      <c r="J8" s="138">
        <v>140</v>
      </c>
      <c r="K8" s="138">
        <v>133.5</v>
      </c>
      <c r="L8" s="138">
        <v>138</v>
      </c>
      <c r="M8" s="138">
        <v>140.72</v>
      </c>
      <c r="N8" s="138">
        <v>143.01</v>
      </c>
      <c r="O8" s="138">
        <v>142.6</v>
      </c>
      <c r="P8" s="138">
        <v>142.6</v>
      </c>
      <c r="Q8" s="138">
        <v>138.33000000000001</v>
      </c>
      <c r="R8" s="138">
        <v>136.02000000000001</v>
      </c>
      <c r="S8" s="138">
        <v>130.13999999999999</v>
      </c>
      <c r="T8" s="138">
        <v>128.97999999999999</v>
      </c>
      <c r="U8" s="138">
        <v>127.32</v>
      </c>
      <c r="V8" s="138">
        <v>123.95</v>
      </c>
      <c r="W8" s="138">
        <v>136.15</v>
      </c>
      <c r="X8" s="138">
        <v>138.69999999999999</v>
      </c>
      <c r="Y8" s="138">
        <v>149.85</v>
      </c>
      <c r="Z8" s="138">
        <v>144</v>
      </c>
      <c r="AA8" s="138">
        <v>146.97</v>
      </c>
      <c r="AB8" s="138">
        <v>153.69999999999999</v>
      </c>
      <c r="AC8" s="138">
        <v>160.32</v>
      </c>
      <c r="AD8" s="138">
        <v>151.49</v>
      </c>
      <c r="AE8" s="138">
        <v>117.59</v>
      </c>
      <c r="AF8" s="138">
        <v>99.89</v>
      </c>
      <c r="AG8" s="138">
        <v>99.88</v>
      </c>
      <c r="AH8" s="138">
        <v>82.98</v>
      </c>
      <c r="AI8" s="138">
        <v>18.5</v>
      </c>
      <c r="AJ8" s="138">
        <v>13.6</v>
      </c>
      <c r="AK8" s="138">
        <v>-12.3</v>
      </c>
      <c r="AL8" s="138">
        <v>10</v>
      </c>
      <c r="AM8" s="138">
        <v>10</v>
      </c>
      <c r="AN8" s="138">
        <v>2.4</v>
      </c>
      <c r="AO8" s="138">
        <v>2.25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-4.99</v>
      </c>
      <c r="AY8" s="138">
        <v>-5</v>
      </c>
      <c r="AZ8" s="138">
        <v>-5</v>
      </c>
      <c r="BA8" s="138">
        <v>-5</v>
      </c>
      <c r="BB8" s="138">
        <v>-5.1100000000000003</v>
      </c>
      <c r="BC8" s="138">
        <v>-5</v>
      </c>
      <c r="BD8" s="138">
        <v>-4.99</v>
      </c>
      <c r="BE8" s="138">
        <v>-3.86</v>
      </c>
      <c r="BF8" s="138">
        <v>0</v>
      </c>
      <c r="BG8" s="138">
        <v>0</v>
      </c>
      <c r="BH8" s="138">
        <v>0.84</v>
      </c>
      <c r="BI8" s="138">
        <v>0</v>
      </c>
      <c r="BJ8" s="138">
        <v>0</v>
      </c>
      <c r="BK8" s="138">
        <v>0</v>
      </c>
      <c r="BL8" s="138">
        <v>0</v>
      </c>
      <c r="BM8" s="138">
        <v>0.42</v>
      </c>
      <c r="BN8" s="138">
        <v>-12.21</v>
      </c>
      <c r="BO8" s="138">
        <v>9.9499999999999993</v>
      </c>
      <c r="BP8" s="138">
        <v>102.18</v>
      </c>
      <c r="BQ8" s="138">
        <v>123.05</v>
      </c>
      <c r="BR8" s="138">
        <v>109.42</v>
      </c>
      <c r="BS8" s="138">
        <v>120.5</v>
      </c>
      <c r="BT8" s="138">
        <v>135.83000000000001</v>
      </c>
      <c r="BU8" s="138">
        <v>149.86000000000001</v>
      </c>
      <c r="BV8" s="138">
        <v>141.77000000000001</v>
      </c>
      <c r="BW8" s="138">
        <v>146</v>
      </c>
      <c r="BX8" s="138">
        <v>152</v>
      </c>
      <c r="BY8" s="138">
        <v>180.77</v>
      </c>
      <c r="BZ8" s="138">
        <v>170.66</v>
      </c>
      <c r="CA8" s="138">
        <v>180.97</v>
      </c>
      <c r="CB8" s="138">
        <v>233.11</v>
      </c>
      <c r="CC8" s="138">
        <v>247.74</v>
      </c>
      <c r="CD8" s="138">
        <v>249.91</v>
      </c>
      <c r="CE8" s="138">
        <v>253.79</v>
      </c>
      <c r="CF8" s="138">
        <v>236.33</v>
      </c>
      <c r="CG8" s="138">
        <v>202.01</v>
      </c>
      <c r="CH8" s="138">
        <v>153.61000000000001</v>
      </c>
      <c r="CI8" s="138">
        <v>177.14</v>
      </c>
      <c r="CJ8" s="138">
        <v>151.16999999999999</v>
      </c>
      <c r="CK8" s="138">
        <v>138.54</v>
      </c>
      <c r="CL8" s="138">
        <v>150.22999999999999</v>
      </c>
      <c r="CM8" s="138">
        <v>139.01</v>
      </c>
      <c r="CN8" s="138">
        <v>138</v>
      </c>
      <c r="CO8" s="138">
        <v>134.75</v>
      </c>
      <c r="CP8" s="138">
        <v>165.66</v>
      </c>
      <c r="CQ8" s="138">
        <v>161.63</v>
      </c>
      <c r="CR8" s="138">
        <v>135.52000000000001</v>
      </c>
      <c r="CS8" s="138">
        <v>129.4</v>
      </c>
      <c r="CT8" s="139"/>
      <c r="CU8" s="139"/>
      <c r="CV8" s="139"/>
      <c r="CW8" s="140"/>
      <c r="CX8" s="141">
        <f>IF(SUM(B8:CW8)&lt;&gt;0,AVERAGEIF(B8:CW8,"&lt;&gt;"""),"")</f>
        <v>98.836041666666674</v>
      </c>
    </row>
    <row r="9" spans="1:102" ht="24.95" customHeight="1" thickBot="1" x14ac:dyDescent="0.25">
      <c r="A9" s="133" t="s">
        <v>6</v>
      </c>
      <c r="B9" s="42">
        <v>161.64750000000001</v>
      </c>
      <c r="C9" s="43">
        <v>161.64750000000001</v>
      </c>
      <c r="D9" s="43">
        <v>161.64750000000001</v>
      </c>
      <c r="E9" s="43">
        <v>161.64750000000001</v>
      </c>
      <c r="F9" s="43">
        <v>144.97999999999999</v>
      </c>
      <c r="G9" s="43">
        <v>144.97999999999999</v>
      </c>
      <c r="H9" s="43">
        <v>144.97999999999999</v>
      </c>
      <c r="I9" s="43">
        <v>144.97999999999999</v>
      </c>
      <c r="J9" s="43">
        <v>138.05500000000001</v>
      </c>
      <c r="K9" s="43">
        <v>138.05500000000001</v>
      </c>
      <c r="L9" s="43">
        <v>138.05500000000001</v>
      </c>
      <c r="M9" s="43">
        <v>138.05500000000001</v>
      </c>
      <c r="N9" s="43">
        <v>141.63499999999999</v>
      </c>
      <c r="O9" s="43">
        <v>141.63499999999999</v>
      </c>
      <c r="P9" s="43">
        <v>141.63499999999999</v>
      </c>
      <c r="Q9" s="43">
        <v>141.63499999999999</v>
      </c>
      <c r="R9" s="43">
        <v>130.61500000000001</v>
      </c>
      <c r="S9" s="43">
        <v>130.61500000000001</v>
      </c>
      <c r="T9" s="43">
        <v>130.61500000000001</v>
      </c>
      <c r="U9" s="43">
        <v>130.61500000000001</v>
      </c>
      <c r="V9" s="43">
        <v>137.16249999999999</v>
      </c>
      <c r="W9" s="43">
        <v>137.16249999999999</v>
      </c>
      <c r="X9" s="43">
        <v>137.16249999999999</v>
      </c>
      <c r="Y9" s="43">
        <v>137.16249999999999</v>
      </c>
      <c r="Z9" s="43">
        <v>151.2475</v>
      </c>
      <c r="AA9" s="43">
        <v>151.2475</v>
      </c>
      <c r="AB9" s="43">
        <v>151.2475</v>
      </c>
      <c r="AC9" s="43">
        <v>151.2475</v>
      </c>
      <c r="AD9" s="43">
        <v>117.21250000000001</v>
      </c>
      <c r="AE9" s="43">
        <v>117.21250000000001</v>
      </c>
      <c r="AF9" s="43">
        <v>117.21250000000001</v>
      </c>
      <c r="AG9" s="43">
        <v>117.21250000000001</v>
      </c>
      <c r="AH9" s="43">
        <v>25.695</v>
      </c>
      <c r="AI9" s="43">
        <v>25.695</v>
      </c>
      <c r="AJ9" s="43">
        <v>25.695</v>
      </c>
      <c r="AK9" s="43">
        <v>25.695</v>
      </c>
      <c r="AL9" s="43">
        <v>6.1624999999999996</v>
      </c>
      <c r="AM9" s="43">
        <v>6.1624999999999996</v>
      </c>
      <c r="AN9" s="43">
        <v>6.1624999999999996</v>
      </c>
      <c r="AO9" s="43">
        <v>6.1624999999999996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-4.9974999999999996</v>
      </c>
      <c r="AY9" s="43">
        <v>-4.9974999999999996</v>
      </c>
      <c r="AZ9" s="43">
        <v>-4.9974999999999996</v>
      </c>
      <c r="BA9" s="43">
        <v>-4.9974999999999996</v>
      </c>
      <c r="BB9" s="43">
        <v>-4.74</v>
      </c>
      <c r="BC9" s="43">
        <v>-4.74</v>
      </c>
      <c r="BD9" s="43">
        <v>-4.74</v>
      </c>
      <c r="BE9" s="43">
        <v>-4.74</v>
      </c>
      <c r="BF9" s="43">
        <v>0.21</v>
      </c>
      <c r="BG9" s="43">
        <v>0.21</v>
      </c>
      <c r="BH9" s="43">
        <v>0.21</v>
      </c>
      <c r="BI9" s="43">
        <v>0.21</v>
      </c>
      <c r="BJ9" s="43">
        <v>0.105</v>
      </c>
      <c r="BK9" s="43">
        <v>0.105</v>
      </c>
      <c r="BL9" s="43">
        <v>0.105</v>
      </c>
      <c r="BM9" s="43">
        <v>0.105</v>
      </c>
      <c r="BN9" s="43">
        <v>55.7425</v>
      </c>
      <c r="BO9" s="43">
        <v>55.7425</v>
      </c>
      <c r="BP9" s="43">
        <v>55.7425</v>
      </c>
      <c r="BQ9" s="43">
        <v>55.7425</v>
      </c>
      <c r="BR9" s="43">
        <v>128.9025</v>
      </c>
      <c r="BS9" s="43">
        <v>128.9025</v>
      </c>
      <c r="BT9" s="43">
        <v>128.9025</v>
      </c>
      <c r="BU9" s="43">
        <v>128.9025</v>
      </c>
      <c r="BV9" s="43">
        <v>155.13499999999999</v>
      </c>
      <c r="BW9" s="43">
        <v>155.13499999999999</v>
      </c>
      <c r="BX9" s="43">
        <v>155.13499999999999</v>
      </c>
      <c r="BY9" s="43">
        <v>155.13499999999999</v>
      </c>
      <c r="BZ9" s="43">
        <v>208.12</v>
      </c>
      <c r="CA9" s="43">
        <v>208.12</v>
      </c>
      <c r="CB9" s="43">
        <v>208.12</v>
      </c>
      <c r="CC9" s="43">
        <v>208.12</v>
      </c>
      <c r="CD9" s="43">
        <v>235.51</v>
      </c>
      <c r="CE9" s="43">
        <v>235.51</v>
      </c>
      <c r="CF9" s="43">
        <v>235.51</v>
      </c>
      <c r="CG9" s="43">
        <v>235.51</v>
      </c>
      <c r="CH9" s="43">
        <v>155.11500000000001</v>
      </c>
      <c r="CI9" s="43">
        <v>155.11500000000001</v>
      </c>
      <c r="CJ9" s="43">
        <v>155.11500000000001</v>
      </c>
      <c r="CK9" s="43">
        <v>155.11500000000001</v>
      </c>
      <c r="CL9" s="43">
        <v>140.4975</v>
      </c>
      <c r="CM9" s="43">
        <v>140.4975</v>
      </c>
      <c r="CN9" s="43">
        <v>140.4975</v>
      </c>
      <c r="CO9" s="43">
        <v>140.4975</v>
      </c>
      <c r="CP9" s="43">
        <v>148.05250000000001</v>
      </c>
      <c r="CQ9" s="43">
        <v>148.05250000000001</v>
      </c>
      <c r="CR9" s="43">
        <v>148.05250000000001</v>
      </c>
      <c r="CS9" s="43">
        <v>148.05250000000001</v>
      </c>
      <c r="CT9" s="44"/>
      <c r="CU9" s="44"/>
      <c r="CV9" s="44"/>
      <c r="CW9" s="45"/>
      <c r="CX9" s="142">
        <f>IF(SUM(B9:CW9)&lt;&gt;0,AVERAGEIF(B9:CW9,"&lt;&gt;"""),"")</f>
        <v>98.836041666666617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>
        <v>0.2</v>
      </c>
      <c r="E14" s="149">
        <v>27.4</v>
      </c>
      <c r="F14" s="149">
        <v>20.5</v>
      </c>
      <c r="G14" s="149">
        <v>23.7</v>
      </c>
      <c r="H14" s="149">
        <v>23.5</v>
      </c>
      <c r="I14" s="149">
        <v>26.7</v>
      </c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>
        <v>33.5</v>
      </c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>
        <v>0.2</v>
      </c>
      <c r="AM14" s="149">
        <v>0.3</v>
      </c>
      <c r="AN14" s="149">
        <v>0.1</v>
      </c>
      <c r="AO14" s="149"/>
      <c r="AP14" s="149">
        <v>7.2</v>
      </c>
      <c r="AQ14" s="149">
        <v>7.3</v>
      </c>
      <c r="AR14" s="149">
        <v>3.7</v>
      </c>
      <c r="AS14" s="149">
        <v>3.6</v>
      </c>
      <c r="AT14" s="149"/>
      <c r="AU14" s="149"/>
      <c r="AV14" s="149"/>
      <c r="AW14" s="149">
        <v>0.3</v>
      </c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>
        <v>16.5</v>
      </c>
      <c r="BJ14" s="149"/>
      <c r="BK14" s="149"/>
      <c r="BL14" s="149">
        <v>2.4</v>
      </c>
      <c r="BM14" s="149">
        <v>2.4</v>
      </c>
      <c r="BN14" s="149">
        <v>19.600000000000001</v>
      </c>
      <c r="BO14" s="149">
        <v>19.600000000000001</v>
      </c>
      <c r="BP14" s="149">
        <v>7</v>
      </c>
      <c r="BQ14" s="149"/>
      <c r="BR14" s="149">
        <v>65.8</v>
      </c>
      <c r="BS14" s="149">
        <v>107.3</v>
      </c>
      <c r="BT14" s="149">
        <v>43.8</v>
      </c>
      <c r="BU14" s="149">
        <v>1.7</v>
      </c>
      <c r="BV14" s="149"/>
      <c r="BW14" s="149"/>
      <c r="BX14" s="149"/>
      <c r="BY14" s="149">
        <v>149.30000000000001</v>
      </c>
      <c r="BZ14" s="149">
        <v>32.5</v>
      </c>
      <c r="CA14" s="149">
        <v>59.6</v>
      </c>
      <c r="CB14" s="149">
        <v>46.8</v>
      </c>
      <c r="CC14" s="149">
        <v>4.4000000000000004</v>
      </c>
      <c r="CD14" s="149">
        <v>60</v>
      </c>
      <c r="CE14" s="149">
        <v>10.9</v>
      </c>
      <c r="CF14" s="149"/>
      <c r="CG14" s="149">
        <v>88.3</v>
      </c>
      <c r="CH14" s="149">
        <v>4.2</v>
      </c>
      <c r="CI14" s="149">
        <v>2.5</v>
      </c>
      <c r="CJ14" s="149"/>
      <c r="CK14" s="149"/>
      <c r="CL14" s="149"/>
      <c r="CM14" s="149"/>
      <c r="CN14" s="149"/>
      <c r="CO14" s="149"/>
      <c r="CP14" s="149"/>
      <c r="CQ14" s="149">
        <v>0.4</v>
      </c>
      <c r="CR14" s="149">
        <v>0.2</v>
      </c>
      <c r="CS14" s="149"/>
      <c r="CT14" s="150"/>
      <c r="CU14" s="150"/>
      <c r="CV14" s="150"/>
      <c r="CW14" s="151"/>
      <c r="CX14" s="152">
        <f t="array" ref="CX14">SUMPRODUCT(B14:CW14*0.25)</f>
        <v>230.85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0.2</v>
      </c>
      <c r="E17" s="160">
        <f t="shared" si="0"/>
        <v>27.4</v>
      </c>
      <c r="F17" s="160">
        <f t="shared" si="0"/>
        <v>20.5</v>
      </c>
      <c r="G17" s="160">
        <f t="shared" si="0"/>
        <v>23.7</v>
      </c>
      <c r="H17" s="160">
        <f t="shared" si="0"/>
        <v>23.5</v>
      </c>
      <c r="I17" s="160">
        <f t="shared" si="0"/>
        <v>26.7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33.5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0.2</v>
      </c>
      <c r="AM17" s="160">
        <f t="shared" si="0"/>
        <v>0.3</v>
      </c>
      <c r="AN17" s="160">
        <f t="shared" si="0"/>
        <v>0.1</v>
      </c>
      <c r="AO17" s="160">
        <f t="shared" si="0"/>
        <v>0</v>
      </c>
      <c r="AP17" s="160">
        <f t="shared" si="0"/>
        <v>7.2</v>
      </c>
      <c r="AQ17" s="160">
        <f t="shared" si="0"/>
        <v>7.3</v>
      </c>
      <c r="AR17" s="160">
        <f t="shared" si="0"/>
        <v>3.7</v>
      </c>
      <c r="AS17" s="160">
        <f t="shared" si="0"/>
        <v>3.6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0.3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16.5</v>
      </c>
      <c r="BJ17" s="160">
        <f t="shared" si="0"/>
        <v>0</v>
      </c>
      <c r="BK17" s="160">
        <f t="shared" si="0"/>
        <v>0</v>
      </c>
      <c r="BL17" s="160">
        <f t="shared" si="0"/>
        <v>2.4</v>
      </c>
      <c r="BM17" s="160">
        <f t="shared" si="0"/>
        <v>2.4</v>
      </c>
      <c r="BN17" s="160">
        <f t="shared" si="0"/>
        <v>19.600000000000001</v>
      </c>
      <c r="BO17" s="160">
        <f t="shared" ref="BO17:CW17" si="1">SUM(BO12:BO16)</f>
        <v>19.600000000000001</v>
      </c>
      <c r="BP17" s="160">
        <f t="shared" si="1"/>
        <v>7</v>
      </c>
      <c r="BQ17" s="160">
        <f t="shared" si="1"/>
        <v>0</v>
      </c>
      <c r="BR17" s="160">
        <f t="shared" si="1"/>
        <v>65.8</v>
      </c>
      <c r="BS17" s="160">
        <f t="shared" si="1"/>
        <v>107.3</v>
      </c>
      <c r="BT17" s="160">
        <f t="shared" si="1"/>
        <v>43.8</v>
      </c>
      <c r="BU17" s="160">
        <f t="shared" si="1"/>
        <v>1.7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149.30000000000001</v>
      </c>
      <c r="BZ17" s="160">
        <f t="shared" si="1"/>
        <v>32.5</v>
      </c>
      <c r="CA17" s="160">
        <f t="shared" si="1"/>
        <v>59.6</v>
      </c>
      <c r="CB17" s="160">
        <f t="shared" si="1"/>
        <v>46.8</v>
      </c>
      <c r="CC17" s="160">
        <f t="shared" si="1"/>
        <v>4.4000000000000004</v>
      </c>
      <c r="CD17" s="160">
        <f t="shared" si="1"/>
        <v>60</v>
      </c>
      <c r="CE17" s="160">
        <f t="shared" si="1"/>
        <v>10.9</v>
      </c>
      <c r="CF17" s="160">
        <f t="shared" si="1"/>
        <v>0</v>
      </c>
      <c r="CG17" s="160">
        <f t="shared" si="1"/>
        <v>88.3</v>
      </c>
      <c r="CH17" s="160">
        <f t="shared" si="1"/>
        <v>4.2</v>
      </c>
      <c r="CI17" s="160">
        <f t="shared" si="1"/>
        <v>2.5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0.4</v>
      </c>
      <c r="CR17" s="160">
        <f t="shared" si="1"/>
        <v>0.2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230.85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29.9</v>
      </c>
      <c r="C22" s="149">
        <v>25.8</v>
      </c>
      <c r="D22" s="149"/>
      <c r="E22" s="149"/>
      <c r="F22" s="149"/>
      <c r="G22" s="149"/>
      <c r="H22" s="149"/>
      <c r="I22" s="149"/>
      <c r="J22" s="149">
        <v>19.8</v>
      </c>
      <c r="K22" s="149">
        <v>6.4</v>
      </c>
      <c r="L22" s="149">
        <v>14.4</v>
      </c>
      <c r="M22" s="149">
        <v>19.5</v>
      </c>
      <c r="N22" s="149">
        <v>22.9</v>
      </c>
      <c r="O22" s="149">
        <v>23.7</v>
      </c>
      <c r="P22" s="149">
        <v>24.4</v>
      </c>
      <c r="Q22" s="149">
        <v>13.3</v>
      </c>
      <c r="R22" s="149">
        <v>13.2</v>
      </c>
      <c r="S22" s="149">
        <v>29.3</v>
      </c>
      <c r="T22" s="149">
        <v>17.7</v>
      </c>
      <c r="U22" s="149"/>
      <c r="V22" s="149">
        <v>0.9</v>
      </c>
      <c r="W22" s="149">
        <v>0.4</v>
      </c>
      <c r="X22" s="149">
        <v>0.8</v>
      </c>
      <c r="Y22" s="149">
        <v>4.2</v>
      </c>
      <c r="Z22" s="149">
        <v>16.600000000000001</v>
      </c>
      <c r="AA22" s="149">
        <v>25.5</v>
      </c>
      <c r="AB22" s="149">
        <v>17</v>
      </c>
      <c r="AC22" s="149">
        <v>19.399999999999999</v>
      </c>
      <c r="AD22" s="149">
        <v>0.1</v>
      </c>
      <c r="AE22" s="149">
        <v>0.4</v>
      </c>
      <c r="AF22" s="149">
        <v>0.6</v>
      </c>
      <c r="AG22" s="149">
        <v>0.6</v>
      </c>
      <c r="AH22" s="149">
        <v>3.7</v>
      </c>
      <c r="AI22" s="149">
        <v>3.7</v>
      </c>
      <c r="AJ22" s="149">
        <v>3.6</v>
      </c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65.8</v>
      </c>
      <c r="BW22" s="149">
        <v>231.1</v>
      </c>
      <c r="BX22" s="149">
        <v>181.6</v>
      </c>
      <c r="BY22" s="149"/>
      <c r="BZ22" s="149"/>
      <c r="CA22" s="149"/>
      <c r="CB22" s="149"/>
      <c r="CC22" s="149"/>
      <c r="CD22" s="149"/>
      <c r="CE22" s="149"/>
      <c r="CF22" s="149">
        <v>27.2</v>
      </c>
      <c r="CG22" s="149"/>
      <c r="CH22" s="149"/>
      <c r="CI22" s="149"/>
      <c r="CJ22" s="149">
        <v>96.1</v>
      </c>
      <c r="CK22" s="149">
        <v>147.6</v>
      </c>
      <c r="CL22" s="149">
        <v>111.6</v>
      </c>
      <c r="CM22" s="149">
        <v>105.7</v>
      </c>
      <c r="CN22" s="149">
        <v>95.3</v>
      </c>
      <c r="CO22" s="149">
        <v>4.3</v>
      </c>
      <c r="CP22" s="149">
        <v>0.1</v>
      </c>
      <c r="CQ22" s="149"/>
      <c r="CR22" s="149"/>
      <c r="CS22" s="149">
        <v>20.9</v>
      </c>
      <c r="CT22" s="150"/>
      <c r="CU22" s="150"/>
      <c r="CV22" s="150"/>
      <c r="CW22" s="151"/>
      <c r="CX22" s="152">
        <f t="array" ref="CX22">SUMPRODUCT(B22:CW22*0.25)</f>
        <v>361.27499999999998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29.9</v>
      </c>
      <c r="C25" s="160">
        <f t="shared" ref="C25:BN25" si="2">SUM(C20:C24)</f>
        <v>25.8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19.8</v>
      </c>
      <c r="K25" s="160">
        <f t="shared" si="2"/>
        <v>6.4</v>
      </c>
      <c r="L25" s="160">
        <f t="shared" si="2"/>
        <v>14.4</v>
      </c>
      <c r="M25" s="160">
        <f t="shared" si="2"/>
        <v>19.5</v>
      </c>
      <c r="N25" s="160">
        <f t="shared" si="2"/>
        <v>22.9</v>
      </c>
      <c r="O25" s="160">
        <f t="shared" si="2"/>
        <v>23.7</v>
      </c>
      <c r="P25" s="160">
        <f t="shared" si="2"/>
        <v>24.4</v>
      </c>
      <c r="Q25" s="160">
        <f t="shared" si="2"/>
        <v>13.3</v>
      </c>
      <c r="R25" s="160">
        <f t="shared" si="2"/>
        <v>13.2</v>
      </c>
      <c r="S25" s="160">
        <f t="shared" si="2"/>
        <v>29.3</v>
      </c>
      <c r="T25" s="160">
        <f t="shared" si="2"/>
        <v>17.7</v>
      </c>
      <c r="U25" s="160">
        <f t="shared" si="2"/>
        <v>0</v>
      </c>
      <c r="V25" s="160">
        <f t="shared" si="2"/>
        <v>0.9</v>
      </c>
      <c r="W25" s="160">
        <f t="shared" si="2"/>
        <v>0.4</v>
      </c>
      <c r="X25" s="160">
        <f t="shared" si="2"/>
        <v>0.8</v>
      </c>
      <c r="Y25" s="160">
        <f t="shared" si="2"/>
        <v>4.2</v>
      </c>
      <c r="Z25" s="160">
        <f t="shared" si="2"/>
        <v>16.600000000000001</v>
      </c>
      <c r="AA25" s="160">
        <f t="shared" si="2"/>
        <v>25.5</v>
      </c>
      <c r="AB25" s="160">
        <f t="shared" si="2"/>
        <v>17</v>
      </c>
      <c r="AC25" s="160">
        <f t="shared" si="2"/>
        <v>19.399999999999999</v>
      </c>
      <c r="AD25" s="160">
        <f t="shared" si="2"/>
        <v>0.1</v>
      </c>
      <c r="AE25" s="160">
        <f t="shared" si="2"/>
        <v>0.4</v>
      </c>
      <c r="AF25" s="160">
        <f t="shared" si="2"/>
        <v>0.6</v>
      </c>
      <c r="AG25" s="160">
        <f t="shared" si="2"/>
        <v>0.6</v>
      </c>
      <c r="AH25" s="160">
        <f t="shared" si="2"/>
        <v>3.7</v>
      </c>
      <c r="AI25" s="160">
        <f t="shared" si="2"/>
        <v>3.7</v>
      </c>
      <c r="AJ25" s="160">
        <f t="shared" si="2"/>
        <v>3.6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65.8</v>
      </c>
      <c r="BW25" s="160">
        <f t="shared" si="3"/>
        <v>231.1</v>
      </c>
      <c r="BX25" s="160">
        <f t="shared" si="3"/>
        <v>181.6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27.2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96.1</v>
      </c>
      <c r="CK25" s="160">
        <f t="shared" si="3"/>
        <v>147.6</v>
      </c>
      <c r="CL25" s="160">
        <f t="shared" si="3"/>
        <v>111.6</v>
      </c>
      <c r="CM25" s="160">
        <f t="shared" si="3"/>
        <v>105.7</v>
      </c>
      <c r="CN25" s="160">
        <f t="shared" si="3"/>
        <v>95.3</v>
      </c>
      <c r="CO25" s="160">
        <f t="shared" si="3"/>
        <v>4.3</v>
      </c>
      <c r="CP25" s="160">
        <f t="shared" si="3"/>
        <v>0.1</v>
      </c>
      <c r="CQ25" s="160">
        <f t="shared" si="3"/>
        <v>0</v>
      </c>
      <c r="CR25" s="160">
        <f t="shared" si="3"/>
        <v>0</v>
      </c>
      <c r="CS25" s="160">
        <f t="shared" si="3"/>
        <v>20.9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361.27499999999998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2026-05-04T13:24:58Z</dcterms:created>
  <dcterms:modified xsi:type="dcterms:W3CDTF">2026-05-04T13:25:00Z</dcterms:modified>
</cp:coreProperties>
</file>