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<sst xmlns="http://schemas.openxmlformats.org/spreadsheetml/2006/main" count="124" uniqueCount="57">
  <si>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13/10/2026 23:29:00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</si>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</sst>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404-4FE9-ADCB-C57EA242532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8">
                  <c:v>1.8</c:v>
                </c:pt>
                <c:pt idx="9">
                  <c:v>1.8</c:v>
                </c:pt>
                <c:pt idx="11">
                  <c:v>1.8</c:v>
                </c:pt>
                <c:pt idx="20">
                  <c:v>4.5999999999999996</c:v>
                </c:pt>
                <c:pt idx="21">
                  <c:v>4.5999999999999996</c:v>
                </c:pt>
                <c:pt idx="22">
                  <c:v>4.5999999999999996</c:v>
                </c:pt>
                <c:pt idx="25">
                  <c:v>4.8</c:v>
                </c:pt>
                <c:pt idx="26">
                  <c:v>4.8</c:v>
                </c:pt>
                <c:pt idx="27">
                  <c:v>4.8</c:v>
                </c:pt>
                <c:pt idx="28">
                  <c:v>3.3</c:v>
                </c:pt>
                <c:pt idx="29">
                  <c:v>3.3</c:v>
                </c:pt>
                <c:pt idx="30">
                  <c:v>3.3</c:v>
                </c:pt>
                <c:pt idx="31">
                  <c:v>3.3</c:v>
                </c:pt>
                <c:pt idx="32">
                  <c:v>4.8</c:v>
                </c:pt>
                <c:pt idx="33">
                  <c:v>4.8</c:v>
                </c:pt>
                <c:pt idx="34">
                  <c:v>4.8</c:v>
                </c:pt>
                <c:pt idx="35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04-4FE9-ADCB-C57EA242532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2404-4FE9-ADCB-C57EA242532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1">
                  <c:v>3.6739999999999999</c:v>
                </c:pt>
                <c:pt idx="12">
                  <c:v>3.7869999999999999</c:v>
                </c:pt>
                <c:pt idx="13">
                  <c:v>2.7050000000000001</c:v>
                </c:pt>
                <c:pt idx="14">
                  <c:v>2.6920000000000002</c:v>
                </c:pt>
                <c:pt idx="15">
                  <c:v>1.7829999999999999</c:v>
                </c:pt>
                <c:pt idx="18">
                  <c:v>0.90900000000000003</c:v>
                </c:pt>
                <c:pt idx="23">
                  <c:v>0.90900000000000003</c:v>
                </c:pt>
                <c:pt idx="28">
                  <c:v>3.2839999999999998</c:v>
                </c:pt>
                <c:pt idx="29">
                  <c:v>3.2029999999999998</c:v>
                </c:pt>
                <c:pt idx="30">
                  <c:v>3.238</c:v>
                </c:pt>
                <c:pt idx="31">
                  <c:v>2.9260000000000002</c:v>
                </c:pt>
                <c:pt idx="32">
                  <c:v>3.5329999999999999</c:v>
                </c:pt>
                <c:pt idx="33">
                  <c:v>3.577</c:v>
                </c:pt>
                <c:pt idx="35">
                  <c:v>20.459</c:v>
                </c:pt>
                <c:pt idx="36">
                  <c:v>8.5169999999999995</c:v>
                </c:pt>
                <c:pt idx="37">
                  <c:v>37.988999999999997</c:v>
                </c:pt>
                <c:pt idx="38">
                  <c:v>26.507999999999999</c:v>
                </c:pt>
                <c:pt idx="40">
                  <c:v>53.956000000000003</c:v>
                </c:pt>
                <c:pt idx="41">
                  <c:v>49.404000000000003</c:v>
                </c:pt>
                <c:pt idx="42">
                  <c:v>9.3919999999999995</c:v>
                </c:pt>
                <c:pt idx="43">
                  <c:v>9.6289999999999996</c:v>
                </c:pt>
                <c:pt idx="44">
                  <c:v>13.178000000000001</c:v>
                </c:pt>
                <c:pt idx="45">
                  <c:v>10.773999999999999</c:v>
                </c:pt>
                <c:pt idx="46">
                  <c:v>10.294</c:v>
                </c:pt>
                <c:pt idx="47">
                  <c:v>10.180999999999999</c:v>
                </c:pt>
                <c:pt idx="48">
                  <c:v>20.940999999999999</c:v>
                </c:pt>
                <c:pt idx="49">
                  <c:v>17.114999999999998</c:v>
                </c:pt>
                <c:pt idx="50">
                  <c:v>24.701000000000001</c:v>
                </c:pt>
                <c:pt idx="51">
                  <c:v>8.93</c:v>
                </c:pt>
                <c:pt idx="52">
                  <c:v>8.1010000000000009</c:v>
                </c:pt>
                <c:pt idx="53">
                  <c:v>7.9930000000000003</c:v>
                </c:pt>
                <c:pt idx="54">
                  <c:v>8.1020000000000003</c:v>
                </c:pt>
                <c:pt idx="55">
                  <c:v>42.923999999999999</c:v>
                </c:pt>
                <c:pt idx="56">
                  <c:v>32.805999999999997</c:v>
                </c:pt>
                <c:pt idx="57">
                  <c:v>35.895000000000003</c:v>
                </c:pt>
                <c:pt idx="58">
                  <c:v>38.761000000000003</c:v>
                </c:pt>
                <c:pt idx="59">
                  <c:v>1.5</c:v>
                </c:pt>
                <c:pt idx="61">
                  <c:v>12.727</c:v>
                </c:pt>
                <c:pt idx="63">
                  <c:v>9.6</c:v>
                </c:pt>
                <c:pt idx="64">
                  <c:v>3</c:v>
                </c:pt>
                <c:pt idx="65">
                  <c:v>40.228999999999999</c:v>
                </c:pt>
                <c:pt idx="66">
                  <c:v>34.156999999999996</c:v>
                </c:pt>
                <c:pt idx="67">
                  <c:v>21.788</c:v>
                </c:pt>
                <c:pt idx="70">
                  <c:v>21.957000000000001</c:v>
                </c:pt>
                <c:pt idx="72">
                  <c:v>5.0449999999999999</c:v>
                </c:pt>
                <c:pt idx="76">
                  <c:v>2.794</c:v>
                </c:pt>
                <c:pt idx="78">
                  <c:v>1.1870000000000001</c:v>
                </c:pt>
                <c:pt idx="79">
                  <c:v>6.258</c:v>
                </c:pt>
                <c:pt idx="84">
                  <c:v>7.0490000000000004</c:v>
                </c:pt>
                <c:pt idx="85">
                  <c:v>9.5299999999999994</c:v>
                </c:pt>
                <c:pt idx="86">
                  <c:v>5.0780000000000003</c:v>
                </c:pt>
                <c:pt idx="87">
                  <c:v>6.6440000000000001</c:v>
                </c:pt>
                <c:pt idx="88">
                  <c:v>4.577</c:v>
                </c:pt>
                <c:pt idx="89">
                  <c:v>7.306</c:v>
                </c:pt>
                <c:pt idx="95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04-4FE9-ADCB-C57EA242532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404-4FE9-ADCB-C57EA242532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404-4FE9-ADCB-C57EA242532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56">
                  <c:v>0.86299999999999999</c:v>
                </c:pt>
                <c:pt idx="57">
                  <c:v>3.49</c:v>
                </c:pt>
                <c:pt idx="60">
                  <c:v>36.607999999999997</c:v>
                </c:pt>
                <c:pt idx="61">
                  <c:v>6.2930000000000001</c:v>
                </c:pt>
                <c:pt idx="63">
                  <c:v>41.371000000000002</c:v>
                </c:pt>
                <c:pt idx="64">
                  <c:v>20.353000000000002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04-4FE9-ADCB-C57EA242532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1">
                  <c:v>12.715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04-4FE9-ADCB-C57EA242532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404-4FE9-ADCB-C57EA242532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8">
                  <c:v>31.902999999999999</c:v>
                </c:pt>
                <c:pt idx="9">
                  <c:v>10.938000000000001</c:v>
                </c:pt>
                <c:pt idx="11">
                  <c:v>34.194000000000003</c:v>
                </c:pt>
                <c:pt idx="12">
                  <c:v>40</c:v>
                </c:pt>
                <c:pt idx="14">
                  <c:v>40</c:v>
                </c:pt>
                <c:pt idx="15">
                  <c:v>8.3339999999999996</c:v>
                </c:pt>
                <c:pt idx="16">
                  <c:v>26.922999999999998</c:v>
                </c:pt>
                <c:pt idx="18">
                  <c:v>39</c:v>
                </c:pt>
                <c:pt idx="19">
                  <c:v>32.889000000000003</c:v>
                </c:pt>
                <c:pt idx="27">
                  <c:v>16.061</c:v>
                </c:pt>
                <c:pt idx="31">
                  <c:v>40</c:v>
                </c:pt>
                <c:pt idx="67">
                  <c:v>61</c:v>
                </c:pt>
                <c:pt idx="68">
                  <c:v>51.177999999999997</c:v>
                </c:pt>
                <c:pt idx="70">
                  <c:v>5</c:v>
                </c:pt>
                <c:pt idx="85">
                  <c:v>22.009</c:v>
                </c:pt>
                <c:pt idx="89">
                  <c:v>3</c:v>
                </c:pt>
                <c:pt idx="93">
                  <c:v>10.85</c:v>
                </c:pt>
                <c:pt idx="94">
                  <c:v>22.512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04-4FE9-ADCB-C57EA242532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71.599999999999994</c:v>
                </c:pt>
                <c:pt idx="1">
                  <c:v>93.6</c:v>
                </c:pt>
                <c:pt idx="2">
                  <c:v>139</c:v>
                </c:pt>
                <c:pt idx="3">
                  <c:v>132.6</c:v>
                </c:pt>
                <c:pt idx="4">
                  <c:v>87.7</c:v>
                </c:pt>
                <c:pt idx="5">
                  <c:v>92.8</c:v>
                </c:pt>
                <c:pt idx="6">
                  <c:v>82</c:v>
                </c:pt>
                <c:pt idx="7">
                  <c:v>97</c:v>
                </c:pt>
                <c:pt idx="8">
                  <c:v>89.9</c:v>
                </c:pt>
                <c:pt idx="9">
                  <c:v>171.8</c:v>
                </c:pt>
                <c:pt idx="10">
                  <c:v>175.1</c:v>
                </c:pt>
                <c:pt idx="11">
                  <c:v>138.4</c:v>
                </c:pt>
                <c:pt idx="12">
                  <c:v>140.19999999999999</c:v>
                </c:pt>
                <c:pt idx="13">
                  <c:v>223.7</c:v>
                </c:pt>
                <c:pt idx="14">
                  <c:v>195.5</c:v>
                </c:pt>
                <c:pt idx="15">
                  <c:v>224.4</c:v>
                </c:pt>
                <c:pt idx="16">
                  <c:v>195.9</c:v>
                </c:pt>
                <c:pt idx="17">
                  <c:v>177.2</c:v>
                </c:pt>
                <c:pt idx="18">
                  <c:v>123.7</c:v>
                </c:pt>
                <c:pt idx="19">
                  <c:v>83.4</c:v>
                </c:pt>
                <c:pt idx="20">
                  <c:v>133.4</c:v>
                </c:pt>
                <c:pt idx="21">
                  <c:v>109.8</c:v>
                </c:pt>
                <c:pt idx="22">
                  <c:v>136.69999999999999</c:v>
                </c:pt>
                <c:pt idx="23">
                  <c:v>229.1</c:v>
                </c:pt>
                <c:pt idx="24">
                  <c:v>303.7</c:v>
                </c:pt>
                <c:pt idx="25">
                  <c:v>107.7</c:v>
                </c:pt>
                <c:pt idx="26">
                  <c:v>121.7</c:v>
                </c:pt>
                <c:pt idx="27">
                  <c:v>182.8</c:v>
                </c:pt>
                <c:pt idx="28">
                  <c:v>124.5</c:v>
                </c:pt>
                <c:pt idx="29">
                  <c:v>124.5</c:v>
                </c:pt>
                <c:pt idx="30">
                  <c:v>124.5</c:v>
                </c:pt>
                <c:pt idx="31">
                  <c:v>124.5</c:v>
                </c:pt>
                <c:pt idx="32">
                  <c:v>46.3</c:v>
                </c:pt>
                <c:pt idx="33">
                  <c:v>16.7</c:v>
                </c:pt>
                <c:pt idx="34">
                  <c:v>16.7</c:v>
                </c:pt>
                <c:pt idx="35">
                  <c:v>16.7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44.6</c:v>
                </c:pt>
                <c:pt idx="69">
                  <c:v>76.900000000000006</c:v>
                </c:pt>
                <c:pt idx="70">
                  <c:v>44.6</c:v>
                </c:pt>
                <c:pt idx="71">
                  <c:v>49.2</c:v>
                </c:pt>
                <c:pt idx="72">
                  <c:v>6.1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5.4</c:v>
                </c:pt>
                <c:pt idx="85">
                  <c:v>0</c:v>
                </c:pt>
                <c:pt idx="86">
                  <c:v>15.9</c:v>
                </c:pt>
                <c:pt idx="87">
                  <c:v>13.2</c:v>
                </c:pt>
                <c:pt idx="88">
                  <c:v>87.3</c:v>
                </c:pt>
                <c:pt idx="89">
                  <c:v>44.8</c:v>
                </c:pt>
                <c:pt idx="90">
                  <c:v>0</c:v>
                </c:pt>
                <c:pt idx="91">
                  <c:v>47.6</c:v>
                </c:pt>
                <c:pt idx="92">
                  <c:v>43.8</c:v>
                </c:pt>
                <c:pt idx="93">
                  <c:v>16.100000000000001</c:v>
                </c:pt>
                <c:pt idx="94">
                  <c:v>5.6</c:v>
                </c:pt>
                <c:pt idx="95">
                  <c:v>20.7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04-4FE9-ADCB-C57EA242532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">
                  <c:v>10.7</c:v>
                </c:pt>
                <c:pt idx="13">
                  <c:v>10.7</c:v>
                </c:pt>
                <c:pt idx="22">
                  <c:v>16.13</c:v>
                </c:pt>
                <c:pt idx="23">
                  <c:v>23.33</c:v>
                </c:pt>
                <c:pt idx="24">
                  <c:v>32.06</c:v>
                </c:pt>
                <c:pt idx="25">
                  <c:v>28.86</c:v>
                </c:pt>
                <c:pt idx="28">
                  <c:v>8.73</c:v>
                </c:pt>
                <c:pt idx="41">
                  <c:v>14.727</c:v>
                </c:pt>
                <c:pt idx="60">
                  <c:v>10.7</c:v>
                </c:pt>
                <c:pt idx="61">
                  <c:v>1.1000000000000001</c:v>
                </c:pt>
                <c:pt idx="62">
                  <c:v>10.5</c:v>
                </c:pt>
                <c:pt idx="63">
                  <c:v>10.63</c:v>
                </c:pt>
                <c:pt idx="64">
                  <c:v>20.43</c:v>
                </c:pt>
                <c:pt idx="81">
                  <c:v>29.863</c:v>
                </c:pt>
                <c:pt idx="82">
                  <c:v>21.173999999999999</c:v>
                </c:pt>
                <c:pt idx="83">
                  <c:v>41.517000000000003</c:v>
                </c:pt>
                <c:pt idx="84">
                  <c:v>0.7</c:v>
                </c:pt>
                <c:pt idx="88">
                  <c:v>15.53</c:v>
                </c:pt>
                <c:pt idx="90">
                  <c:v>14.114000000000001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404-4FE9-ADCB-C57EA242532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0.30599999999999999</c:v>
                </c:pt>
                <c:pt idx="1">
                  <c:v>0.32400000000000001</c:v>
                </c:pt>
                <c:pt idx="2">
                  <c:v>0.34300000000000003</c:v>
                </c:pt>
                <c:pt idx="3">
                  <c:v>1.218</c:v>
                </c:pt>
                <c:pt idx="4">
                  <c:v>2.9780000000000002</c:v>
                </c:pt>
                <c:pt idx="5">
                  <c:v>1.8420000000000001</c:v>
                </c:pt>
                <c:pt idx="6">
                  <c:v>2.0990000000000002</c:v>
                </c:pt>
                <c:pt idx="7">
                  <c:v>2.351</c:v>
                </c:pt>
                <c:pt idx="8">
                  <c:v>2.3530000000000002</c:v>
                </c:pt>
                <c:pt idx="9">
                  <c:v>2.1110000000000002</c:v>
                </c:pt>
                <c:pt idx="10">
                  <c:v>1.871</c:v>
                </c:pt>
                <c:pt idx="11">
                  <c:v>4.3369999999999997</c:v>
                </c:pt>
                <c:pt idx="12">
                  <c:v>5.1970000000000001</c:v>
                </c:pt>
                <c:pt idx="13">
                  <c:v>3.8769999999999998</c:v>
                </c:pt>
                <c:pt idx="14">
                  <c:v>4.3209999999999997</c:v>
                </c:pt>
                <c:pt idx="15">
                  <c:v>1.482</c:v>
                </c:pt>
                <c:pt idx="16">
                  <c:v>1.5289999999999999</c:v>
                </c:pt>
                <c:pt idx="17">
                  <c:v>5.0620000000000003</c:v>
                </c:pt>
                <c:pt idx="18">
                  <c:v>13.654</c:v>
                </c:pt>
                <c:pt idx="19">
                  <c:v>16.291</c:v>
                </c:pt>
                <c:pt idx="20">
                  <c:v>31.134</c:v>
                </c:pt>
                <c:pt idx="21">
                  <c:v>41.209000000000003</c:v>
                </c:pt>
                <c:pt idx="22">
                  <c:v>12.59</c:v>
                </c:pt>
                <c:pt idx="23">
                  <c:v>2.8849999999999998</c:v>
                </c:pt>
                <c:pt idx="24">
                  <c:v>1.2509999999999999</c:v>
                </c:pt>
                <c:pt idx="25">
                  <c:v>5.9210000000000003</c:v>
                </c:pt>
                <c:pt idx="26">
                  <c:v>21.56</c:v>
                </c:pt>
                <c:pt idx="28">
                  <c:v>24.286999999999999</c:v>
                </c:pt>
                <c:pt idx="29">
                  <c:v>39.753999999999998</c:v>
                </c:pt>
                <c:pt idx="30">
                  <c:v>48.84</c:v>
                </c:pt>
                <c:pt idx="31">
                  <c:v>24.547999999999998</c:v>
                </c:pt>
                <c:pt idx="32">
                  <c:v>122.122</c:v>
                </c:pt>
                <c:pt idx="33">
                  <c:v>55.404000000000003</c:v>
                </c:pt>
                <c:pt idx="34">
                  <c:v>44.421999999999997</c:v>
                </c:pt>
                <c:pt idx="35">
                  <c:v>48.527999999999999</c:v>
                </c:pt>
                <c:pt idx="36">
                  <c:v>51.246000000000002</c:v>
                </c:pt>
                <c:pt idx="37">
                  <c:v>113.172</c:v>
                </c:pt>
                <c:pt idx="38">
                  <c:v>105.29300000000001</c:v>
                </c:pt>
                <c:pt idx="39">
                  <c:v>125.619</c:v>
                </c:pt>
                <c:pt idx="40">
                  <c:v>117.304</c:v>
                </c:pt>
                <c:pt idx="41">
                  <c:v>121.339</c:v>
                </c:pt>
                <c:pt idx="42">
                  <c:v>83.98</c:v>
                </c:pt>
                <c:pt idx="43">
                  <c:v>87.32</c:v>
                </c:pt>
                <c:pt idx="44">
                  <c:v>85</c:v>
                </c:pt>
                <c:pt idx="45">
                  <c:v>85</c:v>
                </c:pt>
                <c:pt idx="46">
                  <c:v>104.33499999999999</c:v>
                </c:pt>
                <c:pt idx="47">
                  <c:v>98.007000000000005</c:v>
                </c:pt>
                <c:pt idx="48">
                  <c:v>120.56100000000001</c:v>
                </c:pt>
                <c:pt idx="49">
                  <c:v>113.642</c:v>
                </c:pt>
                <c:pt idx="50">
                  <c:v>117.86199999999999</c:v>
                </c:pt>
                <c:pt idx="51">
                  <c:v>123.405</c:v>
                </c:pt>
                <c:pt idx="52">
                  <c:v>130.221</c:v>
                </c:pt>
                <c:pt idx="53">
                  <c:v>133.90100000000001</c:v>
                </c:pt>
                <c:pt idx="54">
                  <c:v>121.506</c:v>
                </c:pt>
                <c:pt idx="55">
                  <c:v>185.06100000000001</c:v>
                </c:pt>
                <c:pt idx="56">
                  <c:v>174.392</c:v>
                </c:pt>
                <c:pt idx="57">
                  <c:v>169.46</c:v>
                </c:pt>
                <c:pt idx="58">
                  <c:v>169.88300000000001</c:v>
                </c:pt>
                <c:pt idx="59">
                  <c:v>242.36699999999999</c:v>
                </c:pt>
                <c:pt idx="60">
                  <c:v>132.95699999999999</c:v>
                </c:pt>
                <c:pt idx="61">
                  <c:v>152.1</c:v>
                </c:pt>
                <c:pt idx="62">
                  <c:v>82.001999999999995</c:v>
                </c:pt>
                <c:pt idx="63">
                  <c:v>37.043999999999997</c:v>
                </c:pt>
                <c:pt idx="64">
                  <c:v>97.638000000000005</c:v>
                </c:pt>
                <c:pt idx="65">
                  <c:v>56.475999999999999</c:v>
                </c:pt>
                <c:pt idx="66">
                  <c:v>51.334000000000003</c:v>
                </c:pt>
                <c:pt idx="67">
                  <c:v>44.314</c:v>
                </c:pt>
                <c:pt idx="68">
                  <c:v>13.765000000000001</c:v>
                </c:pt>
                <c:pt idx="69">
                  <c:v>15.478999999999999</c:v>
                </c:pt>
                <c:pt idx="70">
                  <c:v>20.108000000000001</c:v>
                </c:pt>
                <c:pt idx="71">
                  <c:v>24.895</c:v>
                </c:pt>
                <c:pt idx="72">
                  <c:v>30.856999999999999</c:v>
                </c:pt>
                <c:pt idx="73">
                  <c:v>30.45</c:v>
                </c:pt>
                <c:pt idx="74">
                  <c:v>31.31</c:v>
                </c:pt>
                <c:pt idx="75">
                  <c:v>32.24</c:v>
                </c:pt>
                <c:pt idx="76">
                  <c:v>35.866999999999997</c:v>
                </c:pt>
                <c:pt idx="77">
                  <c:v>36.414999999999999</c:v>
                </c:pt>
                <c:pt idx="78">
                  <c:v>35.299999999999997</c:v>
                </c:pt>
                <c:pt idx="79">
                  <c:v>38.648000000000003</c:v>
                </c:pt>
                <c:pt idx="80">
                  <c:v>35.982999999999997</c:v>
                </c:pt>
                <c:pt idx="81">
                  <c:v>35.043999999999997</c:v>
                </c:pt>
                <c:pt idx="82">
                  <c:v>33.807000000000002</c:v>
                </c:pt>
                <c:pt idx="83">
                  <c:v>32.96</c:v>
                </c:pt>
                <c:pt idx="84">
                  <c:v>31.3</c:v>
                </c:pt>
                <c:pt idx="85">
                  <c:v>34.457999999999998</c:v>
                </c:pt>
                <c:pt idx="86">
                  <c:v>37.585999999999999</c:v>
                </c:pt>
                <c:pt idx="87">
                  <c:v>40.713000000000001</c:v>
                </c:pt>
                <c:pt idx="88">
                  <c:v>40.25</c:v>
                </c:pt>
                <c:pt idx="89">
                  <c:v>36.768999999999998</c:v>
                </c:pt>
                <c:pt idx="90">
                  <c:v>39.5</c:v>
                </c:pt>
                <c:pt idx="91">
                  <c:v>29.611999999999998</c:v>
                </c:pt>
                <c:pt idx="92">
                  <c:v>25.791</c:v>
                </c:pt>
                <c:pt idx="93">
                  <c:v>20.795999999999999</c:v>
                </c:pt>
                <c:pt idx="94">
                  <c:v>15.983000000000001</c:v>
                </c:pt>
                <c:pt idx="95">
                  <c:v>11.388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404-4FE9-ADCB-C57EA242532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404-4FE9-ADCB-C57EA242532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404-4FE9-ADCB-C57EA2425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182.64</c:v>
                </c:pt>
                <c:pt idx="1">
                  <c:v>181.74</c:v>
                </c:pt>
                <c:pt idx="2">
                  <c:v>181.82</c:v>
                </c:pt>
                <c:pt idx="3">
                  <c:v>180.25</c:v>
                </c:pt>
                <c:pt idx="4">
                  <c:v>191.65</c:v>
                </c:pt>
                <c:pt idx="5">
                  <c:v>186.47</c:v>
                </c:pt>
                <c:pt idx="6">
                  <c:v>186</c:v>
                </c:pt>
                <c:pt idx="7">
                  <c:v>187.75</c:v>
                </c:pt>
                <c:pt idx="8">
                  <c:v>186.67</c:v>
                </c:pt>
                <c:pt idx="9">
                  <c:v>182.42</c:v>
                </c:pt>
                <c:pt idx="10">
                  <c:v>185.49</c:v>
                </c:pt>
                <c:pt idx="11">
                  <c:v>182.49</c:v>
                </c:pt>
                <c:pt idx="12">
                  <c:v>181.74</c:v>
                </c:pt>
                <c:pt idx="13">
                  <c:v>183.8</c:v>
                </c:pt>
                <c:pt idx="14">
                  <c:v>180.04</c:v>
                </c:pt>
                <c:pt idx="15">
                  <c:v>182.47</c:v>
                </c:pt>
                <c:pt idx="16">
                  <c:v>179.18</c:v>
                </c:pt>
                <c:pt idx="17">
                  <c:v>181.6</c:v>
                </c:pt>
                <c:pt idx="18">
                  <c:v>180.79</c:v>
                </c:pt>
                <c:pt idx="19">
                  <c:v>180.5</c:v>
                </c:pt>
                <c:pt idx="20">
                  <c:v>185.8</c:v>
                </c:pt>
                <c:pt idx="21">
                  <c:v>198.11</c:v>
                </c:pt>
                <c:pt idx="22">
                  <c:v>205.9</c:v>
                </c:pt>
                <c:pt idx="23">
                  <c:v>215.98</c:v>
                </c:pt>
                <c:pt idx="24">
                  <c:v>226.06</c:v>
                </c:pt>
                <c:pt idx="25">
                  <c:v>245.53</c:v>
                </c:pt>
                <c:pt idx="26">
                  <c:v>249.64</c:v>
                </c:pt>
                <c:pt idx="27">
                  <c:v>250.69</c:v>
                </c:pt>
                <c:pt idx="28">
                  <c:v>226.82</c:v>
                </c:pt>
                <c:pt idx="29">
                  <c:v>189.11</c:v>
                </c:pt>
                <c:pt idx="30">
                  <c:v>185.2</c:v>
                </c:pt>
                <c:pt idx="31">
                  <c:v>167.84</c:v>
                </c:pt>
                <c:pt idx="32">
                  <c:v>182.65</c:v>
                </c:pt>
                <c:pt idx="33">
                  <c:v>153.32</c:v>
                </c:pt>
                <c:pt idx="34">
                  <c:v>108.43</c:v>
                </c:pt>
                <c:pt idx="35">
                  <c:v>9.58</c:v>
                </c:pt>
                <c:pt idx="36">
                  <c:v>158.79</c:v>
                </c:pt>
                <c:pt idx="37">
                  <c:v>7.2</c:v>
                </c:pt>
                <c:pt idx="38">
                  <c:v>2.44</c:v>
                </c:pt>
                <c:pt idx="39">
                  <c:v>-3</c:v>
                </c:pt>
                <c:pt idx="40">
                  <c:v>6.6</c:v>
                </c:pt>
                <c:pt idx="41">
                  <c:v>4.92</c:v>
                </c:pt>
                <c:pt idx="42">
                  <c:v>-2.98</c:v>
                </c:pt>
                <c:pt idx="43">
                  <c:v>-2.08</c:v>
                </c:pt>
                <c:pt idx="44">
                  <c:v>0.02</c:v>
                </c:pt>
                <c:pt idx="45">
                  <c:v>-0.06</c:v>
                </c:pt>
                <c:pt idx="46">
                  <c:v>-2.98</c:v>
                </c:pt>
                <c:pt idx="47">
                  <c:v>-2.98</c:v>
                </c:pt>
                <c:pt idx="48">
                  <c:v>0.01</c:v>
                </c:pt>
                <c:pt idx="49">
                  <c:v>0.02</c:v>
                </c:pt>
                <c:pt idx="50">
                  <c:v>0.02</c:v>
                </c:pt>
                <c:pt idx="51">
                  <c:v>-1.08</c:v>
                </c:pt>
                <c:pt idx="52">
                  <c:v>-4.45</c:v>
                </c:pt>
                <c:pt idx="53">
                  <c:v>-4.99</c:v>
                </c:pt>
                <c:pt idx="54">
                  <c:v>-4.28</c:v>
                </c:pt>
                <c:pt idx="55">
                  <c:v>2.1</c:v>
                </c:pt>
                <c:pt idx="56">
                  <c:v>0.92</c:v>
                </c:pt>
                <c:pt idx="57">
                  <c:v>1.41</c:v>
                </c:pt>
                <c:pt idx="58">
                  <c:v>1.93</c:v>
                </c:pt>
                <c:pt idx="59">
                  <c:v>-8.99</c:v>
                </c:pt>
                <c:pt idx="60">
                  <c:v>-3.01</c:v>
                </c:pt>
                <c:pt idx="61">
                  <c:v>0</c:v>
                </c:pt>
                <c:pt idx="62">
                  <c:v>-2</c:v>
                </c:pt>
                <c:pt idx="63">
                  <c:v>0.02</c:v>
                </c:pt>
                <c:pt idx="64">
                  <c:v>-1.62</c:v>
                </c:pt>
                <c:pt idx="65">
                  <c:v>39.67</c:v>
                </c:pt>
                <c:pt idx="66">
                  <c:v>136.47</c:v>
                </c:pt>
                <c:pt idx="67">
                  <c:v>162.22999999999999</c:v>
                </c:pt>
                <c:pt idx="68">
                  <c:v>188.77</c:v>
                </c:pt>
                <c:pt idx="69">
                  <c:v>241.43</c:v>
                </c:pt>
                <c:pt idx="70">
                  <c:v>224.72</c:v>
                </c:pt>
                <c:pt idx="71">
                  <c:v>226.59</c:v>
                </c:pt>
                <c:pt idx="72">
                  <c:v>252</c:v>
                </c:pt>
                <c:pt idx="73">
                  <c:v>228.1</c:v>
                </c:pt>
                <c:pt idx="74">
                  <c:v>228.02</c:v>
                </c:pt>
                <c:pt idx="75">
                  <c:v>228.04</c:v>
                </c:pt>
                <c:pt idx="76">
                  <c:v>217.91</c:v>
                </c:pt>
                <c:pt idx="77">
                  <c:v>219.13</c:v>
                </c:pt>
                <c:pt idx="78">
                  <c:v>217.29</c:v>
                </c:pt>
                <c:pt idx="79">
                  <c:v>222.26</c:v>
                </c:pt>
                <c:pt idx="80">
                  <c:v>228.04</c:v>
                </c:pt>
                <c:pt idx="81">
                  <c:v>222.56</c:v>
                </c:pt>
                <c:pt idx="82">
                  <c:v>214.12</c:v>
                </c:pt>
                <c:pt idx="83">
                  <c:v>222.99</c:v>
                </c:pt>
                <c:pt idx="84">
                  <c:v>248.01</c:v>
                </c:pt>
                <c:pt idx="85">
                  <c:v>242.47</c:v>
                </c:pt>
                <c:pt idx="86">
                  <c:v>228.38</c:v>
                </c:pt>
                <c:pt idx="87">
                  <c:v>219.32</c:v>
                </c:pt>
                <c:pt idx="88">
                  <c:v>226.54</c:v>
                </c:pt>
                <c:pt idx="89">
                  <c:v>224.94</c:v>
                </c:pt>
                <c:pt idx="90">
                  <c:v>218.68</c:v>
                </c:pt>
                <c:pt idx="91">
                  <c:v>205.96</c:v>
                </c:pt>
                <c:pt idx="92">
                  <c:v>196.88</c:v>
                </c:pt>
                <c:pt idx="93">
                  <c:v>191.89</c:v>
                </c:pt>
                <c:pt idx="94">
                  <c:v>186.99</c:v>
                </c:pt>
                <c:pt idx="95">
                  <c:v>181.03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404-4FE9-ADCB-C57EA2425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0FC-4A84-9877-B707876F3A4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5">
                  <c:v>7.2</c:v>
                </c:pt>
                <c:pt idx="7">
                  <c:v>7.2</c:v>
                </c:pt>
                <c:pt idx="9">
                  <c:v>7.2</c:v>
                </c:pt>
                <c:pt idx="10">
                  <c:v>7.2</c:v>
                </c:pt>
                <c:pt idx="11">
                  <c:v>7.2</c:v>
                </c:pt>
                <c:pt idx="13">
                  <c:v>7.2</c:v>
                </c:pt>
                <c:pt idx="14">
                  <c:v>7.2</c:v>
                </c:pt>
                <c:pt idx="15">
                  <c:v>7.2</c:v>
                </c:pt>
                <c:pt idx="16">
                  <c:v>7.2</c:v>
                </c:pt>
                <c:pt idx="17">
                  <c:v>7.2</c:v>
                </c:pt>
                <c:pt idx="23">
                  <c:v>7.2</c:v>
                </c:pt>
                <c:pt idx="24">
                  <c:v>8</c:v>
                </c:pt>
                <c:pt idx="28">
                  <c:v>7.2</c:v>
                </c:pt>
                <c:pt idx="62">
                  <c:v>3.6</c:v>
                </c:pt>
                <c:pt idx="69">
                  <c:v>3.6</c:v>
                </c:pt>
                <c:pt idx="73">
                  <c:v>3.1E-2</c:v>
                </c:pt>
                <c:pt idx="82">
                  <c:v>3.6</c:v>
                </c:pt>
                <c:pt idx="83">
                  <c:v>3.6</c:v>
                </c:pt>
                <c:pt idx="84">
                  <c:v>4</c:v>
                </c:pt>
                <c:pt idx="86">
                  <c:v>3.6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1">
                  <c:v>3.6</c:v>
                </c:pt>
                <c:pt idx="92">
                  <c:v>4</c:v>
                </c:pt>
                <c:pt idx="93">
                  <c:v>3.6</c:v>
                </c:pt>
                <c:pt idx="94">
                  <c:v>3.6</c:v>
                </c:pt>
                <c:pt idx="95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FC-4A84-9877-B707876F3A4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3.6</c:v>
                </c:pt>
                <c:pt idx="1">
                  <c:v>3.6</c:v>
                </c:pt>
                <c:pt idx="2">
                  <c:v>3.6</c:v>
                </c:pt>
                <c:pt idx="3">
                  <c:v>1.171</c:v>
                </c:pt>
                <c:pt idx="4">
                  <c:v>1.0549999999999999</c:v>
                </c:pt>
                <c:pt idx="5">
                  <c:v>3.6</c:v>
                </c:pt>
                <c:pt idx="6">
                  <c:v>3.6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3.6</c:v>
                </c:pt>
                <c:pt idx="22">
                  <c:v>3.6</c:v>
                </c:pt>
                <c:pt idx="23">
                  <c:v>4</c:v>
                </c:pt>
                <c:pt idx="24">
                  <c:v>4</c:v>
                </c:pt>
                <c:pt idx="25">
                  <c:v>3.6</c:v>
                </c:pt>
                <c:pt idx="26">
                  <c:v>3.6</c:v>
                </c:pt>
                <c:pt idx="27">
                  <c:v>4</c:v>
                </c:pt>
                <c:pt idx="28">
                  <c:v>4</c:v>
                </c:pt>
                <c:pt idx="29">
                  <c:v>3.6</c:v>
                </c:pt>
                <c:pt idx="31">
                  <c:v>4</c:v>
                </c:pt>
                <c:pt idx="56">
                  <c:v>2.8</c:v>
                </c:pt>
                <c:pt idx="57">
                  <c:v>2.8</c:v>
                </c:pt>
                <c:pt idx="58">
                  <c:v>2.8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6">
                  <c:v>2.8</c:v>
                </c:pt>
                <c:pt idx="67">
                  <c:v>2.8</c:v>
                </c:pt>
                <c:pt idx="68">
                  <c:v>9</c:v>
                </c:pt>
                <c:pt idx="69">
                  <c:v>4</c:v>
                </c:pt>
                <c:pt idx="70">
                  <c:v>2.8</c:v>
                </c:pt>
                <c:pt idx="71">
                  <c:v>4</c:v>
                </c:pt>
                <c:pt idx="72">
                  <c:v>2.8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80">
                  <c:v>4</c:v>
                </c:pt>
                <c:pt idx="81">
                  <c:v>5.0140000000000002</c:v>
                </c:pt>
                <c:pt idx="82">
                  <c:v>4.9939999999999998</c:v>
                </c:pt>
                <c:pt idx="83">
                  <c:v>4.9569999999999999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29.571000000000002</c:v>
                </c:pt>
                <c:pt idx="89">
                  <c:v>4</c:v>
                </c:pt>
                <c:pt idx="90">
                  <c:v>2.8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FC-4A84-9877-B707876F3A4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22.623999999999999</c:v>
                </c:pt>
                <c:pt idx="1">
                  <c:v>22.526</c:v>
                </c:pt>
                <c:pt idx="2">
                  <c:v>22.292999999999999</c:v>
                </c:pt>
                <c:pt idx="3">
                  <c:v>14.105</c:v>
                </c:pt>
                <c:pt idx="4">
                  <c:v>13.034000000000001</c:v>
                </c:pt>
                <c:pt idx="5">
                  <c:v>20.436</c:v>
                </c:pt>
                <c:pt idx="6">
                  <c:v>19.294</c:v>
                </c:pt>
                <c:pt idx="7">
                  <c:v>28.370999999999999</c:v>
                </c:pt>
                <c:pt idx="8">
                  <c:v>33.402999999999999</c:v>
                </c:pt>
                <c:pt idx="9">
                  <c:v>43.536000000000001</c:v>
                </c:pt>
                <c:pt idx="10">
                  <c:v>53.447000000000003</c:v>
                </c:pt>
                <c:pt idx="11">
                  <c:v>41.386000000000003</c:v>
                </c:pt>
                <c:pt idx="12">
                  <c:v>34.414000000000001</c:v>
                </c:pt>
                <c:pt idx="13">
                  <c:v>44.018999999999998</c:v>
                </c:pt>
                <c:pt idx="14">
                  <c:v>39.732999999999997</c:v>
                </c:pt>
                <c:pt idx="15">
                  <c:v>40.119999999999997</c:v>
                </c:pt>
                <c:pt idx="16">
                  <c:v>40.026000000000003</c:v>
                </c:pt>
                <c:pt idx="17">
                  <c:v>36.372999999999998</c:v>
                </c:pt>
                <c:pt idx="18">
                  <c:v>36.962000000000003</c:v>
                </c:pt>
                <c:pt idx="19">
                  <c:v>15.06</c:v>
                </c:pt>
                <c:pt idx="20">
                  <c:v>13.605</c:v>
                </c:pt>
                <c:pt idx="21">
                  <c:v>9.1940000000000008</c:v>
                </c:pt>
                <c:pt idx="22">
                  <c:v>13.78</c:v>
                </c:pt>
                <c:pt idx="23">
                  <c:v>46.33</c:v>
                </c:pt>
                <c:pt idx="24">
                  <c:v>61.552</c:v>
                </c:pt>
                <c:pt idx="25">
                  <c:v>17.824000000000002</c:v>
                </c:pt>
                <c:pt idx="26">
                  <c:v>15.494</c:v>
                </c:pt>
                <c:pt idx="27">
                  <c:v>21.236999999999998</c:v>
                </c:pt>
                <c:pt idx="28">
                  <c:v>18.303000000000001</c:v>
                </c:pt>
                <c:pt idx="29">
                  <c:v>13.662000000000001</c:v>
                </c:pt>
                <c:pt idx="30">
                  <c:v>12.224</c:v>
                </c:pt>
                <c:pt idx="31">
                  <c:v>15.565</c:v>
                </c:pt>
                <c:pt idx="32">
                  <c:v>2.0249999999999999</c:v>
                </c:pt>
                <c:pt idx="33">
                  <c:v>2.601</c:v>
                </c:pt>
                <c:pt idx="34">
                  <c:v>6.19</c:v>
                </c:pt>
                <c:pt idx="35">
                  <c:v>3.4990000000000001</c:v>
                </c:pt>
                <c:pt idx="36">
                  <c:v>5.0090000000000003</c:v>
                </c:pt>
                <c:pt idx="37">
                  <c:v>2.4769999999999999</c:v>
                </c:pt>
                <c:pt idx="38">
                  <c:v>2.7770000000000001</c:v>
                </c:pt>
                <c:pt idx="39">
                  <c:v>2.98</c:v>
                </c:pt>
                <c:pt idx="56">
                  <c:v>5.6</c:v>
                </c:pt>
                <c:pt idx="57">
                  <c:v>5.6</c:v>
                </c:pt>
                <c:pt idx="58">
                  <c:v>5.6</c:v>
                </c:pt>
                <c:pt idx="59">
                  <c:v>11</c:v>
                </c:pt>
                <c:pt idx="60">
                  <c:v>10.919</c:v>
                </c:pt>
                <c:pt idx="61">
                  <c:v>10.763999999999999</c:v>
                </c:pt>
                <c:pt idx="62">
                  <c:v>12.108000000000001</c:v>
                </c:pt>
                <c:pt idx="63">
                  <c:v>11.618</c:v>
                </c:pt>
                <c:pt idx="64">
                  <c:v>10.872</c:v>
                </c:pt>
                <c:pt idx="65">
                  <c:v>4.3369999999999997</c:v>
                </c:pt>
                <c:pt idx="66">
                  <c:v>8.1120000000000001</c:v>
                </c:pt>
                <c:pt idx="67">
                  <c:v>9.0589999999999993</c:v>
                </c:pt>
                <c:pt idx="68">
                  <c:v>15.018000000000001</c:v>
                </c:pt>
                <c:pt idx="69">
                  <c:v>12.882</c:v>
                </c:pt>
                <c:pt idx="70">
                  <c:v>11.788</c:v>
                </c:pt>
                <c:pt idx="71">
                  <c:v>18.559000000000001</c:v>
                </c:pt>
                <c:pt idx="72">
                  <c:v>8.2070000000000007</c:v>
                </c:pt>
                <c:pt idx="73">
                  <c:v>16.608000000000001</c:v>
                </c:pt>
                <c:pt idx="74">
                  <c:v>19.942</c:v>
                </c:pt>
                <c:pt idx="75">
                  <c:v>21.183</c:v>
                </c:pt>
                <c:pt idx="76">
                  <c:v>8.5809999999999995</c:v>
                </c:pt>
                <c:pt idx="77">
                  <c:v>7.6989999999999998</c:v>
                </c:pt>
                <c:pt idx="78">
                  <c:v>8.2319999999999993</c:v>
                </c:pt>
                <c:pt idx="79">
                  <c:v>4.9530000000000003</c:v>
                </c:pt>
                <c:pt idx="80">
                  <c:v>16.016999999999999</c:v>
                </c:pt>
                <c:pt idx="81">
                  <c:v>8.6869999999999994</c:v>
                </c:pt>
                <c:pt idx="82">
                  <c:v>11.611000000000001</c:v>
                </c:pt>
                <c:pt idx="83">
                  <c:v>12.208</c:v>
                </c:pt>
                <c:pt idx="84">
                  <c:v>20.361999999999998</c:v>
                </c:pt>
                <c:pt idx="85">
                  <c:v>11.162000000000001</c:v>
                </c:pt>
                <c:pt idx="86">
                  <c:v>24.597000000000001</c:v>
                </c:pt>
                <c:pt idx="87">
                  <c:v>28.776</c:v>
                </c:pt>
                <c:pt idx="88">
                  <c:v>37.9</c:v>
                </c:pt>
                <c:pt idx="89">
                  <c:v>20.260999999999999</c:v>
                </c:pt>
                <c:pt idx="90">
                  <c:v>9.0980000000000008</c:v>
                </c:pt>
                <c:pt idx="91">
                  <c:v>16.209</c:v>
                </c:pt>
                <c:pt idx="92">
                  <c:v>24.398</c:v>
                </c:pt>
                <c:pt idx="93">
                  <c:v>14.67</c:v>
                </c:pt>
                <c:pt idx="94">
                  <c:v>14.265000000000001</c:v>
                </c:pt>
                <c:pt idx="95">
                  <c:v>11.815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FC-4A84-9877-B707876F3A4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0FC-4A84-9877-B707876F3A4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0FC-4A84-9877-B707876F3A4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2">
                  <c:v>7.0000000000000007E-2</c:v>
                </c:pt>
                <c:pt idx="16">
                  <c:v>0.14000000000000001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1">
                  <c:v>0.14000000000000001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7.0000000000000007E-2</c:v>
                </c:pt>
                <c:pt idx="29">
                  <c:v>0.14000000000000001</c:v>
                </c:pt>
                <c:pt idx="30">
                  <c:v>0.14000000000000001</c:v>
                </c:pt>
                <c:pt idx="31">
                  <c:v>23.54</c:v>
                </c:pt>
                <c:pt idx="32">
                  <c:v>16.440000000000001</c:v>
                </c:pt>
                <c:pt idx="33">
                  <c:v>16.440000000000001</c:v>
                </c:pt>
                <c:pt idx="34">
                  <c:v>27.07</c:v>
                </c:pt>
                <c:pt idx="35">
                  <c:v>21.67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30.954000000000001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4.0819999999999999</c:v>
                </c:pt>
                <c:pt idx="44">
                  <c:v>7.0000000000000007E-2</c:v>
                </c:pt>
                <c:pt idx="45">
                  <c:v>7.0000000000000007E-2</c:v>
                </c:pt>
                <c:pt idx="46">
                  <c:v>6.1120000000000001</c:v>
                </c:pt>
                <c:pt idx="47">
                  <c:v>2.3959999999999999</c:v>
                </c:pt>
                <c:pt idx="48">
                  <c:v>7.0000000000000007E-2</c:v>
                </c:pt>
                <c:pt idx="52">
                  <c:v>11.535</c:v>
                </c:pt>
                <c:pt idx="53">
                  <c:v>15.14</c:v>
                </c:pt>
                <c:pt idx="54">
                  <c:v>11.023999999999999</c:v>
                </c:pt>
                <c:pt idx="55">
                  <c:v>0.14000000000000001</c:v>
                </c:pt>
                <c:pt idx="59">
                  <c:v>18.07</c:v>
                </c:pt>
                <c:pt idx="60">
                  <c:v>0.79</c:v>
                </c:pt>
                <c:pt idx="62">
                  <c:v>7.0000000000000007E-2</c:v>
                </c:pt>
                <c:pt idx="63">
                  <c:v>7.0000000000000007E-2</c:v>
                </c:pt>
                <c:pt idx="65">
                  <c:v>0.14000000000000001</c:v>
                </c:pt>
                <c:pt idx="66">
                  <c:v>0.14000000000000001</c:v>
                </c:pt>
                <c:pt idx="67">
                  <c:v>24.74</c:v>
                </c:pt>
                <c:pt idx="68">
                  <c:v>16.802</c:v>
                </c:pt>
                <c:pt idx="69">
                  <c:v>33.9</c:v>
                </c:pt>
                <c:pt idx="70">
                  <c:v>0.14000000000000001</c:v>
                </c:pt>
                <c:pt idx="71">
                  <c:v>9.4890000000000008</c:v>
                </c:pt>
                <c:pt idx="72">
                  <c:v>0.14000000000000001</c:v>
                </c:pt>
                <c:pt idx="73">
                  <c:v>0.14000000000000001</c:v>
                </c:pt>
                <c:pt idx="74">
                  <c:v>0.14000000000000001</c:v>
                </c:pt>
                <c:pt idx="75">
                  <c:v>0.14000000000000001</c:v>
                </c:pt>
                <c:pt idx="76">
                  <c:v>8.94</c:v>
                </c:pt>
                <c:pt idx="77">
                  <c:v>8.94</c:v>
                </c:pt>
                <c:pt idx="78">
                  <c:v>8.94</c:v>
                </c:pt>
                <c:pt idx="79">
                  <c:v>8.94</c:v>
                </c:pt>
                <c:pt idx="80">
                  <c:v>0.87</c:v>
                </c:pt>
                <c:pt idx="81">
                  <c:v>8.94</c:v>
                </c:pt>
                <c:pt idx="82">
                  <c:v>8.94</c:v>
                </c:pt>
                <c:pt idx="83">
                  <c:v>0.14000000000000001</c:v>
                </c:pt>
                <c:pt idx="84">
                  <c:v>7.0000000000000007E-2</c:v>
                </c:pt>
                <c:pt idx="85">
                  <c:v>0.14000000000000001</c:v>
                </c:pt>
                <c:pt idx="86">
                  <c:v>0.14000000000000001</c:v>
                </c:pt>
                <c:pt idx="87">
                  <c:v>0.14000000000000001</c:v>
                </c:pt>
                <c:pt idx="88">
                  <c:v>7.0000000000000007E-2</c:v>
                </c:pt>
                <c:pt idx="89">
                  <c:v>0.14000000000000001</c:v>
                </c:pt>
                <c:pt idx="90">
                  <c:v>0.14000000000000001</c:v>
                </c:pt>
                <c:pt idx="91">
                  <c:v>0.14000000000000001</c:v>
                </c:pt>
                <c:pt idx="92">
                  <c:v>0.14000000000000001</c:v>
                </c:pt>
                <c:pt idx="93">
                  <c:v>0.14000000000000001</c:v>
                </c:pt>
                <c:pt idx="94">
                  <c:v>0.14000000000000001</c:v>
                </c:pt>
                <c:pt idx="9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0FC-4A84-9877-B707876F3A4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0FC-4A84-9877-B707876F3A4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0FC-4A84-9877-B707876F3A4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0FC-4A84-9877-B707876F3A4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8">
                  <c:v>47.863999999999997</c:v>
                </c:pt>
                <c:pt idx="55">
                  <c:v>135</c:v>
                </c:pt>
                <c:pt idx="56">
                  <c:v>141</c:v>
                </c:pt>
                <c:pt idx="57">
                  <c:v>141</c:v>
                </c:pt>
                <c:pt idx="58">
                  <c:v>141</c:v>
                </c:pt>
                <c:pt idx="59">
                  <c:v>141</c:v>
                </c:pt>
                <c:pt idx="60">
                  <c:v>89</c:v>
                </c:pt>
                <c:pt idx="61">
                  <c:v>89</c:v>
                </c:pt>
                <c:pt idx="64">
                  <c:v>48.924999999999997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0FC-4A84-9877-B707876F3A4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35.200000000000003</c:v>
                </c:pt>
                <c:pt idx="5">
                  <c:v>35.200000000000003</c:v>
                </c:pt>
                <c:pt idx="6">
                  <c:v>35.200000000000003</c:v>
                </c:pt>
                <c:pt idx="7">
                  <c:v>35.200000000000003</c:v>
                </c:pt>
                <c:pt idx="8">
                  <c:v>15.9</c:v>
                </c:pt>
                <c:pt idx="9">
                  <c:v>15.9</c:v>
                </c:pt>
                <c:pt idx="10">
                  <c:v>15.9</c:v>
                </c:pt>
                <c:pt idx="11">
                  <c:v>15.9</c:v>
                </c:pt>
                <c:pt idx="12">
                  <c:v>76.2</c:v>
                </c:pt>
                <c:pt idx="13">
                  <c:v>76.2</c:v>
                </c:pt>
                <c:pt idx="14">
                  <c:v>76.2</c:v>
                </c:pt>
                <c:pt idx="15">
                  <c:v>76.2</c:v>
                </c:pt>
                <c:pt idx="16">
                  <c:v>53.2</c:v>
                </c:pt>
                <c:pt idx="17">
                  <c:v>53.2</c:v>
                </c:pt>
                <c:pt idx="18">
                  <c:v>53.2</c:v>
                </c:pt>
                <c:pt idx="19">
                  <c:v>53.2</c:v>
                </c:pt>
                <c:pt idx="20">
                  <c:v>66.099999999999994</c:v>
                </c:pt>
                <c:pt idx="21">
                  <c:v>66.099999999999994</c:v>
                </c:pt>
                <c:pt idx="22">
                  <c:v>66.099999999999994</c:v>
                </c:pt>
                <c:pt idx="23">
                  <c:v>66.099999999999994</c:v>
                </c:pt>
                <c:pt idx="24">
                  <c:v>89.9</c:v>
                </c:pt>
                <c:pt idx="25">
                  <c:v>89.9</c:v>
                </c:pt>
                <c:pt idx="26">
                  <c:v>89.9</c:v>
                </c:pt>
                <c:pt idx="27">
                  <c:v>89.9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47.6</c:v>
                </c:pt>
                <c:pt idx="45">
                  <c:v>47.6</c:v>
                </c:pt>
                <c:pt idx="46">
                  <c:v>47.6</c:v>
                </c:pt>
                <c:pt idx="47">
                  <c:v>47.6</c:v>
                </c:pt>
                <c:pt idx="48">
                  <c:v>70.7</c:v>
                </c:pt>
                <c:pt idx="49">
                  <c:v>70.7</c:v>
                </c:pt>
                <c:pt idx="50">
                  <c:v>70.7</c:v>
                </c:pt>
                <c:pt idx="51">
                  <c:v>70.7</c:v>
                </c:pt>
                <c:pt idx="52">
                  <c:v>48.4</c:v>
                </c:pt>
                <c:pt idx="53">
                  <c:v>48.4</c:v>
                </c:pt>
                <c:pt idx="54">
                  <c:v>48.4</c:v>
                </c:pt>
                <c:pt idx="55">
                  <c:v>48.4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46.1</c:v>
                </c:pt>
                <c:pt idx="71">
                  <c:v>0</c:v>
                </c:pt>
                <c:pt idx="72">
                  <c:v>0</c:v>
                </c:pt>
                <c:pt idx="73">
                  <c:v>3.5</c:v>
                </c:pt>
                <c:pt idx="74">
                  <c:v>1.8</c:v>
                </c:pt>
                <c:pt idx="75">
                  <c:v>2.4</c:v>
                </c:pt>
                <c:pt idx="76">
                  <c:v>19.100000000000001</c:v>
                </c:pt>
                <c:pt idx="77">
                  <c:v>17.8</c:v>
                </c:pt>
                <c:pt idx="78">
                  <c:v>17.3</c:v>
                </c:pt>
                <c:pt idx="79">
                  <c:v>29</c:v>
                </c:pt>
                <c:pt idx="80">
                  <c:v>9.1</c:v>
                </c:pt>
                <c:pt idx="81">
                  <c:v>42.3</c:v>
                </c:pt>
                <c:pt idx="82">
                  <c:v>18.8</c:v>
                </c:pt>
                <c:pt idx="83">
                  <c:v>48.6</c:v>
                </c:pt>
                <c:pt idx="84">
                  <c:v>0</c:v>
                </c:pt>
                <c:pt idx="85">
                  <c:v>45.9</c:v>
                </c:pt>
                <c:pt idx="86">
                  <c:v>0</c:v>
                </c:pt>
                <c:pt idx="87">
                  <c:v>0</c:v>
                </c:pt>
                <c:pt idx="88">
                  <c:v>41.6</c:v>
                </c:pt>
                <c:pt idx="89">
                  <c:v>41.6</c:v>
                </c:pt>
                <c:pt idx="90">
                  <c:v>41.6</c:v>
                </c:pt>
                <c:pt idx="91">
                  <c:v>41.6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0FC-4A84-9877-B707876F3A4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45.168999999999997</c:v>
                </c:pt>
                <c:pt idx="1">
                  <c:v>67.247</c:v>
                </c:pt>
                <c:pt idx="2">
                  <c:v>112.869</c:v>
                </c:pt>
                <c:pt idx="3">
                  <c:v>118.092</c:v>
                </c:pt>
                <c:pt idx="4">
                  <c:v>41.271999999999998</c:v>
                </c:pt>
                <c:pt idx="5">
                  <c:v>28.033999999999999</c:v>
                </c:pt>
                <c:pt idx="6">
                  <c:v>25.856999999999999</c:v>
                </c:pt>
                <c:pt idx="7">
                  <c:v>35.265999999999998</c:v>
                </c:pt>
                <c:pt idx="8">
                  <c:v>72.561999999999998</c:v>
                </c:pt>
                <c:pt idx="9">
                  <c:v>115.908</c:v>
                </c:pt>
                <c:pt idx="10">
                  <c:v>96.43</c:v>
                </c:pt>
                <c:pt idx="11">
                  <c:v>113.952</c:v>
                </c:pt>
                <c:pt idx="12">
                  <c:v>74.546999999999997</c:v>
                </c:pt>
                <c:pt idx="13">
                  <c:v>109.581</c:v>
                </c:pt>
                <c:pt idx="14">
                  <c:v>115.399</c:v>
                </c:pt>
                <c:pt idx="15">
                  <c:v>108.459</c:v>
                </c:pt>
                <c:pt idx="16">
                  <c:v>119.76300000000001</c:v>
                </c:pt>
                <c:pt idx="17">
                  <c:v>81.382999999999996</c:v>
                </c:pt>
                <c:pt idx="18">
                  <c:v>82.974000000000004</c:v>
                </c:pt>
                <c:pt idx="19">
                  <c:v>60.210999999999999</c:v>
                </c:pt>
                <c:pt idx="20">
                  <c:v>85.828999999999994</c:v>
                </c:pt>
                <c:pt idx="21">
                  <c:v>80.221000000000004</c:v>
                </c:pt>
                <c:pt idx="22">
                  <c:v>86.575000000000003</c:v>
                </c:pt>
                <c:pt idx="23">
                  <c:v>132.56700000000001</c:v>
                </c:pt>
                <c:pt idx="24">
                  <c:v>173.625</c:v>
                </c:pt>
                <c:pt idx="25">
                  <c:v>36.015000000000001</c:v>
                </c:pt>
                <c:pt idx="26">
                  <c:v>38.939</c:v>
                </c:pt>
                <c:pt idx="27">
                  <c:v>88.405000000000001</c:v>
                </c:pt>
                <c:pt idx="28">
                  <c:v>86.664000000000001</c:v>
                </c:pt>
                <c:pt idx="29">
                  <c:v>153.35499999999999</c:v>
                </c:pt>
                <c:pt idx="30">
                  <c:v>167.51400000000001</c:v>
                </c:pt>
                <c:pt idx="31">
                  <c:v>164.88399999999999</c:v>
                </c:pt>
                <c:pt idx="32">
                  <c:v>158.25200000000001</c:v>
                </c:pt>
                <c:pt idx="33">
                  <c:v>61.44</c:v>
                </c:pt>
                <c:pt idx="34">
                  <c:v>32.661999999999999</c:v>
                </c:pt>
                <c:pt idx="35">
                  <c:v>65.317999999999998</c:v>
                </c:pt>
                <c:pt idx="36">
                  <c:v>54.613999999999997</c:v>
                </c:pt>
                <c:pt idx="37">
                  <c:v>148.54400000000001</c:v>
                </c:pt>
                <c:pt idx="38">
                  <c:v>128.88399999999999</c:v>
                </c:pt>
                <c:pt idx="39">
                  <c:v>91.685000000000002</c:v>
                </c:pt>
                <c:pt idx="40">
                  <c:v>171.12</c:v>
                </c:pt>
                <c:pt idx="41">
                  <c:v>185.33</c:v>
                </c:pt>
                <c:pt idx="42">
                  <c:v>89.29</c:v>
                </c:pt>
                <c:pt idx="43">
                  <c:v>96.948999999999998</c:v>
                </c:pt>
                <c:pt idx="44">
                  <c:v>50.524999999999999</c:v>
                </c:pt>
                <c:pt idx="45">
                  <c:v>48.121000000000002</c:v>
                </c:pt>
                <c:pt idx="46">
                  <c:v>60.933999999999997</c:v>
                </c:pt>
                <c:pt idx="47">
                  <c:v>58.209000000000003</c:v>
                </c:pt>
                <c:pt idx="48">
                  <c:v>70.703000000000003</c:v>
                </c:pt>
                <c:pt idx="49">
                  <c:v>60.027999999999999</c:v>
                </c:pt>
                <c:pt idx="50">
                  <c:v>71.834000000000003</c:v>
                </c:pt>
                <c:pt idx="51">
                  <c:v>61.606000000000002</c:v>
                </c:pt>
                <c:pt idx="52">
                  <c:v>78.387</c:v>
                </c:pt>
                <c:pt idx="53">
                  <c:v>78.353999999999999</c:v>
                </c:pt>
                <c:pt idx="54">
                  <c:v>70.183999999999997</c:v>
                </c:pt>
                <c:pt idx="55">
                  <c:v>44.445</c:v>
                </c:pt>
                <c:pt idx="56">
                  <c:v>58.661000000000001</c:v>
                </c:pt>
                <c:pt idx="57">
                  <c:v>59.445</c:v>
                </c:pt>
                <c:pt idx="58">
                  <c:v>59.244</c:v>
                </c:pt>
                <c:pt idx="59">
                  <c:v>69.796999999999997</c:v>
                </c:pt>
                <c:pt idx="60">
                  <c:v>75.555999999999997</c:v>
                </c:pt>
                <c:pt idx="61">
                  <c:v>68.456000000000003</c:v>
                </c:pt>
                <c:pt idx="62">
                  <c:v>72.724000000000004</c:v>
                </c:pt>
                <c:pt idx="63">
                  <c:v>82.956999999999994</c:v>
                </c:pt>
                <c:pt idx="64">
                  <c:v>77.623999999999995</c:v>
                </c:pt>
                <c:pt idx="65">
                  <c:v>92.227999999999994</c:v>
                </c:pt>
                <c:pt idx="66">
                  <c:v>74.438999999999993</c:v>
                </c:pt>
                <c:pt idx="67">
                  <c:v>90.503</c:v>
                </c:pt>
                <c:pt idx="68">
                  <c:v>68.686000000000007</c:v>
                </c:pt>
                <c:pt idx="69">
                  <c:v>37.982999999999997</c:v>
                </c:pt>
                <c:pt idx="70">
                  <c:v>30.8</c:v>
                </c:pt>
                <c:pt idx="71">
                  <c:v>42.01</c:v>
                </c:pt>
                <c:pt idx="72">
                  <c:v>30.882999999999999</c:v>
                </c:pt>
                <c:pt idx="73">
                  <c:v>6.1710000000000003</c:v>
                </c:pt>
                <c:pt idx="74">
                  <c:v>5.4279999999999999</c:v>
                </c:pt>
                <c:pt idx="75">
                  <c:v>4.5170000000000003</c:v>
                </c:pt>
                <c:pt idx="76">
                  <c:v>2.0659999999999998</c:v>
                </c:pt>
                <c:pt idx="77">
                  <c:v>2.024</c:v>
                </c:pt>
                <c:pt idx="78">
                  <c:v>2</c:v>
                </c:pt>
                <c:pt idx="79">
                  <c:v>2</c:v>
                </c:pt>
                <c:pt idx="80">
                  <c:v>6.016</c:v>
                </c:pt>
                <c:pt idx="82">
                  <c:v>7</c:v>
                </c:pt>
                <c:pt idx="83">
                  <c:v>5</c:v>
                </c:pt>
                <c:pt idx="84">
                  <c:v>16.016999999999999</c:v>
                </c:pt>
                <c:pt idx="85">
                  <c:v>4.8440000000000003</c:v>
                </c:pt>
                <c:pt idx="86">
                  <c:v>26.262</c:v>
                </c:pt>
                <c:pt idx="87">
                  <c:v>23.628</c:v>
                </c:pt>
                <c:pt idx="88">
                  <c:v>34.576999999999998</c:v>
                </c:pt>
                <c:pt idx="89">
                  <c:v>21.849</c:v>
                </c:pt>
                <c:pt idx="91">
                  <c:v>11.644</c:v>
                </c:pt>
                <c:pt idx="92">
                  <c:v>37.030999999999999</c:v>
                </c:pt>
                <c:pt idx="93">
                  <c:v>25.376999999999999</c:v>
                </c:pt>
                <c:pt idx="94">
                  <c:v>22.062000000000001</c:v>
                </c:pt>
                <c:pt idx="95">
                  <c:v>12.787000000000001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0FC-4A84-9877-B707876F3A4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0FC-4A84-9877-B707876F3A4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0FC-4A84-9877-B707876F3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182.64</c:v>
                </c:pt>
                <c:pt idx="1">
                  <c:v>181.74</c:v>
                </c:pt>
                <c:pt idx="2">
                  <c:v>181.82</c:v>
                </c:pt>
                <c:pt idx="3">
                  <c:v>180.25</c:v>
                </c:pt>
                <c:pt idx="4">
                  <c:v>191.65</c:v>
                </c:pt>
                <c:pt idx="5">
                  <c:v>186.47</c:v>
                </c:pt>
                <c:pt idx="6">
                  <c:v>186</c:v>
                </c:pt>
                <c:pt idx="7">
                  <c:v>187.75</c:v>
                </c:pt>
                <c:pt idx="8">
                  <c:v>186.67</c:v>
                </c:pt>
                <c:pt idx="9">
                  <c:v>182.42</c:v>
                </c:pt>
                <c:pt idx="10">
                  <c:v>185.49</c:v>
                </c:pt>
                <c:pt idx="11">
                  <c:v>182.49</c:v>
                </c:pt>
                <c:pt idx="12">
                  <c:v>181.74</c:v>
                </c:pt>
                <c:pt idx="13">
                  <c:v>183.8</c:v>
                </c:pt>
                <c:pt idx="14">
                  <c:v>180.04</c:v>
                </c:pt>
                <c:pt idx="15">
                  <c:v>182.47</c:v>
                </c:pt>
                <c:pt idx="16">
                  <c:v>179.18</c:v>
                </c:pt>
                <c:pt idx="17">
                  <c:v>181.6</c:v>
                </c:pt>
                <c:pt idx="18">
                  <c:v>180.79</c:v>
                </c:pt>
                <c:pt idx="19">
                  <c:v>180.5</c:v>
                </c:pt>
                <c:pt idx="20">
                  <c:v>185.8</c:v>
                </c:pt>
                <c:pt idx="21">
                  <c:v>198.11</c:v>
                </c:pt>
                <c:pt idx="22">
                  <c:v>205.9</c:v>
                </c:pt>
                <c:pt idx="23">
                  <c:v>215.98</c:v>
                </c:pt>
                <c:pt idx="24">
                  <c:v>226.06</c:v>
                </c:pt>
                <c:pt idx="25">
                  <c:v>245.53</c:v>
                </c:pt>
                <c:pt idx="26">
                  <c:v>249.64</c:v>
                </c:pt>
                <c:pt idx="27">
                  <c:v>250.69</c:v>
                </c:pt>
                <c:pt idx="28">
                  <c:v>226.82</c:v>
                </c:pt>
                <c:pt idx="29">
                  <c:v>189.11</c:v>
                </c:pt>
                <c:pt idx="30">
                  <c:v>185.2</c:v>
                </c:pt>
                <c:pt idx="31">
                  <c:v>167.84</c:v>
                </c:pt>
                <c:pt idx="32">
                  <c:v>182.65</c:v>
                </c:pt>
                <c:pt idx="33">
                  <c:v>153.32</c:v>
                </c:pt>
                <c:pt idx="34">
                  <c:v>108.43</c:v>
                </c:pt>
                <c:pt idx="35">
                  <c:v>9.58</c:v>
                </c:pt>
                <c:pt idx="36">
                  <c:v>158.79</c:v>
                </c:pt>
                <c:pt idx="37">
                  <c:v>7.2</c:v>
                </c:pt>
                <c:pt idx="38">
                  <c:v>2.44</c:v>
                </c:pt>
                <c:pt idx="39">
                  <c:v>-3</c:v>
                </c:pt>
                <c:pt idx="40">
                  <c:v>6.6</c:v>
                </c:pt>
                <c:pt idx="41">
                  <c:v>4.92</c:v>
                </c:pt>
                <c:pt idx="42">
                  <c:v>-2.98</c:v>
                </c:pt>
                <c:pt idx="43">
                  <c:v>-2.08</c:v>
                </c:pt>
                <c:pt idx="44">
                  <c:v>0.02</c:v>
                </c:pt>
                <c:pt idx="45">
                  <c:v>-0.06</c:v>
                </c:pt>
                <c:pt idx="46">
                  <c:v>-2.98</c:v>
                </c:pt>
                <c:pt idx="47">
                  <c:v>-2.98</c:v>
                </c:pt>
                <c:pt idx="48">
                  <c:v>0.01</c:v>
                </c:pt>
                <c:pt idx="49">
                  <c:v>0.02</c:v>
                </c:pt>
                <c:pt idx="50">
                  <c:v>0.02</c:v>
                </c:pt>
                <c:pt idx="51">
                  <c:v>-1.08</c:v>
                </c:pt>
                <c:pt idx="52">
                  <c:v>-4.45</c:v>
                </c:pt>
                <c:pt idx="53">
                  <c:v>-4.99</c:v>
                </c:pt>
                <c:pt idx="54">
                  <c:v>-4.28</c:v>
                </c:pt>
                <c:pt idx="55">
                  <c:v>2.1</c:v>
                </c:pt>
                <c:pt idx="56">
                  <c:v>0.92</c:v>
                </c:pt>
                <c:pt idx="57">
                  <c:v>1.41</c:v>
                </c:pt>
                <c:pt idx="58">
                  <c:v>1.93</c:v>
                </c:pt>
                <c:pt idx="59">
                  <c:v>-8.99</c:v>
                </c:pt>
                <c:pt idx="60">
                  <c:v>-3.01</c:v>
                </c:pt>
                <c:pt idx="61">
                  <c:v>0</c:v>
                </c:pt>
                <c:pt idx="62">
                  <c:v>-2</c:v>
                </c:pt>
                <c:pt idx="63">
                  <c:v>0.02</c:v>
                </c:pt>
                <c:pt idx="64">
                  <c:v>-1.62</c:v>
                </c:pt>
                <c:pt idx="65">
                  <c:v>39.67</c:v>
                </c:pt>
                <c:pt idx="66">
                  <c:v>136.47</c:v>
                </c:pt>
                <c:pt idx="67">
                  <c:v>162.22999999999999</c:v>
                </c:pt>
                <c:pt idx="68">
                  <c:v>188.77</c:v>
                </c:pt>
                <c:pt idx="69">
                  <c:v>241.43</c:v>
                </c:pt>
                <c:pt idx="70">
                  <c:v>224.72</c:v>
                </c:pt>
                <c:pt idx="71">
                  <c:v>226.59</c:v>
                </c:pt>
                <c:pt idx="72">
                  <c:v>252</c:v>
                </c:pt>
                <c:pt idx="73">
                  <c:v>228.1</c:v>
                </c:pt>
                <c:pt idx="74">
                  <c:v>228.02</c:v>
                </c:pt>
                <c:pt idx="75">
                  <c:v>228.04</c:v>
                </c:pt>
                <c:pt idx="76">
                  <c:v>217.91</c:v>
                </c:pt>
                <c:pt idx="77">
                  <c:v>219.13</c:v>
                </c:pt>
                <c:pt idx="78">
                  <c:v>217.29</c:v>
                </c:pt>
                <c:pt idx="79">
                  <c:v>222.26</c:v>
                </c:pt>
                <c:pt idx="80">
                  <c:v>228.04</c:v>
                </c:pt>
                <c:pt idx="81">
                  <c:v>222.56</c:v>
                </c:pt>
                <c:pt idx="82">
                  <c:v>214.12</c:v>
                </c:pt>
                <c:pt idx="83">
                  <c:v>222.99</c:v>
                </c:pt>
                <c:pt idx="84">
                  <c:v>248.01</c:v>
                </c:pt>
                <c:pt idx="85">
                  <c:v>242.47</c:v>
                </c:pt>
                <c:pt idx="86">
                  <c:v>228.38</c:v>
                </c:pt>
                <c:pt idx="87">
                  <c:v>219.32</c:v>
                </c:pt>
                <c:pt idx="88">
                  <c:v>226.54</c:v>
                </c:pt>
                <c:pt idx="89">
                  <c:v>224.94</c:v>
                </c:pt>
                <c:pt idx="90">
                  <c:v>218.68</c:v>
                </c:pt>
                <c:pt idx="91">
                  <c:v>205.96</c:v>
                </c:pt>
                <c:pt idx="92">
                  <c:v>196.88</c:v>
                </c:pt>
                <c:pt idx="93">
                  <c:v>191.89</c:v>
                </c:pt>
                <c:pt idx="94">
                  <c:v>186.99</c:v>
                </c:pt>
                <c:pt idx="95">
                  <c:v>181.03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0FC-4A84-9877-B707876F3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71.906000000000006</v>
      </c>
      <c r="C5" s="25">
        <v>93.924000000000007</v>
      </c>
      <c r="D5" s="25">
        <v>139.34299999999999</v>
      </c>
      <c r="E5" s="25">
        <v>133.81800000000001</v>
      </c>
      <c r="F5" s="25">
        <v>90.677999999999997</v>
      </c>
      <c r="G5" s="25">
        <v>94.641999999999996</v>
      </c>
      <c r="H5" s="25">
        <v>84.099000000000004</v>
      </c>
      <c r="I5" s="25">
        <v>110.051</v>
      </c>
      <c r="J5" s="25">
        <v>125.956</v>
      </c>
      <c r="K5" s="25">
        <v>186.649</v>
      </c>
      <c r="L5" s="25">
        <v>176.971</v>
      </c>
      <c r="M5" s="25">
        <v>182.405</v>
      </c>
      <c r="N5" s="25">
        <v>189.184</v>
      </c>
      <c r="O5" s="25">
        <v>240.982</v>
      </c>
      <c r="P5" s="25">
        <v>242.51300000000001</v>
      </c>
      <c r="Q5" s="25">
        <v>235.999</v>
      </c>
      <c r="R5" s="25">
        <v>224.352</v>
      </c>
      <c r="S5" s="25">
        <v>182.262</v>
      </c>
      <c r="T5" s="25">
        <v>177.26300000000001</v>
      </c>
      <c r="U5" s="25">
        <v>132.58000000000001</v>
      </c>
      <c r="V5" s="25">
        <v>169.13399999999999</v>
      </c>
      <c r="W5" s="25">
        <v>155.60900000000001</v>
      </c>
      <c r="X5" s="25">
        <v>170.02</v>
      </c>
      <c r="Y5" s="25">
        <v>256.22399999999999</v>
      </c>
      <c r="Z5" s="25">
        <v>337.01100000000002</v>
      </c>
      <c r="AA5" s="25">
        <v>147.28100000000001</v>
      </c>
      <c r="AB5" s="25">
        <v>148.06</v>
      </c>
      <c r="AC5" s="25">
        <v>203.661</v>
      </c>
      <c r="AD5" s="25">
        <v>164.101</v>
      </c>
      <c r="AE5" s="25">
        <v>170.75700000000001</v>
      </c>
      <c r="AF5" s="25">
        <v>179.87799999999999</v>
      </c>
      <c r="AG5" s="25">
        <v>207.989</v>
      </c>
      <c r="AH5" s="25">
        <v>176.755</v>
      </c>
      <c r="AI5" s="25">
        <v>80.480999999999995</v>
      </c>
      <c r="AJ5" s="25">
        <v>65.921999999999997</v>
      </c>
      <c r="AK5" s="25">
        <v>90.486999999999995</v>
      </c>
      <c r="AL5" s="25">
        <v>59.762999999999998</v>
      </c>
      <c r="AM5" s="25">
        <v>151.161</v>
      </c>
      <c r="AN5" s="25">
        <v>131.80099999999999</v>
      </c>
      <c r="AO5" s="25">
        <v>125.619</v>
      </c>
      <c r="AP5" s="25">
        <v>171.26</v>
      </c>
      <c r="AQ5" s="25">
        <v>185.47</v>
      </c>
      <c r="AR5" s="25">
        <v>93.372</v>
      </c>
      <c r="AS5" s="25">
        <v>96.948999999999998</v>
      </c>
      <c r="AT5" s="25">
        <v>98.177999999999997</v>
      </c>
      <c r="AU5" s="25">
        <v>95.774000000000001</v>
      </c>
      <c r="AV5" s="25">
        <v>114.629</v>
      </c>
      <c r="AW5" s="25">
        <v>108.188</v>
      </c>
      <c r="AX5" s="25">
        <v>141.50200000000001</v>
      </c>
      <c r="AY5" s="25">
        <v>130.75700000000001</v>
      </c>
      <c r="AZ5" s="25">
        <v>142.56299999999999</v>
      </c>
      <c r="BA5" s="25">
        <v>132.33500000000001</v>
      </c>
      <c r="BB5" s="25">
        <v>138.322</v>
      </c>
      <c r="BC5" s="25">
        <v>141.89400000000001</v>
      </c>
      <c r="BD5" s="25">
        <v>129.608</v>
      </c>
      <c r="BE5" s="25">
        <v>227.98500000000001</v>
      </c>
      <c r="BF5" s="25">
        <v>208.06100000000001</v>
      </c>
      <c r="BG5" s="25">
        <v>208.845</v>
      </c>
      <c r="BH5" s="25">
        <v>208.64400000000001</v>
      </c>
      <c r="BI5" s="25">
        <v>243.86699999999999</v>
      </c>
      <c r="BJ5" s="25">
        <v>180.26499999999999</v>
      </c>
      <c r="BK5" s="25">
        <v>172.22</v>
      </c>
      <c r="BL5" s="25">
        <v>92.501999999999995</v>
      </c>
      <c r="BM5" s="25">
        <v>98.644999999999996</v>
      </c>
      <c r="BN5" s="25">
        <v>141.42099999999999</v>
      </c>
      <c r="BO5" s="25">
        <v>96.704999999999998</v>
      </c>
      <c r="BP5" s="25">
        <v>85.491</v>
      </c>
      <c r="BQ5" s="25">
        <v>127.102</v>
      </c>
      <c r="BR5" s="25">
        <v>109.54300000000001</v>
      </c>
      <c r="BS5" s="25">
        <v>92.379000000000005</v>
      </c>
      <c r="BT5" s="25">
        <v>91.665000000000006</v>
      </c>
      <c r="BU5" s="25">
        <v>74.094999999999999</v>
      </c>
      <c r="BV5" s="25">
        <v>42.002000000000002</v>
      </c>
      <c r="BW5" s="25">
        <v>30.45</v>
      </c>
      <c r="BX5" s="25">
        <v>31.31</v>
      </c>
      <c r="BY5" s="25">
        <v>32.24</v>
      </c>
      <c r="BZ5" s="25">
        <v>38.661000000000001</v>
      </c>
      <c r="CA5" s="25">
        <v>36.414999999999999</v>
      </c>
      <c r="CB5" s="25">
        <v>36.487000000000002</v>
      </c>
      <c r="CC5" s="25">
        <v>44.905999999999999</v>
      </c>
      <c r="CD5" s="25">
        <v>35.982999999999997</v>
      </c>
      <c r="CE5" s="25">
        <v>64.906999999999996</v>
      </c>
      <c r="CF5" s="25">
        <v>54.981000000000002</v>
      </c>
      <c r="CG5" s="25">
        <v>74.477000000000004</v>
      </c>
      <c r="CH5" s="25">
        <v>44.448999999999998</v>
      </c>
      <c r="CI5" s="25">
        <v>65.997</v>
      </c>
      <c r="CJ5" s="25">
        <v>58.564</v>
      </c>
      <c r="CK5" s="25">
        <v>60.557000000000002</v>
      </c>
      <c r="CL5" s="25">
        <v>147.65700000000001</v>
      </c>
      <c r="CM5" s="25">
        <v>91.875</v>
      </c>
      <c r="CN5" s="25">
        <v>53.613999999999997</v>
      </c>
      <c r="CO5" s="25">
        <v>77.212000000000003</v>
      </c>
      <c r="CP5" s="25">
        <v>69.590999999999994</v>
      </c>
      <c r="CQ5" s="25">
        <v>47.746000000000002</v>
      </c>
      <c r="CR5" s="25">
        <v>44.094999999999999</v>
      </c>
      <c r="CS5" s="25">
        <v>32.319000000000003</v>
      </c>
      <c r="CT5" s="26"/>
      <c r="CU5" s="26"/>
      <c r="CV5" s="26"/>
      <c r="CW5" s="27"/>
      <c r="CX5" s="28">
        <f t="array" ref="CX5">SUMPRODUCT(B5:CW5*0.25)</f>
        <v>3001.0054999999998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182.64</v>
      </c>
      <c r="C8" s="37">
        <v>181.74</v>
      </c>
      <c r="D8" s="37">
        <v>181.82</v>
      </c>
      <c r="E8" s="37">
        <v>180.25</v>
      </c>
      <c r="F8" s="37">
        <v>191.65</v>
      </c>
      <c r="G8" s="37">
        <v>186.47</v>
      </c>
      <c r="H8" s="37">
        <v>186</v>
      </c>
      <c r="I8" s="37">
        <v>187.75</v>
      </c>
      <c r="J8" s="37">
        <v>186.67</v>
      </c>
      <c r="K8" s="37">
        <v>182.42</v>
      </c>
      <c r="L8" s="37">
        <v>185.49</v>
      </c>
      <c r="M8" s="37">
        <v>182.49</v>
      </c>
      <c r="N8" s="37">
        <v>181.74</v>
      </c>
      <c r="O8" s="37">
        <v>183.8</v>
      </c>
      <c r="P8" s="37">
        <v>180.04</v>
      </c>
      <c r="Q8" s="37">
        <v>182.47</v>
      </c>
      <c r="R8" s="37">
        <v>179.18</v>
      </c>
      <c r="S8" s="37">
        <v>181.6</v>
      </c>
      <c r="T8" s="37">
        <v>180.79</v>
      </c>
      <c r="U8" s="37">
        <v>180.5</v>
      </c>
      <c r="V8" s="37">
        <v>185.8</v>
      </c>
      <c r="W8" s="37">
        <v>198.11</v>
      </c>
      <c r="X8" s="37">
        <v>205.9</v>
      </c>
      <c r="Y8" s="37">
        <v>215.98</v>
      </c>
      <c r="Z8" s="37">
        <v>226.06</v>
      </c>
      <c r="AA8" s="37">
        <v>245.53</v>
      </c>
      <c r="AB8" s="37">
        <v>249.64</v>
      </c>
      <c r="AC8" s="37">
        <v>250.69</v>
      </c>
      <c r="AD8" s="37">
        <v>226.82</v>
      </c>
      <c r="AE8" s="37">
        <v>189.11</v>
      </c>
      <c r="AF8" s="37">
        <v>185.2</v>
      </c>
      <c r="AG8" s="37">
        <v>167.84</v>
      </c>
      <c r="AH8" s="37">
        <v>182.65</v>
      </c>
      <c r="AI8" s="37">
        <v>153.32</v>
      </c>
      <c r="AJ8" s="37">
        <v>108.43</v>
      </c>
      <c r="AK8" s="37">
        <v>9.58</v>
      </c>
      <c r="AL8" s="37">
        <v>158.79</v>
      </c>
      <c r="AM8" s="37">
        <v>7.2</v>
      </c>
      <c r="AN8" s="37">
        <v>2.44</v>
      </c>
      <c r="AO8" s="37">
        <v>-3</v>
      </c>
      <c r="AP8" s="37">
        <v>6.6</v>
      </c>
      <c r="AQ8" s="37">
        <v>4.92</v>
      </c>
      <c r="AR8" s="37">
        <v>-2.98</v>
      </c>
      <c r="AS8" s="37">
        <v>-2.08</v>
      </c>
      <c r="AT8" s="37">
        <v>0.02</v>
      </c>
      <c r="AU8" s="37">
        <v>-0.06</v>
      </c>
      <c r="AV8" s="37">
        <v>-2.98</v>
      </c>
      <c r="AW8" s="37">
        <v>-2.98</v>
      </c>
      <c r="AX8" s="37">
        <v>0.01</v>
      </c>
      <c r="AY8" s="37">
        <v>0.02</v>
      </c>
      <c r="AZ8" s="37">
        <v>0.02</v>
      </c>
      <c r="BA8" s="37">
        <v>-1.08</v>
      </c>
      <c r="BB8" s="37">
        <v>-4.45</v>
      </c>
      <c r="BC8" s="37">
        <v>-4.99</v>
      </c>
      <c r="BD8" s="37">
        <v>-4.28</v>
      </c>
      <c r="BE8" s="37">
        <v>2.1</v>
      </c>
      <c r="BF8" s="37">
        <v>0.92</v>
      </c>
      <c r="BG8" s="37">
        <v>1.41</v>
      </c>
      <c r="BH8" s="37">
        <v>1.93</v>
      </c>
      <c r="BI8" s="37">
        <v>-8.99</v>
      </c>
      <c r="BJ8" s="37">
        <v>-3.01</v>
      </c>
      <c r="BK8" s="37">
        <v>0</v>
      </c>
      <c r="BL8" s="37">
        <v>-2</v>
      </c>
      <c r="BM8" s="37">
        <v>0.02</v>
      </c>
      <c r="BN8" s="37">
        <v>-1.62</v>
      </c>
      <c r="BO8" s="37">
        <v>39.67</v>
      </c>
      <c r="BP8" s="37">
        <v>136.47</v>
      </c>
      <c r="BQ8" s="37">
        <v>162.22999999999999</v>
      </c>
      <c r="BR8" s="37">
        <v>188.77</v>
      </c>
      <c r="BS8" s="37">
        <v>241.43</v>
      </c>
      <c r="BT8" s="37">
        <v>224.72</v>
      </c>
      <c r="BU8" s="37">
        <v>226.59</v>
      </c>
      <c r="BV8" s="37">
        <v>252</v>
      </c>
      <c r="BW8" s="37">
        <v>228.1</v>
      </c>
      <c r="BX8" s="37">
        <v>228.02</v>
      </c>
      <c r="BY8" s="37">
        <v>228.04</v>
      </c>
      <c r="BZ8" s="37">
        <v>217.91</v>
      </c>
      <c r="CA8" s="37">
        <v>219.13</v>
      </c>
      <c r="CB8" s="37">
        <v>217.29</v>
      </c>
      <c r="CC8" s="37">
        <v>222.26</v>
      </c>
      <c r="CD8" s="37">
        <v>228.04</v>
      </c>
      <c r="CE8" s="37">
        <v>222.56</v>
      </c>
      <c r="CF8" s="37">
        <v>214.12</v>
      </c>
      <c r="CG8" s="37">
        <v>222.99</v>
      </c>
      <c r="CH8" s="37">
        <v>248.01</v>
      </c>
      <c r="CI8" s="37">
        <v>242.47</v>
      </c>
      <c r="CJ8" s="37">
        <v>228.38</v>
      </c>
      <c r="CK8" s="37">
        <v>219.32</v>
      </c>
      <c r="CL8" s="37">
        <v>226.54</v>
      </c>
      <c r="CM8" s="37">
        <v>224.94</v>
      </c>
      <c r="CN8" s="37">
        <v>218.68</v>
      </c>
      <c r="CO8" s="37">
        <v>205.96</v>
      </c>
      <c r="CP8" s="37">
        <v>196.88</v>
      </c>
      <c r="CQ8" s="37">
        <v>191.89</v>
      </c>
      <c r="CR8" s="37">
        <v>186.99</v>
      </c>
      <c r="CS8" s="37">
        <v>181.03</v>
      </c>
      <c r="CT8" s="38"/>
      <c r="CU8" s="38"/>
      <c r="CV8" s="38"/>
      <c r="CW8" s="39"/>
      <c r="CX8" s="40">
        <f>IF(SUM(B8:CW8)&lt;&gt;0,AVERAGEIF(B8:CW8,"&lt;&gt;"""),"")</f>
        <v>138.5364583333334</v>
      </c>
    </row>
    <row r="9" spans="1:102" ht="24.95" customHeight="1" thickBot="1" x14ac:dyDescent="0.25">
      <c r="A9" s="41" t="s">
        <v>6</v>
      </c>
      <c r="B9" s="42">
        <v>181.61250000000001</v>
      </c>
      <c r="C9" s="43">
        <v>181.61250000000001</v>
      </c>
      <c r="D9" s="43">
        <v>181.61250000000001</v>
      </c>
      <c r="E9" s="43">
        <v>181.61250000000001</v>
      </c>
      <c r="F9" s="43">
        <v>187.9675</v>
      </c>
      <c r="G9" s="43">
        <v>187.9675</v>
      </c>
      <c r="H9" s="43">
        <v>187.9675</v>
      </c>
      <c r="I9" s="43">
        <v>187.9675</v>
      </c>
      <c r="J9" s="43">
        <v>184.26750000000001</v>
      </c>
      <c r="K9" s="43">
        <v>184.26750000000001</v>
      </c>
      <c r="L9" s="43">
        <v>184.26750000000001</v>
      </c>
      <c r="M9" s="43">
        <v>184.26750000000001</v>
      </c>
      <c r="N9" s="43">
        <v>182.01249999999999</v>
      </c>
      <c r="O9" s="43">
        <v>182.01249999999999</v>
      </c>
      <c r="P9" s="43">
        <v>182.01249999999999</v>
      </c>
      <c r="Q9" s="43">
        <v>182.01249999999999</v>
      </c>
      <c r="R9" s="43">
        <v>180.51750000000001</v>
      </c>
      <c r="S9" s="43">
        <v>180.51750000000001</v>
      </c>
      <c r="T9" s="43">
        <v>180.51750000000001</v>
      </c>
      <c r="U9" s="43">
        <v>180.51750000000001</v>
      </c>
      <c r="V9" s="43">
        <v>201.44749999999999</v>
      </c>
      <c r="W9" s="43">
        <v>201.44749999999999</v>
      </c>
      <c r="X9" s="43">
        <v>201.44749999999999</v>
      </c>
      <c r="Y9" s="43">
        <v>201.44749999999999</v>
      </c>
      <c r="Z9" s="43">
        <v>242.98</v>
      </c>
      <c r="AA9" s="43">
        <v>242.98</v>
      </c>
      <c r="AB9" s="43">
        <v>242.98</v>
      </c>
      <c r="AC9" s="43">
        <v>242.98</v>
      </c>
      <c r="AD9" s="43">
        <v>192.24250000000001</v>
      </c>
      <c r="AE9" s="43">
        <v>192.24250000000001</v>
      </c>
      <c r="AF9" s="43">
        <v>192.24250000000001</v>
      </c>
      <c r="AG9" s="43">
        <v>192.24250000000001</v>
      </c>
      <c r="AH9" s="43">
        <v>113.495</v>
      </c>
      <c r="AI9" s="43">
        <v>113.495</v>
      </c>
      <c r="AJ9" s="43">
        <v>113.495</v>
      </c>
      <c r="AK9" s="43">
        <v>113.495</v>
      </c>
      <c r="AL9" s="43">
        <v>41.357500000000002</v>
      </c>
      <c r="AM9" s="43">
        <v>41.357500000000002</v>
      </c>
      <c r="AN9" s="43">
        <v>41.357500000000002</v>
      </c>
      <c r="AO9" s="43">
        <v>41.357500000000002</v>
      </c>
      <c r="AP9" s="43">
        <v>1.615</v>
      </c>
      <c r="AQ9" s="43">
        <v>1.615</v>
      </c>
      <c r="AR9" s="43">
        <v>1.615</v>
      </c>
      <c r="AS9" s="43">
        <v>1.615</v>
      </c>
      <c r="AT9" s="43">
        <v>-1.5</v>
      </c>
      <c r="AU9" s="43">
        <v>-1.5</v>
      </c>
      <c r="AV9" s="43">
        <v>-1.5</v>
      </c>
      <c r="AW9" s="43">
        <v>-1.5</v>
      </c>
      <c r="AX9" s="43">
        <v>-0.25750000000000001</v>
      </c>
      <c r="AY9" s="43">
        <v>-0.25750000000000001</v>
      </c>
      <c r="AZ9" s="43">
        <v>-0.25750000000000001</v>
      </c>
      <c r="BA9" s="43">
        <v>-0.25750000000000001</v>
      </c>
      <c r="BB9" s="43">
        <v>-2.9049999999999998</v>
      </c>
      <c r="BC9" s="43">
        <v>-2.9049999999999998</v>
      </c>
      <c r="BD9" s="43">
        <v>-2.9049999999999998</v>
      </c>
      <c r="BE9" s="43">
        <v>-2.9049999999999998</v>
      </c>
      <c r="BF9" s="43">
        <v>-1.1825000000000001</v>
      </c>
      <c r="BG9" s="43">
        <v>-1.1825000000000001</v>
      </c>
      <c r="BH9" s="43">
        <v>-1.1825000000000001</v>
      </c>
      <c r="BI9" s="43">
        <v>-1.1825000000000001</v>
      </c>
      <c r="BJ9" s="43">
        <v>-1.2475000000000001</v>
      </c>
      <c r="BK9" s="43">
        <v>-1.2475000000000001</v>
      </c>
      <c r="BL9" s="43">
        <v>-1.2475000000000001</v>
      </c>
      <c r="BM9" s="43">
        <v>-1.2475000000000001</v>
      </c>
      <c r="BN9" s="43">
        <v>84.1875</v>
      </c>
      <c r="BO9" s="43">
        <v>84.1875</v>
      </c>
      <c r="BP9" s="43">
        <v>84.1875</v>
      </c>
      <c r="BQ9" s="43">
        <v>84.1875</v>
      </c>
      <c r="BR9" s="43">
        <v>220.3775</v>
      </c>
      <c r="BS9" s="43">
        <v>220.3775</v>
      </c>
      <c r="BT9" s="43">
        <v>220.3775</v>
      </c>
      <c r="BU9" s="43">
        <v>220.3775</v>
      </c>
      <c r="BV9" s="43">
        <v>234.04</v>
      </c>
      <c r="BW9" s="43">
        <v>234.04</v>
      </c>
      <c r="BX9" s="43">
        <v>234.04</v>
      </c>
      <c r="BY9" s="43">
        <v>234.04</v>
      </c>
      <c r="BZ9" s="43">
        <v>219.14750000000001</v>
      </c>
      <c r="CA9" s="43">
        <v>219.14750000000001</v>
      </c>
      <c r="CB9" s="43">
        <v>219.14750000000001</v>
      </c>
      <c r="CC9" s="43">
        <v>219.14750000000001</v>
      </c>
      <c r="CD9" s="43">
        <v>221.92750000000001</v>
      </c>
      <c r="CE9" s="43">
        <v>221.92750000000001</v>
      </c>
      <c r="CF9" s="43">
        <v>221.92750000000001</v>
      </c>
      <c r="CG9" s="43">
        <v>221.92750000000001</v>
      </c>
      <c r="CH9" s="43">
        <v>234.54499999999999</v>
      </c>
      <c r="CI9" s="43">
        <v>234.54499999999999</v>
      </c>
      <c r="CJ9" s="43">
        <v>234.54499999999999</v>
      </c>
      <c r="CK9" s="43">
        <v>234.54499999999999</v>
      </c>
      <c r="CL9" s="43">
        <v>219.03</v>
      </c>
      <c r="CM9" s="43">
        <v>219.03</v>
      </c>
      <c r="CN9" s="43">
        <v>219.03</v>
      </c>
      <c r="CO9" s="43">
        <v>219.03</v>
      </c>
      <c r="CP9" s="43">
        <v>189.19749999999999</v>
      </c>
      <c r="CQ9" s="43">
        <v>189.19749999999999</v>
      </c>
      <c r="CR9" s="43">
        <v>189.19749999999999</v>
      </c>
      <c r="CS9" s="43">
        <v>189.19749999999999</v>
      </c>
      <c r="CT9" s="44"/>
      <c r="CU9" s="44"/>
      <c r="CV9" s="44"/>
      <c r="CW9" s="45"/>
      <c r="CX9" s="46">
        <f>IF(SUM(B9:CW9)&lt;&gt;0,AVERAGEIF(B9:CW9,"&lt;&gt;"""),"")</f>
        <v>138.53645833333334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12.715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3.17875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>
        <v>31.902999999999999</v>
      </c>
      <c r="K13" s="65">
        <v>10.938000000000001</v>
      </c>
      <c r="L13" s="65"/>
      <c r="M13" s="65">
        <v>34.194000000000003</v>
      </c>
      <c r="N13" s="65">
        <v>40</v>
      </c>
      <c r="O13" s="65"/>
      <c r="P13" s="65">
        <v>40</v>
      </c>
      <c r="Q13" s="65">
        <v>8.3339999999999996</v>
      </c>
      <c r="R13" s="65">
        <v>26.922999999999998</v>
      </c>
      <c r="S13" s="65"/>
      <c r="T13" s="65">
        <v>39</v>
      </c>
      <c r="U13" s="65">
        <v>32.889000000000003</v>
      </c>
      <c r="V13" s="65"/>
      <c r="W13" s="65"/>
      <c r="X13" s="65"/>
      <c r="Y13" s="65"/>
      <c r="Z13" s="65"/>
      <c r="AA13" s="65"/>
      <c r="AB13" s="65"/>
      <c r="AC13" s="65">
        <v>16.061</v>
      </c>
      <c r="AD13" s="65"/>
      <c r="AE13" s="65"/>
      <c r="AF13" s="65"/>
      <c r="AG13" s="65">
        <v>40</v>
      </c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>
        <v>61</v>
      </c>
      <c r="BR13" s="65">
        <v>51.177999999999997</v>
      </c>
      <c r="BS13" s="65"/>
      <c r="BT13" s="65">
        <v>5</v>
      </c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>
        <v>22.009</v>
      </c>
      <c r="CJ13" s="65"/>
      <c r="CK13" s="65"/>
      <c r="CL13" s="65"/>
      <c r="CM13" s="65">
        <v>3</v>
      </c>
      <c r="CN13" s="65"/>
      <c r="CO13" s="65"/>
      <c r="CP13" s="65"/>
      <c r="CQ13" s="65">
        <v>10.85</v>
      </c>
      <c r="CR13" s="65">
        <v>22.512</v>
      </c>
      <c r="CS13" s="65"/>
      <c r="CT13" s="66"/>
      <c r="CU13" s="66"/>
      <c r="CV13" s="66"/>
      <c r="CW13" s="67"/>
      <c r="CX13" s="68">
        <f t="array" ref="CX13">SUMPRODUCT(B13:CW13*0.25)</f>
        <v>123.94775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0.30599999999999999</v>
      </c>
      <c r="C15" s="71">
        <v>0.32400000000000001</v>
      </c>
      <c r="D15" s="71">
        <v>0.34300000000000003</v>
      </c>
      <c r="E15" s="71">
        <v>1.218</v>
      </c>
      <c r="F15" s="71">
        <v>2.9780000000000002</v>
      </c>
      <c r="G15" s="71">
        <v>1.8420000000000001</v>
      </c>
      <c r="H15" s="71">
        <v>2.0990000000000002</v>
      </c>
      <c r="I15" s="71">
        <v>2.351</v>
      </c>
      <c r="J15" s="71">
        <v>2.3530000000000002</v>
      </c>
      <c r="K15" s="71">
        <v>2.1110000000000002</v>
      </c>
      <c r="L15" s="71">
        <v>1.871</v>
      </c>
      <c r="M15" s="71">
        <v>4.3369999999999997</v>
      </c>
      <c r="N15" s="71">
        <v>5.1970000000000001</v>
      </c>
      <c r="O15" s="71">
        <v>3.8769999999999998</v>
      </c>
      <c r="P15" s="71">
        <v>4.3209999999999997</v>
      </c>
      <c r="Q15" s="71">
        <v>1.482</v>
      </c>
      <c r="R15" s="71">
        <v>1.5289999999999999</v>
      </c>
      <c r="S15" s="71">
        <v>5.0620000000000003</v>
      </c>
      <c r="T15" s="71">
        <v>13.654</v>
      </c>
      <c r="U15" s="71">
        <v>16.291</v>
      </c>
      <c r="V15" s="71">
        <v>31.134</v>
      </c>
      <c r="W15" s="71">
        <v>41.209000000000003</v>
      </c>
      <c r="X15" s="71">
        <v>12.59</v>
      </c>
      <c r="Y15" s="71">
        <v>2.8849999999999998</v>
      </c>
      <c r="Z15" s="71">
        <v>1.2509999999999999</v>
      </c>
      <c r="AA15" s="71">
        <v>5.9210000000000003</v>
      </c>
      <c r="AB15" s="71">
        <v>21.56</v>
      </c>
      <c r="AC15" s="71"/>
      <c r="AD15" s="71">
        <v>24.286999999999999</v>
      </c>
      <c r="AE15" s="71">
        <v>39.753999999999998</v>
      </c>
      <c r="AF15" s="71">
        <v>48.84</v>
      </c>
      <c r="AG15" s="71">
        <v>24.547999999999998</v>
      </c>
      <c r="AH15" s="71">
        <v>122.122</v>
      </c>
      <c r="AI15" s="71">
        <v>55.404000000000003</v>
      </c>
      <c r="AJ15" s="71">
        <v>44.421999999999997</v>
      </c>
      <c r="AK15" s="71">
        <v>48.527999999999999</v>
      </c>
      <c r="AL15" s="71">
        <v>51.246000000000002</v>
      </c>
      <c r="AM15" s="71">
        <v>113.172</v>
      </c>
      <c r="AN15" s="71">
        <v>105.29300000000001</v>
      </c>
      <c r="AO15" s="71">
        <v>125.619</v>
      </c>
      <c r="AP15" s="71">
        <v>117.304</v>
      </c>
      <c r="AQ15" s="71">
        <v>121.339</v>
      </c>
      <c r="AR15" s="71">
        <v>83.98</v>
      </c>
      <c r="AS15" s="71">
        <v>87.32</v>
      </c>
      <c r="AT15" s="71">
        <v>85</v>
      </c>
      <c r="AU15" s="71">
        <v>85</v>
      </c>
      <c r="AV15" s="71">
        <v>104.33499999999999</v>
      </c>
      <c r="AW15" s="71">
        <v>98.007000000000005</v>
      </c>
      <c r="AX15" s="71">
        <v>120.56100000000001</v>
      </c>
      <c r="AY15" s="71">
        <v>113.642</v>
      </c>
      <c r="AZ15" s="71">
        <v>117.86199999999999</v>
      </c>
      <c r="BA15" s="71">
        <v>123.405</v>
      </c>
      <c r="BB15" s="71">
        <v>130.221</v>
      </c>
      <c r="BC15" s="71">
        <v>133.90100000000001</v>
      </c>
      <c r="BD15" s="71">
        <v>121.506</v>
      </c>
      <c r="BE15" s="71">
        <v>185.06100000000001</v>
      </c>
      <c r="BF15" s="71">
        <v>174.392</v>
      </c>
      <c r="BG15" s="71">
        <v>169.46</v>
      </c>
      <c r="BH15" s="71">
        <v>169.88300000000001</v>
      </c>
      <c r="BI15" s="71">
        <v>242.36699999999999</v>
      </c>
      <c r="BJ15" s="71">
        <v>132.95699999999999</v>
      </c>
      <c r="BK15" s="71">
        <v>152.1</v>
      </c>
      <c r="BL15" s="71">
        <v>82.001999999999995</v>
      </c>
      <c r="BM15" s="71">
        <v>37.043999999999997</v>
      </c>
      <c r="BN15" s="71">
        <v>97.638000000000005</v>
      </c>
      <c r="BO15" s="71">
        <v>56.475999999999999</v>
      </c>
      <c r="BP15" s="71">
        <v>51.334000000000003</v>
      </c>
      <c r="BQ15" s="71">
        <v>44.314</v>
      </c>
      <c r="BR15" s="71">
        <v>13.765000000000001</v>
      </c>
      <c r="BS15" s="71">
        <v>15.478999999999999</v>
      </c>
      <c r="BT15" s="71">
        <v>20.108000000000001</v>
      </c>
      <c r="BU15" s="71">
        <v>24.895</v>
      </c>
      <c r="BV15" s="71">
        <v>30.856999999999999</v>
      </c>
      <c r="BW15" s="71">
        <v>30.45</v>
      </c>
      <c r="BX15" s="71">
        <v>31.31</v>
      </c>
      <c r="BY15" s="71">
        <v>32.24</v>
      </c>
      <c r="BZ15" s="71">
        <v>35.866999999999997</v>
      </c>
      <c r="CA15" s="71">
        <v>36.414999999999999</v>
      </c>
      <c r="CB15" s="71">
        <v>35.299999999999997</v>
      </c>
      <c r="CC15" s="71">
        <v>38.648000000000003</v>
      </c>
      <c r="CD15" s="71">
        <v>35.982999999999997</v>
      </c>
      <c r="CE15" s="71">
        <v>35.043999999999997</v>
      </c>
      <c r="CF15" s="71">
        <v>33.807000000000002</v>
      </c>
      <c r="CG15" s="71">
        <v>32.96</v>
      </c>
      <c r="CH15" s="71">
        <v>31.3</v>
      </c>
      <c r="CI15" s="71">
        <v>34.457999999999998</v>
      </c>
      <c r="CJ15" s="71">
        <v>37.585999999999999</v>
      </c>
      <c r="CK15" s="71">
        <v>40.713000000000001</v>
      </c>
      <c r="CL15" s="71">
        <v>40.25</v>
      </c>
      <c r="CM15" s="71">
        <v>36.768999999999998</v>
      </c>
      <c r="CN15" s="71">
        <v>39.5</v>
      </c>
      <c r="CO15" s="71">
        <v>29.611999999999998</v>
      </c>
      <c r="CP15" s="71">
        <v>25.791</v>
      </c>
      <c r="CQ15" s="71">
        <v>20.795999999999999</v>
      </c>
      <c r="CR15" s="71">
        <v>15.983000000000001</v>
      </c>
      <c r="CS15" s="71">
        <v>11.388</v>
      </c>
      <c r="CT15" s="72"/>
      <c r="CU15" s="72"/>
      <c r="CV15" s="72"/>
      <c r="CW15" s="73"/>
      <c r="CX15" s="74">
        <f t="array" ref="CX15">SUMPRODUCT(B15:CW15*0.25)</f>
        <v>1269.7540000000004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>
        <v>10.7</v>
      </c>
      <c r="J17" s="71"/>
      <c r="K17" s="71"/>
      <c r="L17" s="71"/>
      <c r="M17" s="71"/>
      <c r="N17" s="71"/>
      <c r="O17" s="71">
        <v>10.7</v>
      </c>
      <c r="P17" s="71"/>
      <c r="Q17" s="71"/>
      <c r="R17" s="71"/>
      <c r="S17" s="71"/>
      <c r="T17" s="71"/>
      <c r="U17" s="71"/>
      <c r="V17" s="71"/>
      <c r="W17" s="71"/>
      <c r="X17" s="71">
        <v>16.13</v>
      </c>
      <c r="Y17" s="71">
        <v>23.33</v>
      </c>
      <c r="Z17" s="71">
        <v>32.06</v>
      </c>
      <c r="AA17" s="71">
        <v>28.86</v>
      </c>
      <c r="AB17" s="71"/>
      <c r="AC17" s="71"/>
      <c r="AD17" s="71">
        <v>8.73</v>
      </c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>
        <v>14.727</v>
      </c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>
        <v>10.7</v>
      </c>
      <c r="BK17" s="71">
        <v>1.1000000000000001</v>
      </c>
      <c r="BL17" s="71">
        <v>10.5</v>
      </c>
      <c r="BM17" s="71">
        <v>10.63</v>
      </c>
      <c r="BN17" s="71">
        <v>20.43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>
        <v>29.863</v>
      </c>
      <c r="CF17" s="71">
        <v>21.173999999999999</v>
      </c>
      <c r="CG17" s="71">
        <v>41.517000000000003</v>
      </c>
      <c r="CH17" s="71">
        <v>0.7</v>
      </c>
      <c r="CI17" s="71"/>
      <c r="CJ17" s="71"/>
      <c r="CK17" s="71"/>
      <c r="CL17" s="71">
        <v>15.53</v>
      </c>
      <c r="CM17" s="71"/>
      <c r="CN17" s="71">
        <v>14.114000000000001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80.373749999999987</v>
      </c>
    </row>
    <row r="18" spans="1:102" ht="30" customHeight="1" thickBot="1" x14ac:dyDescent="0.25">
      <c r="A18" s="75" t="s">
        <v>15</v>
      </c>
      <c r="B18" s="76">
        <f>SUM(B11:B17)</f>
        <v>0.30599999999999999</v>
      </c>
      <c r="C18" s="77">
        <f t="shared" ref="C18:BN18" si="0">SUM(C11:C17)</f>
        <v>0.32400000000000001</v>
      </c>
      <c r="D18" s="77">
        <f t="shared" si="0"/>
        <v>0.34300000000000003</v>
      </c>
      <c r="E18" s="77">
        <f t="shared" si="0"/>
        <v>1.218</v>
      </c>
      <c r="F18" s="77">
        <f t="shared" si="0"/>
        <v>2.9780000000000002</v>
      </c>
      <c r="G18" s="77">
        <f t="shared" si="0"/>
        <v>1.8420000000000001</v>
      </c>
      <c r="H18" s="77">
        <f t="shared" si="0"/>
        <v>2.0990000000000002</v>
      </c>
      <c r="I18" s="77">
        <f t="shared" si="0"/>
        <v>13.050999999999998</v>
      </c>
      <c r="J18" s="77">
        <f t="shared" si="0"/>
        <v>34.256</v>
      </c>
      <c r="K18" s="77">
        <f t="shared" si="0"/>
        <v>13.049000000000001</v>
      </c>
      <c r="L18" s="77">
        <f t="shared" si="0"/>
        <v>1.871</v>
      </c>
      <c r="M18" s="77">
        <f t="shared" si="0"/>
        <v>38.531000000000006</v>
      </c>
      <c r="N18" s="77">
        <f t="shared" si="0"/>
        <v>45.197000000000003</v>
      </c>
      <c r="O18" s="77">
        <f t="shared" si="0"/>
        <v>14.576999999999998</v>
      </c>
      <c r="P18" s="77">
        <f t="shared" si="0"/>
        <v>44.320999999999998</v>
      </c>
      <c r="Q18" s="77">
        <f t="shared" si="0"/>
        <v>9.8159999999999989</v>
      </c>
      <c r="R18" s="77">
        <f t="shared" si="0"/>
        <v>28.451999999999998</v>
      </c>
      <c r="S18" s="77">
        <f t="shared" si="0"/>
        <v>5.0620000000000003</v>
      </c>
      <c r="T18" s="77">
        <f t="shared" si="0"/>
        <v>52.653999999999996</v>
      </c>
      <c r="U18" s="77">
        <f t="shared" si="0"/>
        <v>49.180000000000007</v>
      </c>
      <c r="V18" s="77">
        <f t="shared" si="0"/>
        <v>31.134</v>
      </c>
      <c r="W18" s="77">
        <f t="shared" si="0"/>
        <v>41.209000000000003</v>
      </c>
      <c r="X18" s="77">
        <f t="shared" si="0"/>
        <v>28.72</v>
      </c>
      <c r="Y18" s="77">
        <f t="shared" si="0"/>
        <v>26.214999999999996</v>
      </c>
      <c r="Z18" s="77">
        <f t="shared" si="0"/>
        <v>33.311</v>
      </c>
      <c r="AA18" s="77">
        <f t="shared" si="0"/>
        <v>34.780999999999999</v>
      </c>
      <c r="AB18" s="77">
        <f t="shared" si="0"/>
        <v>21.56</v>
      </c>
      <c r="AC18" s="77">
        <f t="shared" si="0"/>
        <v>16.061</v>
      </c>
      <c r="AD18" s="77">
        <f t="shared" si="0"/>
        <v>33.016999999999996</v>
      </c>
      <c r="AE18" s="77">
        <f t="shared" si="0"/>
        <v>39.753999999999998</v>
      </c>
      <c r="AF18" s="77">
        <f t="shared" si="0"/>
        <v>48.84</v>
      </c>
      <c r="AG18" s="77">
        <f t="shared" si="0"/>
        <v>77.263000000000005</v>
      </c>
      <c r="AH18" s="77">
        <f t="shared" si="0"/>
        <v>122.122</v>
      </c>
      <c r="AI18" s="77">
        <f t="shared" si="0"/>
        <v>55.404000000000003</v>
      </c>
      <c r="AJ18" s="77">
        <f t="shared" si="0"/>
        <v>44.421999999999997</v>
      </c>
      <c r="AK18" s="77">
        <f t="shared" si="0"/>
        <v>48.527999999999999</v>
      </c>
      <c r="AL18" s="77">
        <f t="shared" si="0"/>
        <v>51.246000000000002</v>
      </c>
      <c r="AM18" s="77">
        <f t="shared" si="0"/>
        <v>113.172</v>
      </c>
      <c r="AN18" s="77">
        <f t="shared" si="0"/>
        <v>105.29300000000001</v>
      </c>
      <c r="AO18" s="77">
        <f t="shared" si="0"/>
        <v>125.619</v>
      </c>
      <c r="AP18" s="77">
        <f t="shared" si="0"/>
        <v>117.304</v>
      </c>
      <c r="AQ18" s="77">
        <f t="shared" si="0"/>
        <v>136.066</v>
      </c>
      <c r="AR18" s="77">
        <f t="shared" si="0"/>
        <v>83.98</v>
      </c>
      <c r="AS18" s="77">
        <f t="shared" si="0"/>
        <v>87.32</v>
      </c>
      <c r="AT18" s="77">
        <f t="shared" si="0"/>
        <v>85</v>
      </c>
      <c r="AU18" s="77">
        <f t="shared" si="0"/>
        <v>85</v>
      </c>
      <c r="AV18" s="77">
        <f t="shared" si="0"/>
        <v>104.33499999999999</v>
      </c>
      <c r="AW18" s="77">
        <f t="shared" si="0"/>
        <v>98.007000000000005</v>
      </c>
      <c r="AX18" s="77">
        <f t="shared" si="0"/>
        <v>120.56100000000001</v>
      </c>
      <c r="AY18" s="77">
        <f t="shared" si="0"/>
        <v>113.642</v>
      </c>
      <c r="AZ18" s="77">
        <f t="shared" si="0"/>
        <v>117.86199999999999</v>
      </c>
      <c r="BA18" s="77">
        <f t="shared" si="0"/>
        <v>123.405</v>
      </c>
      <c r="BB18" s="77">
        <f t="shared" si="0"/>
        <v>130.221</v>
      </c>
      <c r="BC18" s="77">
        <f t="shared" si="0"/>
        <v>133.90100000000001</v>
      </c>
      <c r="BD18" s="77">
        <f t="shared" si="0"/>
        <v>121.506</v>
      </c>
      <c r="BE18" s="77">
        <f t="shared" si="0"/>
        <v>185.06100000000001</v>
      </c>
      <c r="BF18" s="77">
        <f t="shared" si="0"/>
        <v>174.392</v>
      </c>
      <c r="BG18" s="77">
        <f t="shared" si="0"/>
        <v>169.46</v>
      </c>
      <c r="BH18" s="77">
        <f t="shared" si="0"/>
        <v>169.88300000000001</v>
      </c>
      <c r="BI18" s="77">
        <f t="shared" si="0"/>
        <v>242.36699999999999</v>
      </c>
      <c r="BJ18" s="77">
        <f t="shared" si="0"/>
        <v>143.65699999999998</v>
      </c>
      <c r="BK18" s="77">
        <f t="shared" si="0"/>
        <v>153.19999999999999</v>
      </c>
      <c r="BL18" s="77">
        <f t="shared" si="0"/>
        <v>92.501999999999995</v>
      </c>
      <c r="BM18" s="77">
        <f t="shared" si="0"/>
        <v>47.673999999999999</v>
      </c>
      <c r="BN18" s="77">
        <f t="shared" si="0"/>
        <v>118.06800000000001</v>
      </c>
      <c r="BO18" s="77">
        <f t="shared" ref="BO18:CW18" si="1">SUM(BO11:BO17)</f>
        <v>56.475999999999999</v>
      </c>
      <c r="BP18" s="77">
        <f t="shared" si="1"/>
        <v>51.334000000000003</v>
      </c>
      <c r="BQ18" s="77">
        <f t="shared" si="1"/>
        <v>105.31399999999999</v>
      </c>
      <c r="BR18" s="77">
        <f t="shared" si="1"/>
        <v>64.942999999999998</v>
      </c>
      <c r="BS18" s="77">
        <f t="shared" si="1"/>
        <v>15.478999999999999</v>
      </c>
      <c r="BT18" s="77">
        <f t="shared" si="1"/>
        <v>25.108000000000001</v>
      </c>
      <c r="BU18" s="77">
        <f t="shared" si="1"/>
        <v>24.895</v>
      </c>
      <c r="BV18" s="77">
        <f t="shared" si="1"/>
        <v>30.856999999999999</v>
      </c>
      <c r="BW18" s="77">
        <f t="shared" si="1"/>
        <v>30.45</v>
      </c>
      <c r="BX18" s="77">
        <f t="shared" si="1"/>
        <v>31.31</v>
      </c>
      <c r="BY18" s="77">
        <f t="shared" si="1"/>
        <v>32.24</v>
      </c>
      <c r="BZ18" s="77">
        <f t="shared" si="1"/>
        <v>35.866999999999997</v>
      </c>
      <c r="CA18" s="77">
        <f t="shared" si="1"/>
        <v>36.414999999999999</v>
      </c>
      <c r="CB18" s="77">
        <f t="shared" si="1"/>
        <v>35.299999999999997</v>
      </c>
      <c r="CC18" s="77">
        <f t="shared" si="1"/>
        <v>38.648000000000003</v>
      </c>
      <c r="CD18" s="77">
        <f t="shared" si="1"/>
        <v>35.982999999999997</v>
      </c>
      <c r="CE18" s="77">
        <f t="shared" si="1"/>
        <v>64.906999999999996</v>
      </c>
      <c r="CF18" s="77">
        <f t="shared" si="1"/>
        <v>54.981000000000002</v>
      </c>
      <c r="CG18" s="77">
        <f t="shared" si="1"/>
        <v>74.477000000000004</v>
      </c>
      <c r="CH18" s="77">
        <f t="shared" si="1"/>
        <v>32</v>
      </c>
      <c r="CI18" s="77">
        <f t="shared" si="1"/>
        <v>56.466999999999999</v>
      </c>
      <c r="CJ18" s="77">
        <f t="shared" si="1"/>
        <v>37.585999999999999</v>
      </c>
      <c r="CK18" s="77">
        <f t="shared" si="1"/>
        <v>40.713000000000001</v>
      </c>
      <c r="CL18" s="77">
        <f t="shared" si="1"/>
        <v>55.78</v>
      </c>
      <c r="CM18" s="77">
        <f t="shared" si="1"/>
        <v>39.768999999999998</v>
      </c>
      <c r="CN18" s="77">
        <f t="shared" si="1"/>
        <v>53.614000000000004</v>
      </c>
      <c r="CO18" s="77">
        <f t="shared" si="1"/>
        <v>29.611999999999998</v>
      </c>
      <c r="CP18" s="77">
        <f t="shared" si="1"/>
        <v>25.791</v>
      </c>
      <c r="CQ18" s="77">
        <f t="shared" si="1"/>
        <v>31.646000000000001</v>
      </c>
      <c r="CR18" s="77">
        <f t="shared" si="1"/>
        <v>38.495000000000005</v>
      </c>
      <c r="CS18" s="77">
        <f t="shared" si="1"/>
        <v>11.388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1477.2542500000004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>
        <v>1.8</v>
      </c>
      <c r="K21" s="88">
        <v>1.8</v>
      </c>
      <c r="L21" s="88"/>
      <c r="M21" s="88">
        <v>1.8</v>
      </c>
      <c r="N21" s="88"/>
      <c r="O21" s="88"/>
      <c r="P21" s="88"/>
      <c r="Q21" s="88"/>
      <c r="R21" s="88"/>
      <c r="S21" s="88"/>
      <c r="T21" s="88"/>
      <c r="U21" s="88"/>
      <c r="V21" s="88">
        <v>4.5999999999999996</v>
      </c>
      <c r="W21" s="88">
        <v>4.5999999999999996</v>
      </c>
      <c r="X21" s="88">
        <v>4.5999999999999996</v>
      </c>
      <c r="Y21" s="88"/>
      <c r="Z21" s="88"/>
      <c r="AA21" s="88">
        <v>4.8</v>
      </c>
      <c r="AB21" s="88">
        <v>4.8</v>
      </c>
      <c r="AC21" s="88">
        <v>4.8</v>
      </c>
      <c r="AD21" s="88">
        <v>3.3</v>
      </c>
      <c r="AE21" s="88">
        <v>3.3</v>
      </c>
      <c r="AF21" s="88">
        <v>3.3</v>
      </c>
      <c r="AG21" s="88">
        <v>3.3</v>
      </c>
      <c r="AH21" s="88">
        <v>4.8</v>
      </c>
      <c r="AI21" s="88">
        <v>4.8</v>
      </c>
      <c r="AJ21" s="88">
        <v>4.8</v>
      </c>
      <c r="AK21" s="88">
        <v>4.8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16.499999999999996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>
        <v>3.6739999999999999</v>
      </c>
      <c r="N23" s="99">
        <v>3.7869999999999999</v>
      </c>
      <c r="O23" s="99">
        <v>2.7050000000000001</v>
      </c>
      <c r="P23" s="99">
        <v>2.6920000000000002</v>
      </c>
      <c r="Q23" s="99">
        <v>1.7829999999999999</v>
      </c>
      <c r="R23" s="99"/>
      <c r="S23" s="99"/>
      <c r="T23" s="99">
        <v>0.90900000000000003</v>
      </c>
      <c r="U23" s="99"/>
      <c r="V23" s="99"/>
      <c r="W23" s="99"/>
      <c r="X23" s="99"/>
      <c r="Y23" s="99">
        <v>0.90900000000000003</v>
      </c>
      <c r="Z23" s="99"/>
      <c r="AA23" s="99"/>
      <c r="AB23" s="99"/>
      <c r="AC23" s="99"/>
      <c r="AD23" s="99">
        <v>3.2839999999999998</v>
      </c>
      <c r="AE23" s="99">
        <v>3.2029999999999998</v>
      </c>
      <c r="AF23" s="99">
        <v>3.238</v>
      </c>
      <c r="AG23" s="99">
        <v>2.9260000000000002</v>
      </c>
      <c r="AH23" s="99">
        <v>3.5329999999999999</v>
      </c>
      <c r="AI23" s="99">
        <v>3.577</v>
      </c>
      <c r="AJ23" s="99"/>
      <c r="AK23" s="99">
        <v>20.459</v>
      </c>
      <c r="AL23" s="99">
        <v>8.5169999999999995</v>
      </c>
      <c r="AM23" s="99">
        <v>37.988999999999997</v>
      </c>
      <c r="AN23" s="99">
        <v>26.507999999999999</v>
      </c>
      <c r="AO23" s="99"/>
      <c r="AP23" s="99">
        <v>53.956000000000003</v>
      </c>
      <c r="AQ23" s="99">
        <v>49.404000000000003</v>
      </c>
      <c r="AR23" s="99">
        <v>9.3919999999999995</v>
      </c>
      <c r="AS23" s="99">
        <v>9.6289999999999996</v>
      </c>
      <c r="AT23" s="99">
        <v>13.178000000000001</v>
      </c>
      <c r="AU23" s="99">
        <v>10.773999999999999</v>
      </c>
      <c r="AV23" s="99">
        <v>10.294</v>
      </c>
      <c r="AW23" s="99">
        <v>10.180999999999999</v>
      </c>
      <c r="AX23" s="99">
        <v>20.940999999999999</v>
      </c>
      <c r="AY23" s="99">
        <v>17.114999999999998</v>
      </c>
      <c r="AZ23" s="99">
        <v>24.701000000000001</v>
      </c>
      <c r="BA23" s="99">
        <v>8.93</v>
      </c>
      <c r="BB23" s="99">
        <v>8.1010000000000009</v>
      </c>
      <c r="BC23" s="99">
        <v>7.9930000000000003</v>
      </c>
      <c r="BD23" s="99">
        <v>8.1020000000000003</v>
      </c>
      <c r="BE23" s="99">
        <v>42.923999999999999</v>
      </c>
      <c r="BF23" s="99">
        <v>32.805999999999997</v>
      </c>
      <c r="BG23" s="99">
        <v>35.895000000000003</v>
      </c>
      <c r="BH23" s="99">
        <v>38.761000000000003</v>
      </c>
      <c r="BI23" s="99">
        <v>1.5</v>
      </c>
      <c r="BJ23" s="99"/>
      <c r="BK23" s="99">
        <v>12.727</v>
      </c>
      <c r="BL23" s="99"/>
      <c r="BM23" s="99">
        <v>9.6</v>
      </c>
      <c r="BN23" s="99">
        <v>3</v>
      </c>
      <c r="BO23" s="99">
        <v>40.228999999999999</v>
      </c>
      <c r="BP23" s="99">
        <v>34.156999999999996</v>
      </c>
      <c r="BQ23" s="99">
        <v>21.788</v>
      </c>
      <c r="BR23" s="99"/>
      <c r="BS23" s="99"/>
      <c r="BT23" s="99">
        <v>21.957000000000001</v>
      </c>
      <c r="BU23" s="99"/>
      <c r="BV23" s="99">
        <v>5.0449999999999999</v>
      </c>
      <c r="BW23" s="99"/>
      <c r="BX23" s="99"/>
      <c r="BY23" s="99"/>
      <c r="BZ23" s="99">
        <v>2.794</v>
      </c>
      <c r="CA23" s="99"/>
      <c r="CB23" s="99">
        <v>1.1870000000000001</v>
      </c>
      <c r="CC23" s="99">
        <v>6.258</v>
      </c>
      <c r="CD23" s="99"/>
      <c r="CE23" s="99"/>
      <c r="CF23" s="99"/>
      <c r="CG23" s="99"/>
      <c r="CH23" s="99">
        <v>7.0490000000000004</v>
      </c>
      <c r="CI23" s="99">
        <v>9.5299999999999994</v>
      </c>
      <c r="CJ23" s="99">
        <v>5.0780000000000003</v>
      </c>
      <c r="CK23" s="99">
        <v>6.6440000000000001</v>
      </c>
      <c r="CL23" s="99">
        <v>4.577</v>
      </c>
      <c r="CM23" s="99">
        <v>7.306</v>
      </c>
      <c r="CN23" s="99"/>
      <c r="CO23" s="99"/>
      <c r="CP23" s="99"/>
      <c r="CQ23" s="99"/>
      <c r="CR23" s="99"/>
      <c r="CS23" s="99">
        <v>0.23100000000000001</v>
      </c>
      <c r="CT23" s="100"/>
      <c r="CU23" s="100"/>
      <c r="CV23" s="100"/>
      <c r="CW23" s="96"/>
      <c r="CX23" s="97">
        <f t="array" ref="CX23">SUMPRODUCT(B23:CW23*0.25)</f>
        <v>185.85674999999998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>
        <v>0.86299999999999999</v>
      </c>
      <c r="BG24" s="99">
        <v>3.49</v>
      </c>
      <c r="BH24" s="99"/>
      <c r="BI24" s="99"/>
      <c r="BJ24" s="99">
        <v>36.607999999999997</v>
      </c>
      <c r="BK24" s="99">
        <v>6.2930000000000001</v>
      </c>
      <c r="BL24" s="99"/>
      <c r="BM24" s="99">
        <v>41.371000000000002</v>
      </c>
      <c r="BN24" s="99">
        <v>20.353000000000002</v>
      </c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27.244500000000002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1.8</v>
      </c>
      <c r="K28" s="107">
        <f t="shared" si="2"/>
        <v>1.8</v>
      </c>
      <c r="L28" s="107">
        <f t="shared" si="2"/>
        <v>0</v>
      </c>
      <c r="M28" s="107">
        <f t="shared" si="2"/>
        <v>5.4740000000000002</v>
      </c>
      <c r="N28" s="107">
        <f t="shared" si="2"/>
        <v>3.7869999999999999</v>
      </c>
      <c r="O28" s="107">
        <f t="shared" si="2"/>
        <v>2.7050000000000001</v>
      </c>
      <c r="P28" s="107">
        <f t="shared" si="2"/>
        <v>2.6920000000000002</v>
      </c>
      <c r="Q28" s="107">
        <f>SUM(Q21:Q27)</f>
        <v>1.7829999999999999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0.90900000000000003</v>
      </c>
      <c r="U28" s="107">
        <f t="shared" si="3"/>
        <v>0</v>
      </c>
      <c r="V28" s="107">
        <f t="shared" si="3"/>
        <v>4.5999999999999996</v>
      </c>
      <c r="W28" s="107">
        <f t="shared" si="3"/>
        <v>4.5999999999999996</v>
      </c>
      <c r="X28" s="107">
        <f t="shared" si="3"/>
        <v>4.5999999999999996</v>
      </c>
      <c r="Y28" s="107">
        <f t="shared" si="3"/>
        <v>0.90900000000000003</v>
      </c>
      <c r="Z28" s="107">
        <f t="shared" si="3"/>
        <v>0</v>
      </c>
      <c r="AA28" s="107">
        <f t="shared" si="3"/>
        <v>4.8</v>
      </c>
      <c r="AB28" s="107">
        <f t="shared" si="3"/>
        <v>4.8</v>
      </c>
      <c r="AC28" s="107">
        <f t="shared" si="3"/>
        <v>4.8</v>
      </c>
      <c r="AD28" s="107">
        <f t="shared" si="3"/>
        <v>6.5839999999999996</v>
      </c>
      <c r="AE28" s="107">
        <f t="shared" si="3"/>
        <v>6.5030000000000001</v>
      </c>
      <c r="AF28" s="107">
        <f t="shared" si="3"/>
        <v>6.5380000000000003</v>
      </c>
      <c r="AG28" s="107">
        <f t="shared" si="3"/>
        <v>6.226</v>
      </c>
      <c r="AH28" s="107">
        <f t="shared" si="3"/>
        <v>8.3330000000000002</v>
      </c>
      <c r="AI28" s="107">
        <f t="shared" si="3"/>
        <v>8.3769999999999989</v>
      </c>
      <c r="AJ28" s="107">
        <f t="shared" si="3"/>
        <v>4.8</v>
      </c>
      <c r="AK28" s="107">
        <f t="shared" si="3"/>
        <v>25.259</v>
      </c>
      <c r="AL28" s="107">
        <f t="shared" si="3"/>
        <v>8.5169999999999995</v>
      </c>
      <c r="AM28" s="107">
        <f t="shared" si="3"/>
        <v>37.988999999999997</v>
      </c>
      <c r="AN28" s="107">
        <f t="shared" si="3"/>
        <v>26.507999999999999</v>
      </c>
      <c r="AO28" s="107">
        <f t="shared" si="3"/>
        <v>0</v>
      </c>
      <c r="AP28" s="107">
        <f t="shared" si="3"/>
        <v>53.956000000000003</v>
      </c>
      <c r="AQ28" s="107">
        <f t="shared" si="3"/>
        <v>49.404000000000003</v>
      </c>
      <c r="AR28" s="107">
        <f t="shared" si="3"/>
        <v>9.3919999999999995</v>
      </c>
      <c r="AS28" s="107">
        <f t="shared" si="3"/>
        <v>9.6289999999999996</v>
      </c>
      <c r="AT28" s="107">
        <f t="shared" si="3"/>
        <v>13.178000000000001</v>
      </c>
      <c r="AU28" s="107">
        <f t="shared" si="3"/>
        <v>10.773999999999999</v>
      </c>
      <c r="AV28" s="107">
        <f t="shared" si="3"/>
        <v>10.294</v>
      </c>
      <c r="AW28" s="107">
        <f t="shared" si="3"/>
        <v>10.180999999999999</v>
      </c>
      <c r="AX28" s="107">
        <f t="shared" si="3"/>
        <v>20.940999999999999</v>
      </c>
      <c r="AY28" s="107">
        <f t="shared" si="3"/>
        <v>17.114999999999998</v>
      </c>
      <c r="AZ28" s="107">
        <f t="shared" si="3"/>
        <v>24.701000000000001</v>
      </c>
      <c r="BA28" s="107">
        <f t="shared" si="3"/>
        <v>8.93</v>
      </c>
      <c r="BB28" s="107">
        <f t="shared" si="3"/>
        <v>8.1010000000000009</v>
      </c>
      <c r="BC28" s="107">
        <f t="shared" si="3"/>
        <v>7.9930000000000003</v>
      </c>
      <c r="BD28" s="107">
        <f t="shared" si="3"/>
        <v>8.1020000000000003</v>
      </c>
      <c r="BE28" s="107">
        <f t="shared" si="3"/>
        <v>42.923999999999999</v>
      </c>
      <c r="BF28" s="107">
        <f t="shared" si="3"/>
        <v>33.668999999999997</v>
      </c>
      <c r="BG28" s="107">
        <f t="shared" si="3"/>
        <v>39.385000000000005</v>
      </c>
      <c r="BH28" s="107">
        <f t="shared" si="3"/>
        <v>38.761000000000003</v>
      </c>
      <c r="BI28" s="107">
        <f t="shared" si="3"/>
        <v>1.5</v>
      </c>
      <c r="BJ28" s="107">
        <f t="shared" si="3"/>
        <v>36.607999999999997</v>
      </c>
      <c r="BK28" s="107">
        <f t="shared" si="3"/>
        <v>19.02</v>
      </c>
      <c r="BL28" s="107">
        <f t="shared" si="3"/>
        <v>0</v>
      </c>
      <c r="BM28" s="107">
        <f t="shared" si="3"/>
        <v>50.971000000000004</v>
      </c>
      <c r="BN28" s="107">
        <f t="shared" si="3"/>
        <v>23.353000000000002</v>
      </c>
      <c r="BO28" s="107">
        <f t="shared" si="3"/>
        <v>40.228999999999999</v>
      </c>
      <c r="BP28" s="107">
        <f t="shared" si="3"/>
        <v>34.156999999999996</v>
      </c>
      <c r="BQ28" s="107">
        <f t="shared" si="3"/>
        <v>21.788</v>
      </c>
      <c r="BR28" s="107">
        <f t="shared" si="3"/>
        <v>0</v>
      </c>
      <c r="BS28" s="107">
        <f t="shared" si="3"/>
        <v>0</v>
      </c>
      <c r="BT28" s="107">
        <f t="shared" si="3"/>
        <v>21.957000000000001</v>
      </c>
      <c r="BU28" s="107">
        <f t="shared" si="3"/>
        <v>0</v>
      </c>
      <c r="BV28" s="107">
        <f t="shared" si="3"/>
        <v>5.0449999999999999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2.794</v>
      </c>
      <c r="CA28" s="107">
        <f t="shared" si="3"/>
        <v>0</v>
      </c>
      <c r="CB28" s="107">
        <f t="shared" si="3"/>
        <v>1.1870000000000001</v>
      </c>
      <c r="CC28" s="107">
        <f t="shared" si="3"/>
        <v>6.258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7.0490000000000004</v>
      </c>
      <c r="CI28" s="107">
        <f t="shared" si="4"/>
        <v>9.5299999999999994</v>
      </c>
      <c r="CJ28" s="107">
        <f t="shared" si="4"/>
        <v>5.0780000000000003</v>
      </c>
      <c r="CK28" s="107">
        <f t="shared" si="4"/>
        <v>6.6440000000000001</v>
      </c>
      <c r="CL28" s="107">
        <f t="shared" si="4"/>
        <v>4.577</v>
      </c>
      <c r="CM28" s="107">
        <f t="shared" si="4"/>
        <v>7.306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0.23100000000000001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229.60124999999999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0.30599999999999999</v>
      </c>
      <c r="C32" s="94">
        <v>0.32400000000000001</v>
      </c>
      <c r="D32" s="94">
        <v>0.34300000000000003</v>
      </c>
      <c r="E32" s="94">
        <v>1.218</v>
      </c>
      <c r="F32" s="94">
        <v>2.9780000000000002</v>
      </c>
      <c r="G32" s="94">
        <v>1.8420000000000001</v>
      </c>
      <c r="H32" s="94">
        <v>2.0990000000000002</v>
      </c>
      <c r="I32" s="94">
        <v>13.051</v>
      </c>
      <c r="J32" s="94">
        <v>36.055999999999997</v>
      </c>
      <c r="K32" s="94">
        <v>14.849</v>
      </c>
      <c r="L32" s="94">
        <v>1.871</v>
      </c>
      <c r="M32" s="94">
        <v>44.005000000000003</v>
      </c>
      <c r="N32" s="94">
        <v>48.984000000000002</v>
      </c>
      <c r="O32" s="94">
        <v>17.282</v>
      </c>
      <c r="P32" s="94">
        <v>47.012999999999998</v>
      </c>
      <c r="Q32" s="94">
        <v>11.599</v>
      </c>
      <c r="R32" s="94">
        <v>28.452000000000002</v>
      </c>
      <c r="S32" s="94">
        <v>5.0620000000000003</v>
      </c>
      <c r="T32" s="94">
        <v>53.563000000000002</v>
      </c>
      <c r="U32" s="94">
        <v>49.18</v>
      </c>
      <c r="V32" s="94">
        <v>35.734000000000002</v>
      </c>
      <c r="W32" s="94">
        <v>45.808999999999997</v>
      </c>
      <c r="X32" s="94">
        <v>33.32</v>
      </c>
      <c r="Y32" s="94">
        <v>27.123999999999999</v>
      </c>
      <c r="Z32" s="94">
        <v>33.311</v>
      </c>
      <c r="AA32" s="94">
        <v>39.581000000000003</v>
      </c>
      <c r="AB32" s="94">
        <v>26.36</v>
      </c>
      <c r="AC32" s="94">
        <v>20.861000000000001</v>
      </c>
      <c r="AD32" s="94">
        <v>39.600999999999999</v>
      </c>
      <c r="AE32" s="94">
        <v>46.256999999999998</v>
      </c>
      <c r="AF32" s="94">
        <v>55.378</v>
      </c>
      <c r="AG32" s="94">
        <v>83.489000000000004</v>
      </c>
      <c r="AH32" s="94">
        <v>130.45500000000001</v>
      </c>
      <c r="AI32" s="94">
        <v>63.780999999999999</v>
      </c>
      <c r="AJ32" s="94">
        <v>49.222000000000001</v>
      </c>
      <c r="AK32" s="94">
        <v>73.787000000000006</v>
      </c>
      <c r="AL32" s="94">
        <v>59.762999999999998</v>
      </c>
      <c r="AM32" s="94">
        <v>151.161</v>
      </c>
      <c r="AN32" s="94">
        <v>131.80099999999999</v>
      </c>
      <c r="AO32" s="94">
        <v>125.619</v>
      </c>
      <c r="AP32" s="94">
        <v>171.26</v>
      </c>
      <c r="AQ32" s="94">
        <v>185.47</v>
      </c>
      <c r="AR32" s="94">
        <v>93.372</v>
      </c>
      <c r="AS32" s="94">
        <v>96.948999999999998</v>
      </c>
      <c r="AT32" s="94">
        <v>98.177999999999997</v>
      </c>
      <c r="AU32" s="94">
        <v>95.774000000000001</v>
      </c>
      <c r="AV32" s="94">
        <v>114.629</v>
      </c>
      <c r="AW32" s="94">
        <v>108.188</v>
      </c>
      <c r="AX32" s="94">
        <v>141.50200000000001</v>
      </c>
      <c r="AY32" s="94">
        <v>130.75700000000001</v>
      </c>
      <c r="AZ32" s="94">
        <v>142.56299999999999</v>
      </c>
      <c r="BA32" s="94">
        <v>132.33500000000001</v>
      </c>
      <c r="BB32" s="94">
        <v>138.322</v>
      </c>
      <c r="BC32" s="94">
        <v>141.89400000000001</v>
      </c>
      <c r="BD32" s="94">
        <v>129.608</v>
      </c>
      <c r="BE32" s="94">
        <v>227.98500000000001</v>
      </c>
      <c r="BF32" s="94">
        <v>208.06100000000001</v>
      </c>
      <c r="BG32" s="94">
        <v>208.845</v>
      </c>
      <c r="BH32" s="94">
        <v>208.64400000000001</v>
      </c>
      <c r="BI32" s="94">
        <v>243.86699999999999</v>
      </c>
      <c r="BJ32" s="94">
        <v>180.26499999999999</v>
      </c>
      <c r="BK32" s="94">
        <v>172.22</v>
      </c>
      <c r="BL32" s="94">
        <v>92.501999999999995</v>
      </c>
      <c r="BM32" s="94">
        <v>98.644999999999996</v>
      </c>
      <c r="BN32" s="94">
        <v>141.42099999999999</v>
      </c>
      <c r="BO32" s="94">
        <v>96.704999999999998</v>
      </c>
      <c r="BP32" s="94">
        <v>85.491</v>
      </c>
      <c r="BQ32" s="94">
        <v>127.102</v>
      </c>
      <c r="BR32" s="94">
        <v>64.942999999999998</v>
      </c>
      <c r="BS32" s="94">
        <v>15.478999999999999</v>
      </c>
      <c r="BT32" s="94">
        <v>47.064999999999998</v>
      </c>
      <c r="BU32" s="94">
        <v>24.895</v>
      </c>
      <c r="BV32" s="94">
        <v>35.902000000000001</v>
      </c>
      <c r="BW32" s="94">
        <v>30.45</v>
      </c>
      <c r="BX32" s="94">
        <v>31.31</v>
      </c>
      <c r="BY32" s="94">
        <v>32.24</v>
      </c>
      <c r="BZ32" s="94">
        <v>38.661000000000001</v>
      </c>
      <c r="CA32" s="94">
        <v>36.414999999999999</v>
      </c>
      <c r="CB32" s="94">
        <v>36.487000000000002</v>
      </c>
      <c r="CC32" s="94">
        <v>44.905999999999999</v>
      </c>
      <c r="CD32" s="94">
        <v>35.982999999999997</v>
      </c>
      <c r="CE32" s="94">
        <v>64.906999999999996</v>
      </c>
      <c r="CF32" s="94">
        <v>54.981000000000002</v>
      </c>
      <c r="CG32" s="94">
        <v>74.477000000000004</v>
      </c>
      <c r="CH32" s="94">
        <v>39.048999999999999</v>
      </c>
      <c r="CI32" s="94">
        <v>65.997</v>
      </c>
      <c r="CJ32" s="94">
        <v>42.664000000000001</v>
      </c>
      <c r="CK32" s="94">
        <v>47.356999999999999</v>
      </c>
      <c r="CL32" s="94">
        <v>60.356999999999999</v>
      </c>
      <c r="CM32" s="94">
        <v>47.075000000000003</v>
      </c>
      <c r="CN32" s="94">
        <v>53.613999999999997</v>
      </c>
      <c r="CO32" s="94">
        <v>29.611999999999998</v>
      </c>
      <c r="CP32" s="94">
        <v>25.791</v>
      </c>
      <c r="CQ32" s="94">
        <v>31.646000000000001</v>
      </c>
      <c r="CR32" s="94">
        <v>38.494999999999997</v>
      </c>
      <c r="CS32" s="94">
        <v>11.619</v>
      </c>
      <c r="CT32" s="95"/>
      <c r="CU32" s="95"/>
      <c r="CV32" s="95"/>
      <c r="CW32" s="96"/>
      <c r="CX32" s="97">
        <f t="array" ref="CX32">SUMPRODUCT(B32:CW32*0.25)</f>
        <v>1706.8555000000006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0.30599999999999999</v>
      </c>
      <c r="C34" s="77">
        <f t="shared" ref="C34:BN34" si="5">SUM(C31:C33)</f>
        <v>0.32400000000000001</v>
      </c>
      <c r="D34" s="77">
        <f t="shared" si="5"/>
        <v>0.34300000000000003</v>
      </c>
      <c r="E34" s="77">
        <f t="shared" si="5"/>
        <v>1.218</v>
      </c>
      <c r="F34" s="77">
        <f t="shared" si="5"/>
        <v>2.9780000000000002</v>
      </c>
      <c r="G34" s="77">
        <f t="shared" si="5"/>
        <v>1.8420000000000001</v>
      </c>
      <c r="H34" s="77">
        <f t="shared" si="5"/>
        <v>2.0990000000000002</v>
      </c>
      <c r="I34" s="77">
        <f t="shared" si="5"/>
        <v>13.051</v>
      </c>
      <c r="J34" s="77">
        <f t="shared" si="5"/>
        <v>36.055999999999997</v>
      </c>
      <c r="K34" s="77">
        <f t="shared" si="5"/>
        <v>14.849</v>
      </c>
      <c r="L34" s="77">
        <f t="shared" si="5"/>
        <v>1.871</v>
      </c>
      <c r="M34" s="77">
        <f t="shared" si="5"/>
        <v>44.005000000000003</v>
      </c>
      <c r="N34" s="77">
        <f t="shared" si="5"/>
        <v>48.984000000000002</v>
      </c>
      <c r="O34" s="77">
        <f t="shared" si="5"/>
        <v>17.282</v>
      </c>
      <c r="P34" s="77">
        <f t="shared" si="5"/>
        <v>47.012999999999998</v>
      </c>
      <c r="Q34" s="77">
        <f t="shared" si="5"/>
        <v>11.599</v>
      </c>
      <c r="R34" s="77">
        <f t="shared" si="5"/>
        <v>28.452000000000002</v>
      </c>
      <c r="S34" s="77">
        <f t="shared" si="5"/>
        <v>5.0620000000000003</v>
      </c>
      <c r="T34" s="77">
        <f t="shared" si="5"/>
        <v>53.563000000000002</v>
      </c>
      <c r="U34" s="77">
        <f t="shared" si="5"/>
        <v>49.18</v>
      </c>
      <c r="V34" s="77">
        <f t="shared" si="5"/>
        <v>35.734000000000002</v>
      </c>
      <c r="W34" s="77">
        <f t="shared" si="5"/>
        <v>45.808999999999997</v>
      </c>
      <c r="X34" s="77">
        <f t="shared" si="5"/>
        <v>33.32</v>
      </c>
      <c r="Y34" s="77">
        <f t="shared" si="5"/>
        <v>27.123999999999999</v>
      </c>
      <c r="Z34" s="77">
        <f t="shared" si="5"/>
        <v>33.311</v>
      </c>
      <c r="AA34" s="77">
        <f t="shared" si="5"/>
        <v>39.581000000000003</v>
      </c>
      <c r="AB34" s="77">
        <f t="shared" si="5"/>
        <v>26.36</v>
      </c>
      <c r="AC34" s="77">
        <f t="shared" si="5"/>
        <v>20.861000000000001</v>
      </c>
      <c r="AD34" s="77">
        <f t="shared" si="5"/>
        <v>39.600999999999999</v>
      </c>
      <c r="AE34" s="77">
        <f t="shared" si="5"/>
        <v>46.256999999999998</v>
      </c>
      <c r="AF34" s="77">
        <f t="shared" si="5"/>
        <v>55.378</v>
      </c>
      <c r="AG34" s="77">
        <f t="shared" si="5"/>
        <v>83.489000000000004</v>
      </c>
      <c r="AH34" s="77">
        <f t="shared" si="5"/>
        <v>130.45500000000001</v>
      </c>
      <c r="AI34" s="77">
        <f t="shared" si="5"/>
        <v>63.780999999999999</v>
      </c>
      <c r="AJ34" s="77">
        <f t="shared" si="5"/>
        <v>49.222000000000001</v>
      </c>
      <c r="AK34" s="77">
        <f t="shared" si="5"/>
        <v>73.787000000000006</v>
      </c>
      <c r="AL34" s="77">
        <f t="shared" si="5"/>
        <v>59.762999999999998</v>
      </c>
      <c r="AM34" s="77">
        <f t="shared" si="5"/>
        <v>151.161</v>
      </c>
      <c r="AN34" s="77">
        <f t="shared" si="5"/>
        <v>131.80099999999999</v>
      </c>
      <c r="AO34" s="77">
        <f t="shared" si="5"/>
        <v>125.619</v>
      </c>
      <c r="AP34" s="77">
        <f t="shared" si="5"/>
        <v>171.26</v>
      </c>
      <c r="AQ34" s="77">
        <f t="shared" si="5"/>
        <v>185.47</v>
      </c>
      <c r="AR34" s="77">
        <f t="shared" si="5"/>
        <v>93.372</v>
      </c>
      <c r="AS34" s="77">
        <f t="shared" si="5"/>
        <v>96.948999999999998</v>
      </c>
      <c r="AT34" s="77">
        <f t="shared" si="5"/>
        <v>98.177999999999997</v>
      </c>
      <c r="AU34" s="77">
        <f t="shared" si="5"/>
        <v>95.774000000000001</v>
      </c>
      <c r="AV34" s="77">
        <f t="shared" si="5"/>
        <v>114.629</v>
      </c>
      <c r="AW34" s="77">
        <f t="shared" si="5"/>
        <v>108.188</v>
      </c>
      <c r="AX34" s="77">
        <f t="shared" si="5"/>
        <v>141.50200000000001</v>
      </c>
      <c r="AY34" s="77">
        <f t="shared" si="5"/>
        <v>130.75700000000001</v>
      </c>
      <c r="AZ34" s="77">
        <f t="shared" si="5"/>
        <v>142.56299999999999</v>
      </c>
      <c r="BA34" s="77">
        <f t="shared" si="5"/>
        <v>132.33500000000001</v>
      </c>
      <c r="BB34" s="77">
        <f t="shared" si="5"/>
        <v>138.322</v>
      </c>
      <c r="BC34" s="77">
        <f t="shared" si="5"/>
        <v>141.89400000000001</v>
      </c>
      <c r="BD34" s="77">
        <f t="shared" si="5"/>
        <v>129.608</v>
      </c>
      <c r="BE34" s="77">
        <f t="shared" si="5"/>
        <v>227.98500000000001</v>
      </c>
      <c r="BF34" s="77">
        <f t="shared" si="5"/>
        <v>208.06100000000001</v>
      </c>
      <c r="BG34" s="77">
        <f t="shared" si="5"/>
        <v>208.845</v>
      </c>
      <c r="BH34" s="77">
        <f t="shared" si="5"/>
        <v>208.64400000000001</v>
      </c>
      <c r="BI34" s="77">
        <f t="shared" si="5"/>
        <v>243.86699999999999</v>
      </c>
      <c r="BJ34" s="77">
        <f t="shared" si="5"/>
        <v>180.26499999999999</v>
      </c>
      <c r="BK34" s="77">
        <f t="shared" si="5"/>
        <v>172.22</v>
      </c>
      <c r="BL34" s="77">
        <f t="shared" si="5"/>
        <v>92.501999999999995</v>
      </c>
      <c r="BM34" s="77">
        <f t="shared" si="5"/>
        <v>98.644999999999996</v>
      </c>
      <c r="BN34" s="77">
        <f t="shared" si="5"/>
        <v>141.42099999999999</v>
      </c>
      <c r="BO34" s="77">
        <f t="shared" ref="BO34:CW34" si="6">SUM(BO31:BO33)</f>
        <v>96.704999999999998</v>
      </c>
      <c r="BP34" s="77">
        <f t="shared" si="6"/>
        <v>85.491</v>
      </c>
      <c r="BQ34" s="77">
        <f t="shared" si="6"/>
        <v>127.102</v>
      </c>
      <c r="BR34" s="77">
        <f t="shared" si="6"/>
        <v>64.942999999999998</v>
      </c>
      <c r="BS34" s="77">
        <f t="shared" si="6"/>
        <v>15.478999999999999</v>
      </c>
      <c r="BT34" s="77">
        <f t="shared" si="6"/>
        <v>47.064999999999998</v>
      </c>
      <c r="BU34" s="77">
        <f t="shared" si="6"/>
        <v>24.895</v>
      </c>
      <c r="BV34" s="77">
        <f t="shared" si="6"/>
        <v>35.902000000000001</v>
      </c>
      <c r="BW34" s="77">
        <f t="shared" si="6"/>
        <v>30.45</v>
      </c>
      <c r="BX34" s="77">
        <f t="shared" si="6"/>
        <v>31.31</v>
      </c>
      <c r="BY34" s="77">
        <f t="shared" si="6"/>
        <v>32.24</v>
      </c>
      <c r="BZ34" s="77">
        <f t="shared" si="6"/>
        <v>38.661000000000001</v>
      </c>
      <c r="CA34" s="77">
        <f t="shared" si="6"/>
        <v>36.414999999999999</v>
      </c>
      <c r="CB34" s="77">
        <f t="shared" si="6"/>
        <v>36.487000000000002</v>
      </c>
      <c r="CC34" s="77">
        <f t="shared" si="6"/>
        <v>44.905999999999999</v>
      </c>
      <c r="CD34" s="77">
        <f t="shared" si="6"/>
        <v>35.982999999999997</v>
      </c>
      <c r="CE34" s="77">
        <f t="shared" si="6"/>
        <v>64.906999999999996</v>
      </c>
      <c r="CF34" s="77">
        <f t="shared" si="6"/>
        <v>54.981000000000002</v>
      </c>
      <c r="CG34" s="77">
        <f t="shared" si="6"/>
        <v>74.477000000000004</v>
      </c>
      <c r="CH34" s="77">
        <f t="shared" si="6"/>
        <v>39.048999999999999</v>
      </c>
      <c r="CI34" s="77">
        <f t="shared" si="6"/>
        <v>65.997</v>
      </c>
      <c r="CJ34" s="77">
        <f t="shared" si="6"/>
        <v>42.664000000000001</v>
      </c>
      <c r="CK34" s="77">
        <f t="shared" si="6"/>
        <v>47.356999999999999</v>
      </c>
      <c r="CL34" s="77">
        <f t="shared" si="6"/>
        <v>60.356999999999999</v>
      </c>
      <c r="CM34" s="77">
        <f t="shared" si="6"/>
        <v>47.075000000000003</v>
      </c>
      <c r="CN34" s="77">
        <f t="shared" si="6"/>
        <v>53.613999999999997</v>
      </c>
      <c r="CO34" s="77">
        <f t="shared" si="6"/>
        <v>29.611999999999998</v>
      </c>
      <c r="CP34" s="77">
        <f t="shared" si="6"/>
        <v>25.791</v>
      </c>
      <c r="CQ34" s="77">
        <f t="shared" si="6"/>
        <v>31.646000000000001</v>
      </c>
      <c r="CR34" s="77">
        <f t="shared" si="6"/>
        <v>38.494999999999997</v>
      </c>
      <c r="CS34" s="77">
        <f t="shared" si="6"/>
        <v>11.619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1706.8555000000006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71.599999999999994</v>
      </c>
      <c r="C39" s="120">
        <v>93.6</v>
      </c>
      <c r="D39" s="120">
        <v>139</v>
      </c>
      <c r="E39" s="120">
        <v>132.6</v>
      </c>
      <c r="F39" s="120">
        <v>87.7</v>
      </c>
      <c r="G39" s="120">
        <v>92.8</v>
      </c>
      <c r="H39" s="120">
        <v>82</v>
      </c>
      <c r="I39" s="120">
        <v>97</v>
      </c>
      <c r="J39" s="120">
        <v>89.9</v>
      </c>
      <c r="K39" s="120">
        <v>171.8</v>
      </c>
      <c r="L39" s="120">
        <v>175.1</v>
      </c>
      <c r="M39" s="120">
        <v>138.4</v>
      </c>
      <c r="N39" s="120">
        <v>140.19999999999999</v>
      </c>
      <c r="O39" s="120">
        <v>223.7</v>
      </c>
      <c r="P39" s="120">
        <v>195.5</v>
      </c>
      <c r="Q39" s="120">
        <v>224.4</v>
      </c>
      <c r="R39" s="120">
        <v>195.9</v>
      </c>
      <c r="S39" s="120">
        <v>177.2</v>
      </c>
      <c r="T39" s="120">
        <v>123.7</v>
      </c>
      <c r="U39" s="120">
        <v>83.4</v>
      </c>
      <c r="V39" s="120">
        <v>133.4</v>
      </c>
      <c r="W39" s="120">
        <v>109.8</v>
      </c>
      <c r="X39" s="120">
        <v>136.69999999999999</v>
      </c>
      <c r="Y39" s="120">
        <v>229.1</v>
      </c>
      <c r="Z39" s="120">
        <v>303.7</v>
      </c>
      <c r="AA39" s="120">
        <v>107.7</v>
      </c>
      <c r="AB39" s="120">
        <v>121.7</v>
      </c>
      <c r="AC39" s="120">
        <v>182.8</v>
      </c>
      <c r="AD39" s="120"/>
      <c r="AE39" s="120"/>
      <c r="AF39" s="120"/>
      <c r="AG39" s="120"/>
      <c r="AH39" s="120">
        <v>29.6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32.299999999999997</v>
      </c>
      <c r="BT39" s="120"/>
      <c r="BU39" s="120">
        <v>4.5999999999999996</v>
      </c>
      <c r="BV39" s="120">
        <v>6.1</v>
      </c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>
        <v>5.4</v>
      </c>
      <c r="CI39" s="120"/>
      <c r="CJ39" s="120">
        <v>15.9</v>
      </c>
      <c r="CK39" s="120">
        <v>13.2</v>
      </c>
      <c r="CL39" s="120">
        <v>87.3</v>
      </c>
      <c r="CM39" s="120">
        <v>44.8</v>
      </c>
      <c r="CN39" s="120"/>
      <c r="CO39" s="120">
        <v>47.6</v>
      </c>
      <c r="CP39" s="120">
        <v>43.8</v>
      </c>
      <c r="CQ39" s="120">
        <v>16.100000000000001</v>
      </c>
      <c r="CR39" s="120">
        <v>5.6</v>
      </c>
      <c r="CS39" s="120">
        <v>20.7</v>
      </c>
      <c r="CT39" s="122"/>
      <c r="CU39" s="122"/>
      <c r="CV39" s="122"/>
      <c r="CW39" s="121"/>
      <c r="CX39" s="97">
        <f t="array" ref="CX39">SUMPRODUCT(B39:CW39*0.25)</f>
        <v>1108.3500000000001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124.5</v>
      </c>
      <c r="AE41" s="120">
        <v>124.5</v>
      </c>
      <c r="AF41" s="120">
        <v>124.5</v>
      </c>
      <c r="AG41" s="120">
        <v>124.5</v>
      </c>
      <c r="AH41" s="120">
        <v>16.7</v>
      </c>
      <c r="AI41" s="120">
        <v>16.7</v>
      </c>
      <c r="AJ41" s="120">
        <v>16.7</v>
      </c>
      <c r="AK41" s="120">
        <v>16.7</v>
      </c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44.6</v>
      </c>
      <c r="BS41" s="120">
        <v>44.6</v>
      </c>
      <c r="BT41" s="120">
        <v>44.6</v>
      </c>
      <c r="BU41" s="120">
        <v>44.6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185.80000000000007</v>
      </c>
    </row>
    <row r="42" spans="1:102" ht="30" customHeight="1" thickBot="1" x14ac:dyDescent="0.25">
      <c r="A42" s="105" t="s">
        <v>36</v>
      </c>
      <c r="B42" s="106">
        <f>SUM(B37:B41)</f>
        <v>71.599999999999994</v>
      </c>
      <c r="C42" s="107">
        <f t="shared" ref="C42:BN42" si="7">SUM(C37:C41)</f>
        <v>93.6</v>
      </c>
      <c r="D42" s="107">
        <f t="shared" si="7"/>
        <v>139</v>
      </c>
      <c r="E42" s="107">
        <f t="shared" si="7"/>
        <v>132.6</v>
      </c>
      <c r="F42" s="107">
        <f t="shared" si="7"/>
        <v>87.7</v>
      </c>
      <c r="G42" s="107">
        <f t="shared" si="7"/>
        <v>92.8</v>
      </c>
      <c r="H42" s="107">
        <f t="shared" si="7"/>
        <v>82</v>
      </c>
      <c r="I42" s="107">
        <f t="shared" si="7"/>
        <v>97</v>
      </c>
      <c r="J42" s="107">
        <f t="shared" si="7"/>
        <v>89.9</v>
      </c>
      <c r="K42" s="107">
        <f t="shared" si="7"/>
        <v>171.8</v>
      </c>
      <c r="L42" s="107">
        <f t="shared" si="7"/>
        <v>175.1</v>
      </c>
      <c r="M42" s="107">
        <f t="shared" si="7"/>
        <v>138.4</v>
      </c>
      <c r="N42" s="107">
        <f t="shared" si="7"/>
        <v>140.19999999999999</v>
      </c>
      <c r="O42" s="107">
        <f t="shared" si="7"/>
        <v>223.7</v>
      </c>
      <c r="P42" s="107">
        <f t="shared" si="7"/>
        <v>195.5</v>
      </c>
      <c r="Q42" s="107">
        <f t="shared" si="7"/>
        <v>224.4</v>
      </c>
      <c r="R42" s="107">
        <f t="shared" si="7"/>
        <v>195.9</v>
      </c>
      <c r="S42" s="107">
        <f t="shared" si="7"/>
        <v>177.2</v>
      </c>
      <c r="T42" s="107">
        <f t="shared" si="7"/>
        <v>123.7</v>
      </c>
      <c r="U42" s="107">
        <f t="shared" si="7"/>
        <v>83.4</v>
      </c>
      <c r="V42" s="107">
        <f t="shared" si="7"/>
        <v>133.4</v>
      </c>
      <c r="W42" s="107">
        <f t="shared" si="7"/>
        <v>109.8</v>
      </c>
      <c r="X42" s="107">
        <f t="shared" si="7"/>
        <v>136.69999999999999</v>
      </c>
      <c r="Y42" s="107">
        <f t="shared" si="7"/>
        <v>229.1</v>
      </c>
      <c r="Z42" s="107">
        <f t="shared" si="7"/>
        <v>303.7</v>
      </c>
      <c r="AA42" s="107">
        <f t="shared" si="7"/>
        <v>107.7</v>
      </c>
      <c r="AB42" s="107">
        <f t="shared" si="7"/>
        <v>121.7</v>
      </c>
      <c r="AC42" s="107">
        <f t="shared" si="7"/>
        <v>182.8</v>
      </c>
      <c r="AD42" s="107">
        <f t="shared" si="7"/>
        <v>124.5</v>
      </c>
      <c r="AE42" s="107">
        <f t="shared" si="7"/>
        <v>124.5</v>
      </c>
      <c r="AF42" s="107">
        <f t="shared" si="7"/>
        <v>124.5</v>
      </c>
      <c r="AG42" s="107">
        <f t="shared" si="7"/>
        <v>124.5</v>
      </c>
      <c r="AH42" s="107">
        <f t="shared" si="7"/>
        <v>46.3</v>
      </c>
      <c r="AI42" s="107">
        <f t="shared" si="7"/>
        <v>16.7</v>
      </c>
      <c r="AJ42" s="107">
        <f t="shared" si="7"/>
        <v>16.7</v>
      </c>
      <c r="AK42" s="107">
        <f t="shared" si="7"/>
        <v>16.7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44.6</v>
      </c>
      <c r="BS42" s="107">
        <f t="shared" si="8"/>
        <v>76.900000000000006</v>
      </c>
      <c r="BT42" s="107">
        <f t="shared" si="8"/>
        <v>44.6</v>
      </c>
      <c r="BU42" s="107">
        <f t="shared" si="8"/>
        <v>49.2</v>
      </c>
      <c r="BV42" s="107">
        <f t="shared" si="8"/>
        <v>6.1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5.4</v>
      </c>
      <c r="CI42" s="107">
        <f t="shared" si="8"/>
        <v>0</v>
      </c>
      <c r="CJ42" s="107">
        <f t="shared" si="8"/>
        <v>15.9</v>
      </c>
      <c r="CK42" s="107">
        <f t="shared" si="8"/>
        <v>13.2</v>
      </c>
      <c r="CL42" s="107">
        <f t="shared" si="8"/>
        <v>87.3</v>
      </c>
      <c r="CM42" s="107">
        <f t="shared" si="8"/>
        <v>44.8</v>
      </c>
      <c r="CN42" s="107">
        <f t="shared" si="8"/>
        <v>0</v>
      </c>
      <c r="CO42" s="107">
        <f t="shared" si="8"/>
        <v>47.6</v>
      </c>
      <c r="CP42" s="107">
        <f t="shared" si="8"/>
        <v>43.8</v>
      </c>
      <c r="CQ42" s="107">
        <f t="shared" si="8"/>
        <v>16.100000000000001</v>
      </c>
      <c r="CR42" s="107">
        <f t="shared" si="8"/>
        <v>5.6</v>
      </c>
      <c r="CS42" s="107">
        <f t="shared" si="8"/>
        <v>20.7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1294.1500000000001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71.599999999999994</v>
      </c>
      <c r="C47" s="120">
        <v>93.6</v>
      </c>
      <c r="D47" s="120">
        <v>139</v>
      </c>
      <c r="E47" s="120">
        <v>132.6</v>
      </c>
      <c r="F47" s="120">
        <v>87.7</v>
      </c>
      <c r="G47" s="120">
        <v>92.8</v>
      </c>
      <c r="H47" s="120">
        <v>82</v>
      </c>
      <c r="I47" s="120">
        <v>97</v>
      </c>
      <c r="J47" s="120">
        <v>89.9</v>
      </c>
      <c r="K47" s="120">
        <v>171.8</v>
      </c>
      <c r="L47" s="120">
        <v>175.1</v>
      </c>
      <c r="M47" s="120">
        <v>138.4</v>
      </c>
      <c r="N47" s="120">
        <v>140.19999999999999</v>
      </c>
      <c r="O47" s="120">
        <v>223.7</v>
      </c>
      <c r="P47" s="120">
        <v>195.5</v>
      </c>
      <c r="Q47" s="120">
        <v>224.4</v>
      </c>
      <c r="R47" s="120">
        <v>195.9</v>
      </c>
      <c r="S47" s="120">
        <v>177.2</v>
      </c>
      <c r="T47" s="120">
        <v>123.7</v>
      </c>
      <c r="U47" s="120">
        <v>83.4</v>
      </c>
      <c r="V47" s="120">
        <v>133.4</v>
      </c>
      <c r="W47" s="120">
        <v>109.8</v>
      </c>
      <c r="X47" s="120">
        <v>136.69999999999999</v>
      </c>
      <c r="Y47" s="120">
        <v>229.1</v>
      </c>
      <c r="Z47" s="120">
        <v>303.7</v>
      </c>
      <c r="AA47" s="120">
        <v>107.7</v>
      </c>
      <c r="AB47" s="120">
        <v>121.7</v>
      </c>
      <c r="AC47" s="120">
        <v>182.8</v>
      </c>
      <c r="AD47" s="120"/>
      <c r="AE47" s="120"/>
      <c r="AF47" s="120"/>
      <c r="AG47" s="120"/>
      <c r="AH47" s="120">
        <v>29.6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32.299999999999997</v>
      </c>
      <c r="BT47" s="120"/>
      <c r="BU47" s="120">
        <v>4.5999999999999996</v>
      </c>
      <c r="BV47" s="120">
        <v>6.1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5.4</v>
      </c>
      <c r="CI47" s="120"/>
      <c r="CJ47" s="120">
        <v>15.9</v>
      </c>
      <c r="CK47" s="120">
        <v>13.2</v>
      </c>
      <c r="CL47" s="120">
        <v>87.3</v>
      </c>
      <c r="CM47" s="120">
        <v>44.8</v>
      </c>
      <c r="CN47" s="120"/>
      <c r="CO47" s="120">
        <v>47.6</v>
      </c>
      <c r="CP47" s="120">
        <v>43.8</v>
      </c>
      <c r="CQ47" s="120">
        <v>16.100000000000001</v>
      </c>
      <c r="CR47" s="120">
        <v>5.6</v>
      </c>
      <c r="CS47" s="120">
        <v>20.7</v>
      </c>
      <c r="CT47" s="122"/>
      <c r="CU47" s="122"/>
      <c r="CV47" s="122"/>
      <c r="CW47" s="121"/>
      <c r="CX47" s="97">
        <f t="array" ref="CX47">SUMPRODUCT(B47:CW47*0.25)</f>
        <v>1108.3500000000001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124.5</v>
      </c>
      <c r="AE49" s="120">
        <v>124.5</v>
      </c>
      <c r="AF49" s="120">
        <v>124.5</v>
      </c>
      <c r="AG49" s="120">
        <v>124.5</v>
      </c>
      <c r="AH49" s="120">
        <v>16.7</v>
      </c>
      <c r="AI49" s="120">
        <v>16.7</v>
      </c>
      <c r="AJ49" s="120">
        <v>16.7</v>
      </c>
      <c r="AK49" s="120">
        <v>16.7</v>
      </c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44.6</v>
      </c>
      <c r="BS49" s="120">
        <v>44.6</v>
      </c>
      <c r="BT49" s="120">
        <v>44.6</v>
      </c>
      <c r="BU49" s="120">
        <v>44.6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185.80000000000007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71.599999999999994</v>
      </c>
      <c r="C51" s="107">
        <f t="shared" ref="C51:BN51" si="9">SUM(C45:C50)</f>
        <v>93.6</v>
      </c>
      <c r="D51" s="107">
        <f t="shared" si="9"/>
        <v>139</v>
      </c>
      <c r="E51" s="107">
        <f t="shared" si="9"/>
        <v>132.6</v>
      </c>
      <c r="F51" s="107">
        <f t="shared" si="9"/>
        <v>87.7</v>
      </c>
      <c r="G51" s="107">
        <f t="shared" si="9"/>
        <v>92.8</v>
      </c>
      <c r="H51" s="107">
        <f t="shared" si="9"/>
        <v>82</v>
      </c>
      <c r="I51" s="107">
        <f t="shared" si="9"/>
        <v>97</v>
      </c>
      <c r="J51" s="107">
        <f t="shared" si="9"/>
        <v>89.9</v>
      </c>
      <c r="K51" s="107">
        <f t="shared" si="9"/>
        <v>171.8</v>
      </c>
      <c r="L51" s="107">
        <f t="shared" si="9"/>
        <v>175.1</v>
      </c>
      <c r="M51" s="107">
        <f t="shared" si="9"/>
        <v>138.4</v>
      </c>
      <c r="N51" s="107">
        <f t="shared" si="9"/>
        <v>140.19999999999999</v>
      </c>
      <c r="O51" s="107">
        <f t="shared" si="9"/>
        <v>223.7</v>
      </c>
      <c r="P51" s="107">
        <f t="shared" si="9"/>
        <v>195.5</v>
      </c>
      <c r="Q51" s="107">
        <f t="shared" si="9"/>
        <v>224.4</v>
      </c>
      <c r="R51" s="107">
        <f t="shared" si="9"/>
        <v>195.9</v>
      </c>
      <c r="S51" s="107">
        <f t="shared" si="9"/>
        <v>177.2</v>
      </c>
      <c r="T51" s="107">
        <f t="shared" si="9"/>
        <v>123.7</v>
      </c>
      <c r="U51" s="107">
        <f t="shared" si="9"/>
        <v>83.4</v>
      </c>
      <c r="V51" s="107">
        <f t="shared" si="9"/>
        <v>133.4</v>
      </c>
      <c r="W51" s="107">
        <f t="shared" si="9"/>
        <v>109.8</v>
      </c>
      <c r="X51" s="107">
        <f t="shared" si="9"/>
        <v>136.69999999999999</v>
      </c>
      <c r="Y51" s="107">
        <f t="shared" si="9"/>
        <v>229.1</v>
      </c>
      <c r="Z51" s="107">
        <f t="shared" si="9"/>
        <v>303.7</v>
      </c>
      <c r="AA51" s="107">
        <f t="shared" si="9"/>
        <v>107.7</v>
      </c>
      <c r="AB51" s="107">
        <f t="shared" si="9"/>
        <v>121.7</v>
      </c>
      <c r="AC51" s="107">
        <f t="shared" si="9"/>
        <v>182.8</v>
      </c>
      <c r="AD51" s="107">
        <f t="shared" si="9"/>
        <v>124.5</v>
      </c>
      <c r="AE51" s="107">
        <f t="shared" si="9"/>
        <v>124.5</v>
      </c>
      <c r="AF51" s="107">
        <f t="shared" si="9"/>
        <v>124.5</v>
      </c>
      <c r="AG51" s="107">
        <f t="shared" si="9"/>
        <v>124.5</v>
      </c>
      <c r="AH51" s="107">
        <f t="shared" si="9"/>
        <v>46.3</v>
      </c>
      <c r="AI51" s="107">
        <f t="shared" si="9"/>
        <v>16.7</v>
      </c>
      <c r="AJ51" s="107">
        <f t="shared" si="9"/>
        <v>16.7</v>
      </c>
      <c r="AK51" s="107">
        <f t="shared" si="9"/>
        <v>16.7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44.6</v>
      </c>
      <c r="BS51" s="107">
        <f t="shared" si="10"/>
        <v>76.900000000000006</v>
      </c>
      <c r="BT51" s="107">
        <f t="shared" si="10"/>
        <v>44.6</v>
      </c>
      <c r="BU51" s="107">
        <f t="shared" si="10"/>
        <v>49.2</v>
      </c>
      <c r="BV51" s="107">
        <f t="shared" si="10"/>
        <v>6.1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5.4</v>
      </c>
      <c r="CI51" s="107">
        <f t="shared" si="10"/>
        <v>0</v>
      </c>
      <c r="CJ51" s="107">
        <f t="shared" si="10"/>
        <v>15.9</v>
      </c>
      <c r="CK51" s="107">
        <f t="shared" si="10"/>
        <v>13.2</v>
      </c>
      <c r="CL51" s="107">
        <f t="shared" si="10"/>
        <v>87.3</v>
      </c>
      <c r="CM51" s="107">
        <f t="shared" si="10"/>
        <v>44.8</v>
      </c>
      <c r="CN51" s="107">
        <f t="shared" si="10"/>
        <v>0</v>
      </c>
      <c r="CO51" s="107">
        <f t="shared" si="10"/>
        <v>47.6</v>
      </c>
      <c r="CP51" s="107">
        <f t="shared" si="10"/>
        <v>43.8</v>
      </c>
      <c r="CQ51" s="107">
        <f t="shared" si="10"/>
        <v>16.100000000000001</v>
      </c>
      <c r="CR51" s="107">
        <f t="shared" si="10"/>
        <v>5.6</v>
      </c>
      <c r="CS51" s="107">
        <f t="shared" si="10"/>
        <v>20.7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1294.1500000000001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71.905999999999992</v>
      </c>
      <c r="C54" s="107">
        <f t="shared" ref="C54:BN54" si="13">C18+C28+C42</f>
        <v>93.923999999999992</v>
      </c>
      <c r="D54" s="107">
        <f t="shared" si="13"/>
        <v>139.34299999999999</v>
      </c>
      <c r="E54" s="107">
        <f t="shared" si="13"/>
        <v>133.81799999999998</v>
      </c>
      <c r="F54" s="107">
        <f t="shared" si="13"/>
        <v>90.677999999999997</v>
      </c>
      <c r="G54" s="107">
        <f t="shared" si="13"/>
        <v>94.641999999999996</v>
      </c>
      <c r="H54" s="107">
        <f t="shared" si="13"/>
        <v>84.099000000000004</v>
      </c>
      <c r="I54" s="107">
        <f t="shared" si="13"/>
        <v>110.051</v>
      </c>
      <c r="J54" s="107">
        <f t="shared" si="13"/>
        <v>125.956</v>
      </c>
      <c r="K54" s="107">
        <f t="shared" si="13"/>
        <v>186.649</v>
      </c>
      <c r="L54" s="107">
        <f t="shared" si="13"/>
        <v>176.971</v>
      </c>
      <c r="M54" s="107">
        <f t="shared" si="13"/>
        <v>182.40500000000003</v>
      </c>
      <c r="N54" s="107">
        <f t="shared" si="13"/>
        <v>189.184</v>
      </c>
      <c r="O54" s="107">
        <f t="shared" si="13"/>
        <v>240.98199999999997</v>
      </c>
      <c r="P54" s="107">
        <f t="shared" si="13"/>
        <v>242.51300000000001</v>
      </c>
      <c r="Q54" s="107">
        <f t="shared" si="13"/>
        <v>235.999</v>
      </c>
      <c r="R54" s="107">
        <f t="shared" si="13"/>
        <v>224.352</v>
      </c>
      <c r="S54" s="107">
        <f t="shared" si="13"/>
        <v>182.262</v>
      </c>
      <c r="T54" s="107">
        <f t="shared" si="13"/>
        <v>177.26300000000001</v>
      </c>
      <c r="U54" s="107">
        <f t="shared" si="13"/>
        <v>132.58000000000001</v>
      </c>
      <c r="V54" s="107">
        <f t="shared" si="13"/>
        <v>169.13400000000001</v>
      </c>
      <c r="W54" s="107">
        <f t="shared" si="13"/>
        <v>155.60900000000001</v>
      </c>
      <c r="X54" s="107">
        <f t="shared" si="13"/>
        <v>170.01999999999998</v>
      </c>
      <c r="Y54" s="107">
        <f t="shared" si="13"/>
        <v>256.22399999999999</v>
      </c>
      <c r="Z54" s="107">
        <f t="shared" si="13"/>
        <v>337.01099999999997</v>
      </c>
      <c r="AA54" s="107">
        <f t="shared" si="13"/>
        <v>147.28100000000001</v>
      </c>
      <c r="AB54" s="107">
        <f t="shared" si="13"/>
        <v>148.06</v>
      </c>
      <c r="AC54" s="107">
        <f t="shared" si="13"/>
        <v>203.661</v>
      </c>
      <c r="AD54" s="107">
        <f t="shared" si="13"/>
        <v>164.101</v>
      </c>
      <c r="AE54" s="107">
        <f t="shared" si="13"/>
        <v>170.75700000000001</v>
      </c>
      <c r="AF54" s="107">
        <f t="shared" si="13"/>
        <v>179.87799999999999</v>
      </c>
      <c r="AG54" s="107">
        <f t="shared" si="13"/>
        <v>207.989</v>
      </c>
      <c r="AH54" s="107">
        <f t="shared" si="13"/>
        <v>176.755</v>
      </c>
      <c r="AI54" s="107">
        <f t="shared" si="13"/>
        <v>80.481000000000009</v>
      </c>
      <c r="AJ54" s="107">
        <f t="shared" si="13"/>
        <v>65.921999999999997</v>
      </c>
      <c r="AK54" s="107">
        <f t="shared" si="13"/>
        <v>90.487000000000009</v>
      </c>
      <c r="AL54" s="107">
        <f t="shared" si="13"/>
        <v>59.763000000000005</v>
      </c>
      <c r="AM54" s="107">
        <f t="shared" si="13"/>
        <v>151.161</v>
      </c>
      <c r="AN54" s="107">
        <f t="shared" si="13"/>
        <v>131.80100000000002</v>
      </c>
      <c r="AO54" s="107">
        <f t="shared" si="13"/>
        <v>125.619</v>
      </c>
      <c r="AP54" s="107">
        <f t="shared" si="13"/>
        <v>171.26</v>
      </c>
      <c r="AQ54" s="107">
        <f t="shared" si="13"/>
        <v>185.47</v>
      </c>
      <c r="AR54" s="107">
        <f t="shared" si="13"/>
        <v>93.372</v>
      </c>
      <c r="AS54" s="107">
        <f t="shared" si="13"/>
        <v>96.948999999999998</v>
      </c>
      <c r="AT54" s="107">
        <f t="shared" si="13"/>
        <v>98.177999999999997</v>
      </c>
      <c r="AU54" s="107">
        <f t="shared" si="13"/>
        <v>95.774000000000001</v>
      </c>
      <c r="AV54" s="107">
        <f t="shared" si="13"/>
        <v>114.62899999999999</v>
      </c>
      <c r="AW54" s="107">
        <f t="shared" si="13"/>
        <v>108.188</v>
      </c>
      <c r="AX54" s="107">
        <f t="shared" si="13"/>
        <v>141.50200000000001</v>
      </c>
      <c r="AY54" s="107">
        <f t="shared" si="13"/>
        <v>130.75700000000001</v>
      </c>
      <c r="AZ54" s="107">
        <f t="shared" si="13"/>
        <v>142.56299999999999</v>
      </c>
      <c r="BA54" s="107">
        <f t="shared" si="13"/>
        <v>132.33500000000001</v>
      </c>
      <c r="BB54" s="107">
        <f t="shared" si="13"/>
        <v>138.322</v>
      </c>
      <c r="BC54" s="107">
        <f t="shared" si="13"/>
        <v>141.89400000000001</v>
      </c>
      <c r="BD54" s="107">
        <f t="shared" si="13"/>
        <v>129.608</v>
      </c>
      <c r="BE54" s="107">
        <f t="shared" si="13"/>
        <v>227.98500000000001</v>
      </c>
      <c r="BF54" s="107">
        <f t="shared" si="13"/>
        <v>208.06099999999998</v>
      </c>
      <c r="BG54" s="107">
        <f t="shared" si="13"/>
        <v>208.84500000000003</v>
      </c>
      <c r="BH54" s="107">
        <f t="shared" si="13"/>
        <v>208.64400000000001</v>
      </c>
      <c r="BI54" s="107">
        <f t="shared" si="13"/>
        <v>243.86699999999999</v>
      </c>
      <c r="BJ54" s="107">
        <f t="shared" si="13"/>
        <v>180.26499999999999</v>
      </c>
      <c r="BK54" s="107">
        <f t="shared" si="13"/>
        <v>172.22</v>
      </c>
      <c r="BL54" s="107">
        <f t="shared" si="13"/>
        <v>92.501999999999995</v>
      </c>
      <c r="BM54" s="107">
        <f t="shared" si="13"/>
        <v>98.64500000000001</v>
      </c>
      <c r="BN54" s="107">
        <f t="shared" si="13"/>
        <v>141.42100000000002</v>
      </c>
      <c r="BO54" s="107">
        <f t="shared" ref="BO54:CX54" si="14">BO18+BO28+BO42</f>
        <v>96.704999999999998</v>
      </c>
      <c r="BP54" s="107">
        <f t="shared" si="14"/>
        <v>85.491</v>
      </c>
      <c r="BQ54" s="107">
        <f t="shared" si="14"/>
        <v>127.10199999999999</v>
      </c>
      <c r="BR54" s="107">
        <f t="shared" si="14"/>
        <v>109.54300000000001</v>
      </c>
      <c r="BS54" s="107">
        <f t="shared" si="14"/>
        <v>92.379000000000005</v>
      </c>
      <c r="BT54" s="107">
        <f t="shared" si="14"/>
        <v>91.664999999999992</v>
      </c>
      <c r="BU54" s="107">
        <f t="shared" si="14"/>
        <v>74.094999999999999</v>
      </c>
      <c r="BV54" s="107">
        <f t="shared" si="14"/>
        <v>42.002000000000002</v>
      </c>
      <c r="BW54" s="107">
        <f t="shared" si="14"/>
        <v>30.45</v>
      </c>
      <c r="BX54" s="107">
        <f t="shared" si="14"/>
        <v>31.31</v>
      </c>
      <c r="BY54" s="107">
        <f t="shared" si="14"/>
        <v>32.24</v>
      </c>
      <c r="BZ54" s="107">
        <f t="shared" si="14"/>
        <v>38.660999999999994</v>
      </c>
      <c r="CA54" s="107">
        <f t="shared" si="14"/>
        <v>36.414999999999999</v>
      </c>
      <c r="CB54" s="107">
        <f t="shared" si="14"/>
        <v>36.486999999999995</v>
      </c>
      <c r="CC54" s="107">
        <f t="shared" si="14"/>
        <v>44.906000000000006</v>
      </c>
      <c r="CD54" s="107">
        <f t="shared" si="14"/>
        <v>35.982999999999997</v>
      </c>
      <c r="CE54" s="107">
        <f t="shared" si="14"/>
        <v>64.906999999999996</v>
      </c>
      <c r="CF54" s="107">
        <f t="shared" si="14"/>
        <v>54.981000000000002</v>
      </c>
      <c r="CG54" s="107">
        <f t="shared" si="14"/>
        <v>74.477000000000004</v>
      </c>
      <c r="CH54" s="107">
        <f t="shared" si="14"/>
        <v>44.448999999999998</v>
      </c>
      <c r="CI54" s="107">
        <f t="shared" si="14"/>
        <v>65.997</v>
      </c>
      <c r="CJ54" s="107">
        <f t="shared" si="14"/>
        <v>58.564</v>
      </c>
      <c r="CK54" s="107">
        <f t="shared" si="14"/>
        <v>60.557000000000002</v>
      </c>
      <c r="CL54" s="107">
        <f t="shared" si="14"/>
        <v>147.65699999999998</v>
      </c>
      <c r="CM54" s="107">
        <f t="shared" si="14"/>
        <v>91.875</v>
      </c>
      <c r="CN54" s="107">
        <f t="shared" si="14"/>
        <v>53.614000000000004</v>
      </c>
      <c r="CO54" s="107">
        <f t="shared" si="14"/>
        <v>77.212000000000003</v>
      </c>
      <c r="CP54" s="107">
        <f t="shared" si="14"/>
        <v>69.590999999999994</v>
      </c>
      <c r="CQ54" s="107">
        <f t="shared" si="14"/>
        <v>47.746000000000002</v>
      </c>
      <c r="CR54" s="107">
        <f t="shared" si="14"/>
        <v>44.095000000000006</v>
      </c>
      <c r="CS54" s="107">
        <f t="shared" si="14"/>
        <v>32.319000000000003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3001.0055000000002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71.933000000000007</v>
      </c>
      <c r="C5" s="25">
        <v>93.912999999999997</v>
      </c>
      <c r="D5" s="25">
        <v>139.30199999999999</v>
      </c>
      <c r="E5" s="25">
        <v>133.768</v>
      </c>
      <c r="F5" s="25">
        <v>90.700999999999993</v>
      </c>
      <c r="G5" s="25">
        <v>94.61</v>
      </c>
      <c r="H5" s="25">
        <v>84.090999999999994</v>
      </c>
      <c r="I5" s="25">
        <v>110.03700000000001</v>
      </c>
      <c r="J5" s="25">
        <v>126.005</v>
      </c>
      <c r="K5" s="25">
        <v>186.684</v>
      </c>
      <c r="L5" s="25">
        <v>176.977</v>
      </c>
      <c r="M5" s="25">
        <v>182.43799999999999</v>
      </c>
      <c r="N5" s="25">
        <v>189.23099999999999</v>
      </c>
      <c r="O5" s="25">
        <v>241</v>
      </c>
      <c r="P5" s="25">
        <v>242.53200000000001</v>
      </c>
      <c r="Q5" s="25">
        <v>235.97900000000001</v>
      </c>
      <c r="R5" s="25">
        <v>224.32900000000001</v>
      </c>
      <c r="S5" s="25">
        <v>182.29599999999999</v>
      </c>
      <c r="T5" s="25">
        <v>177.27600000000001</v>
      </c>
      <c r="U5" s="25">
        <v>132.61099999999999</v>
      </c>
      <c r="V5" s="25">
        <v>169.13399999999999</v>
      </c>
      <c r="W5" s="25">
        <v>155.655</v>
      </c>
      <c r="X5" s="25">
        <v>170.05500000000001</v>
      </c>
      <c r="Y5" s="25">
        <v>256.197</v>
      </c>
      <c r="Z5" s="25">
        <v>337.077</v>
      </c>
      <c r="AA5" s="25">
        <v>147.339</v>
      </c>
      <c r="AB5" s="25">
        <v>148.07300000000001</v>
      </c>
      <c r="AC5" s="25">
        <v>203.68199999999999</v>
      </c>
      <c r="AD5" s="25">
        <v>164.101</v>
      </c>
      <c r="AE5" s="25">
        <v>170.75700000000001</v>
      </c>
      <c r="AF5" s="25">
        <v>179.87799999999999</v>
      </c>
      <c r="AG5" s="25">
        <v>207.989</v>
      </c>
      <c r="AH5" s="25">
        <v>176.71700000000001</v>
      </c>
      <c r="AI5" s="25">
        <v>80.480999999999995</v>
      </c>
      <c r="AJ5" s="25">
        <v>65.921999999999997</v>
      </c>
      <c r="AK5" s="25">
        <v>90.486999999999995</v>
      </c>
      <c r="AL5" s="25">
        <v>59.762999999999998</v>
      </c>
      <c r="AM5" s="25">
        <v>151.161</v>
      </c>
      <c r="AN5" s="25">
        <v>131.80099999999999</v>
      </c>
      <c r="AO5" s="25">
        <v>125.619</v>
      </c>
      <c r="AP5" s="25">
        <v>171.26</v>
      </c>
      <c r="AQ5" s="25">
        <v>185.47</v>
      </c>
      <c r="AR5" s="25">
        <v>93.372</v>
      </c>
      <c r="AS5" s="25">
        <v>96.948999999999998</v>
      </c>
      <c r="AT5" s="25">
        <v>98.194999999999993</v>
      </c>
      <c r="AU5" s="25">
        <v>95.790999999999997</v>
      </c>
      <c r="AV5" s="25">
        <v>114.646</v>
      </c>
      <c r="AW5" s="25">
        <v>108.205</v>
      </c>
      <c r="AX5" s="25">
        <v>141.47300000000001</v>
      </c>
      <c r="AY5" s="25">
        <v>130.72800000000001</v>
      </c>
      <c r="AZ5" s="25">
        <v>142.53399999999999</v>
      </c>
      <c r="BA5" s="25">
        <v>132.30600000000001</v>
      </c>
      <c r="BB5" s="25">
        <v>138.322</v>
      </c>
      <c r="BC5" s="25">
        <v>141.89400000000001</v>
      </c>
      <c r="BD5" s="25">
        <v>129.608</v>
      </c>
      <c r="BE5" s="25">
        <v>227.98500000000001</v>
      </c>
      <c r="BF5" s="25">
        <v>208.06100000000001</v>
      </c>
      <c r="BG5" s="25">
        <v>208.845</v>
      </c>
      <c r="BH5" s="25">
        <v>208.64400000000001</v>
      </c>
      <c r="BI5" s="25">
        <v>243.86699999999999</v>
      </c>
      <c r="BJ5" s="25">
        <v>180.26499999999999</v>
      </c>
      <c r="BK5" s="25">
        <v>172.22</v>
      </c>
      <c r="BL5" s="25">
        <v>92.501999999999995</v>
      </c>
      <c r="BM5" s="25">
        <v>98.644999999999996</v>
      </c>
      <c r="BN5" s="25">
        <v>141.42099999999999</v>
      </c>
      <c r="BO5" s="25">
        <v>96.704999999999998</v>
      </c>
      <c r="BP5" s="25">
        <v>85.491</v>
      </c>
      <c r="BQ5" s="25">
        <v>127.102</v>
      </c>
      <c r="BR5" s="25">
        <v>109.506</v>
      </c>
      <c r="BS5" s="25">
        <v>92.364999999999995</v>
      </c>
      <c r="BT5" s="25">
        <v>91.628</v>
      </c>
      <c r="BU5" s="25">
        <v>74.058000000000007</v>
      </c>
      <c r="BV5" s="25">
        <v>42.03</v>
      </c>
      <c r="BW5" s="25">
        <v>30.45</v>
      </c>
      <c r="BX5" s="25">
        <v>31.31</v>
      </c>
      <c r="BY5" s="25">
        <v>32.24</v>
      </c>
      <c r="BZ5" s="25">
        <v>38.686999999999998</v>
      </c>
      <c r="CA5" s="25">
        <v>36.463000000000001</v>
      </c>
      <c r="CB5" s="25">
        <v>36.472000000000001</v>
      </c>
      <c r="CC5" s="25">
        <v>44.893000000000001</v>
      </c>
      <c r="CD5" s="25">
        <v>36.003</v>
      </c>
      <c r="CE5" s="25">
        <v>64.941000000000003</v>
      </c>
      <c r="CF5" s="25">
        <v>54.945</v>
      </c>
      <c r="CG5" s="25">
        <v>74.504999999999995</v>
      </c>
      <c r="CH5" s="25">
        <v>44.448999999999998</v>
      </c>
      <c r="CI5" s="25">
        <v>66.046000000000006</v>
      </c>
      <c r="CJ5" s="25">
        <v>58.598999999999997</v>
      </c>
      <c r="CK5" s="25">
        <v>60.543999999999997</v>
      </c>
      <c r="CL5" s="25">
        <v>147.71799999999999</v>
      </c>
      <c r="CM5" s="25">
        <v>91.85</v>
      </c>
      <c r="CN5" s="25">
        <v>53.637999999999998</v>
      </c>
      <c r="CO5" s="25">
        <v>77.192999999999998</v>
      </c>
      <c r="CP5" s="25">
        <v>69.569000000000003</v>
      </c>
      <c r="CQ5" s="25">
        <v>47.786999999999999</v>
      </c>
      <c r="CR5" s="25">
        <v>44.067</v>
      </c>
      <c r="CS5" s="25">
        <v>32.341999999999999</v>
      </c>
      <c r="CT5" s="26"/>
      <c r="CU5" s="26"/>
      <c r="CV5" s="26"/>
      <c r="CW5" s="27"/>
      <c r="CX5" s="28">
        <f t="array" ref="CX5">SUMPRODUCT(B5:CW5*0.25)</f>
        <v>3001.1012500000002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182.64</v>
      </c>
      <c r="C8" s="37">
        <v>181.74</v>
      </c>
      <c r="D8" s="37">
        <v>181.82</v>
      </c>
      <c r="E8" s="37">
        <v>180.25</v>
      </c>
      <c r="F8" s="37">
        <v>191.65</v>
      </c>
      <c r="G8" s="37">
        <v>186.47</v>
      </c>
      <c r="H8" s="37">
        <v>186</v>
      </c>
      <c r="I8" s="37">
        <v>187.75</v>
      </c>
      <c r="J8" s="37">
        <v>186.67</v>
      </c>
      <c r="K8" s="37">
        <v>182.42</v>
      </c>
      <c r="L8" s="37">
        <v>185.49</v>
      </c>
      <c r="M8" s="37">
        <v>182.49</v>
      </c>
      <c r="N8" s="37">
        <v>181.74</v>
      </c>
      <c r="O8" s="37">
        <v>183.8</v>
      </c>
      <c r="P8" s="37">
        <v>180.04</v>
      </c>
      <c r="Q8" s="37">
        <v>182.47</v>
      </c>
      <c r="R8" s="37">
        <v>179.18</v>
      </c>
      <c r="S8" s="37">
        <v>181.6</v>
      </c>
      <c r="T8" s="37">
        <v>180.79</v>
      </c>
      <c r="U8" s="37">
        <v>180.5</v>
      </c>
      <c r="V8" s="37">
        <v>185.8</v>
      </c>
      <c r="W8" s="37">
        <v>198.11</v>
      </c>
      <c r="X8" s="37">
        <v>205.9</v>
      </c>
      <c r="Y8" s="37">
        <v>215.98</v>
      </c>
      <c r="Z8" s="37">
        <v>226.06</v>
      </c>
      <c r="AA8" s="37">
        <v>245.53</v>
      </c>
      <c r="AB8" s="37">
        <v>249.64</v>
      </c>
      <c r="AC8" s="37">
        <v>250.69</v>
      </c>
      <c r="AD8" s="37">
        <v>226.82</v>
      </c>
      <c r="AE8" s="37">
        <v>189.11</v>
      </c>
      <c r="AF8" s="37">
        <v>185.2</v>
      </c>
      <c r="AG8" s="37">
        <v>167.84</v>
      </c>
      <c r="AH8" s="37">
        <v>182.65</v>
      </c>
      <c r="AI8" s="37">
        <v>153.32</v>
      </c>
      <c r="AJ8" s="37">
        <v>108.43</v>
      </c>
      <c r="AK8" s="37">
        <v>9.58</v>
      </c>
      <c r="AL8" s="37">
        <v>158.79</v>
      </c>
      <c r="AM8" s="37">
        <v>7.2</v>
      </c>
      <c r="AN8" s="37">
        <v>2.44</v>
      </c>
      <c r="AO8" s="37">
        <v>-3</v>
      </c>
      <c r="AP8" s="37">
        <v>6.6</v>
      </c>
      <c r="AQ8" s="37">
        <v>4.92</v>
      </c>
      <c r="AR8" s="37">
        <v>-2.98</v>
      </c>
      <c r="AS8" s="37">
        <v>-2.08</v>
      </c>
      <c r="AT8" s="37">
        <v>0.02</v>
      </c>
      <c r="AU8" s="37">
        <v>-0.06</v>
      </c>
      <c r="AV8" s="37">
        <v>-2.98</v>
      </c>
      <c r="AW8" s="37">
        <v>-2.98</v>
      </c>
      <c r="AX8" s="37">
        <v>0.01</v>
      </c>
      <c r="AY8" s="37">
        <v>0.02</v>
      </c>
      <c r="AZ8" s="37">
        <v>0.02</v>
      </c>
      <c r="BA8" s="37">
        <v>-1.08</v>
      </c>
      <c r="BB8" s="37">
        <v>-4.45</v>
      </c>
      <c r="BC8" s="37">
        <v>-4.99</v>
      </c>
      <c r="BD8" s="37">
        <v>-4.28</v>
      </c>
      <c r="BE8" s="37">
        <v>2.1</v>
      </c>
      <c r="BF8" s="37">
        <v>0.92</v>
      </c>
      <c r="BG8" s="37">
        <v>1.41</v>
      </c>
      <c r="BH8" s="37">
        <v>1.93</v>
      </c>
      <c r="BI8" s="37">
        <v>-8.99</v>
      </c>
      <c r="BJ8" s="37">
        <v>-3.01</v>
      </c>
      <c r="BK8" s="37">
        <v>0</v>
      </c>
      <c r="BL8" s="37">
        <v>-2</v>
      </c>
      <c r="BM8" s="37">
        <v>0.02</v>
      </c>
      <c r="BN8" s="37">
        <v>-1.62</v>
      </c>
      <c r="BO8" s="37">
        <v>39.67</v>
      </c>
      <c r="BP8" s="37">
        <v>136.47</v>
      </c>
      <c r="BQ8" s="37">
        <v>162.22999999999999</v>
      </c>
      <c r="BR8" s="37">
        <v>188.77</v>
      </c>
      <c r="BS8" s="37">
        <v>241.43</v>
      </c>
      <c r="BT8" s="37">
        <v>224.72</v>
      </c>
      <c r="BU8" s="37">
        <v>226.59</v>
      </c>
      <c r="BV8" s="37">
        <v>252</v>
      </c>
      <c r="BW8" s="37">
        <v>228.1</v>
      </c>
      <c r="BX8" s="37">
        <v>228.02</v>
      </c>
      <c r="BY8" s="37">
        <v>228.04</v>
      </c>
      <c r="BZ8" s="37">
        <v>217.91</v>
      </c>
      <c r="CA8" s="37">
        <v>219.13</v>
      </c>
      <c r="CB8" s="37">
        <v>217.29</v>
      </c>
      <c r="CC8" s="37">
        <v>222.26</v>
      </c>
      <c r="CD8" s="37">
        <v>228.04</v>
      </c>
      <c r="CE8" s="37">
        <v>222.56</v>
      </c>
      <c r="CF8" s="37">
        <v>214.12</v>
      </c>
      <c r="CG8" s="37">
        <v>222.99</v>
      </c>
      <c r="CH8" s="37">
        <v>248.01</v>
      </c>
      <c r="CI8" s="37">
        <v>242.47</v>
      </c>
      <c r="CJ8" s="37">
        <v>228.38</v>
      </c>
      <c r="CK8" s="37">
        <v>219.32</v>
      </c>
      <c r="CL8" s="37">
        <v>226.54</v>
      </c>
      <c r="CM8" s="37">
        <v>224.94</v>
      </c>
      <c r="CN8" s="37">
        <v>218.68</v>
      </c>
      <c r="CO8" s="37">
        <v>205.96</v>
      </c>
      <c r="CP8" s="37">
        <v>196.88</v>
      </c>
      <c r="CQ8" s="37">
        <v>191.89</v>
      </c>
      <c r="CR8" s="37">
        <v>186.99</v>
      </c>
      <c r="CS8" s="37">
        <v>181.03</v>
      </c>
      <c r="CT8" s="38"/>
      <c r="CU8" s="38"/>
      <c r="CV8" s="38"/>
      <c r="CW8" s="39"/>
      <c r="CX8" s="40">
        <f>IF(SUM(B8:CW8)&lt;&gt;0,AVERAGEIF(B8:CW8,"&lt;&gt;"""),"")</f>
        <v>138.5364583333334</v>
      </c>
    </row>
    <row r="9" spans="1:102" ht="24.95" customHeight="1" thickBot="1" x14ac:dyDescent="0.25">
      <c r="A9" s="41" t="s">
        <v>6</v>
      </c>
      <c r="B9" s="42">
        <v>181.61250000000001</v>
      </c>
      <c r="C9" s="43">
        <v>181.61250000000001</v>
      </c>
      <c r="D9" s="43">
        <v>181.61250000000001</v>
      </c>
      <c r="E9" s="43">
        <v>181.61250000000001</v>
      </c>
      <c r="F9" s="43">
        <v>187.9675</v>
      </c>
      <c r="G9" s="43">
        <v>187.9675</v>
      </c>
      <c r="H9" s="43">
        <v>187.9675</v>
      </c>
      <c r="I9" s="43">
        <v>187.9675</v>
      </c>
      <c r="J9" s="43">
        <v>184.26750000000001</v>
      </c>
      <c r="K9" s="43">
        <v>184.26750000000001</v>
      </c>
      <c r="L9" s="43">
        <v>184.26750000000001</v>
      </c>
      <c r="M9" s="43">
        <v>184.26750000000001</v>
      </c>
      <c r="N9" s="43">
        <v>182.01249999999999</v>
      </c>
      <c r="O9" s="43">
        <v>182.01249999999999</v>
      </c>
      <c r="P9" s="43">
        <v>182.01249999999999</v>
      </c>
      <c r="Q9" s="43">
        <v>182.01249999999999</v>
      </c>
      <c r="R9" s="43">
        <v>180.51750000000001</v>
      </c>
      <c r="S9" s="43">
        <v>180.51750000000001</v>
      </c>
      <c r="T9" s="43">
        <v>180.51750000000001</v>
      </c>
      <c r="U9" s="43">
        <v>180.51750000000001</v>
      </c>
      <c r="V9" s="43">
        <v>201.44749999999999</v>
      </c>
      <c r="W9" s="43">
        <v>201.44749999999999</v>
      </c>
      <c r="X9" s="43">
        <v>201.44749999999999</v>
      </c>
      <c r="Y9" s="43">
        <v>201.44749999999999</v>
      </c>
      <c r="Z9" s="43">
        <v>242.98</v>
      </c>
      <c r="AA9" s="43">
        <v>242.98</v>
      </c>
      <c r="AB9" s="43">
        <v>242.98</v>
      </c>
      <c r="AC9" s="43">
        <v>242.98</v>
      </c>
      <c r="AD9" s="43">
        <v>192.24250000000001</v>
      </c>
      <c r="AE9" s="43">
        <v>192.24250000000001</v>
      </c>
      <c r="AF9" s="43">
        <v>192.24250000000001</v>
      </c>
      <c r="AG9" s="43">
        <v>192.24250000000001</v>
      </c>
      <c r="AH9" s="43">
        <v>113.495</v>
      </c>
      <c r="AI9" s="43">
        <v>113.495</v>
      </c>
      <c r="AJ9" s="43">
        <v>113.495</v>
      </c>
      <c r="AK9" s="43">
        <v>113.495</v>
      </c>
      <c r="AL9" s="43">
        <v>41.357500000000002</v>
      </c>
      <c r="AM9" s="43">
        <v>41.357500000000002</v>
      </c>
      <c r="AN9" s="43">
        <v>41.357500000000002</v>
      </c>
      <c r="AO9" s="43">
        <v>41.357500000000002</v>
      </c>
      <c r="AP9" s="43">
        <v>1.615</v>
      </c>
      <c r="AQ9" s="43">
        <v>1.615</v>
      </c>
      <c r="AR9" s="43">
        <v>1.615</v>
      </c>
      <c r="AS9" s="43">
        <v>1.615</v>
      </c>
      <c r="AT9" s="43">
        <v>-1.5</v>
      </c>
      <c r="AU9" s="43">
        <v>-1.5</v>
      </c>
      <c r="AV9" s="43">
        <v>-1.5</v>
      </c>
      <c r="AW9" s="43">
        <v>-1.5</v>
      </c>
      <c r="AX9" s="43">
        <v>-0.25750000000000001</v>
      </c>
      <c r="AY9" s="43">
        <v>-0.25750000000000001</v>
      </c>
      <c r="AZ9" s="43">
        <v>-0.25750000000000001</v>
      </c>
      <c r="BA9" s="43">
        <v>-0.25750000000000001</v>
      </c>
      <c r="BB9" s="43">
        <v>-2.9049999999999998</v>
      </c>
      <c r="BC9" s="43">
        <v>-2.9049999999999998</v>
      </c>
      <c r="BD9" s="43">
        <v>-2.9049999999999998</v>
      </c>
      <c r="BE9" s="43">
        <v>-2.9049999999999998</v>
      </c>
      <c r="BF9" s="43">
        <v>-1.1825000000000001</v>
      </c>
      <c r="BG9" s="43">
        <v>-1.1825000000000001</v>
      </c>
      <c r="BH9" s="43">
        <v>-1.1825000000000001</v>
      </c>
      <c r="BI9" s="43">
        <v>-1.1825000000000001</v>
      </c>
      <c r="BJ9" s="43">
        <v>-1.2475000000000001</v>
      </c>
      <c r="BK9" s="43">
        <v>-1.2475000000000001</v>
      </c>
      <c r="BL9" s="43">
        <v>-1.2475000000000001</v>
      </c>
      <c r="BM9" s="43">
        <v>-1.2475000000000001</v>
      </c>
      <c r="BN9" s="43">
        <v>84.1875</v>
      </c>
      <c r="BO9" s="43">
        <v>84.1875</v>
      </c>
      <c r="BP9" s="43">
        <v>84.1875</v>
      </c>
      <c r="BQ9" s="43">
        <v>84.1875</v>
      </c>
      <c r="BR9" s="43">
        <v>220.3775</v>
      </c>
      <c r="BS9" s="43">
        <v>220.3775</v>
      </c>
      <c r="BT9" s="43">
        <v>220.3775</v>
      </c>
      <c r="BU9" s="43">
        <v>220.3775</v>
      </c>
      <c r="BV9" s="43">
        <v>234.04</v>
      </c>
      <c r="BW9" s="43">
        <v>234.04</v>
      </c>
      <c r="BX9" s="43">
        <v>234.04</v>
      </c>
      <c r="BY9" s="43">
        <v>234.04</v>
      </c>
      <c r="BZ9" s="43">
        <v>219.14750000000001</v>
      </c>
      <c r="CA9" s="43">
        <v>219.14750000000001</v>
      </c>
      <c r="CB9" s="43">
        <v>219.14750000000001</v>
      </c>
      <c r="CC9" s="43">
        <v>219.14750000000001</v>
      </c>
      <c r="CD9" s="43">
        <v>221.92750000000001</v>
      </c>
      <c r="CE9" s="43">
        <v>221.92750000000001</v>
      </c>
      <c r="CF9" s="43">
        <v>221.92750000000001</v>
      </c>
      <c r="CG9" s="43">
        <v>221.92750000000001</v>
      </c>
      <c r="CH9" s="43">
        <v>234.54499999999999</v>
      </c>
      <c r="CI9" s="43">
        <v>234.54499999999999</v>
      </c>
      <c r="CJ9" s="43">
        <v>234.54499999999999</v>
      </c>
      <c r="CK9" s="43">
        <v>234.54499999999999</v>
      </c>
      <c r="CL9" s="43">
        <v>219.03</v>
      </c>
      <c r="CM9" s="43">
        <v>219.03</v>
      </c>
      <c r="CN9" s="43">
        <v>219.03</v>
      </c>
      <c r="CO9" s="43">
        <v>219.03</v>
      </c>
      <c r="CP9" s="43">
        <v>189.19749999999999</v>
      </c>
      <c r="CQ9" s="43">
        <v>189.19749999999999</v>
      </c>
      <c r="CR9" s="43">
        <v>189.19749999999999</v>
      </c>
      <c r="CS9" s="43">
        <v>189.19749999999999</v>
      </c>
      <c r="CT9" s="44"/>
      <c r="CU9" s="44"/>
      <c r="CV9" s="44"/>
      <c r="CW9" s="45"/>
      <c r="CX9" s="46">
        <f>IF(SUM(B9:CW9)&lt;&gt;0,AVERAGEIF(B9:CW9,"&lt;&gt;"""),"")</f>
        <v>138.53645833333334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>
        <v>47.863999999999997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>
        <v>135</v>
      </c>
      <c r="BF13" s="65">
        <v>141</v>
      </c>
      <c r="BG13" s="65">
        <v>141</v>
      </c>
      <c r="BH13" s="65">
        <v>141</v>
      </c>
      <c r="BI13" s="65">
        <v>141</v>
      </c>
      <c r="BJ13" s="65">
        <v>89</v>
      </c>
      <c r="BK13" s="65">
        <v>89</v>
      </c>
      <c r="BL13" s="65"/>
      <c r="BM13" s="65"/>
      <c r="BN13" s="65">
        <v>48.924999999999997</v>
      </c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243.44725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45.168999999999997</v>
      </c>
      <c r="C15" s="71">
        <v>67.247</v>
      </c>
      <c r="D15" s="71">
        <v>112.869</v>
      </c>
      <c r="E15" s="71">
        <v>118.092</v>
      </c>
      <c r="F15" s="71">
        <v>41.271999999999998</v>
      </c>
      <c r="G15" s="71">
        <v>28.033999999999999</v>
      </c>
      <c r="H15" s="71">
        <v>25.856999999999999</v>
      </c>
      <c r="I15" s="71">
        <v>35.265999999999998</v>
      </c>
      <c r="J15" s="71">
        <v>72.561999999999998</v>
      </c>
      <c r="K15" s="71">
        <v>115.908</v>
      </c>
      <c r="L15" s="71">
        <v>96.43</v>
      </c>
      <c r="M15" s="71">
        <v>113.952</v>
      </c>
      <c r="N15" s="71">
        <v>74.546999999999997</v>
      </c>
      <c r="O15" s="71">
        <v>109.581</v>
      </c>
      <c r="P15" s="71">
        <v>115.399</v>
      </c>
      <c r="Q15" s="71">
        <v>108.459</v>
      </c>
      <c r="R15" s="71">
        <v>119.76300000000001</v>
      </c>
      <c r="S15" s="71">
        <v>81.382999999999996</v>
      </c>
      <c r="T15" s="71">
        <v>82.974000000000004</v>
      </c>
      <c r="U15" s="71">
        <v>60.210999999999999</v>
      </c>
      <c r="V15" s="71">
        <v>85.828999999999994</v>
      </c>
      <c r="W15" s="71">
        <v>80.221000000000004</v>
      </c>
      <c r="X15" s="71">
        <v>86.575000000000003</v>
      </c>
      <c r="Y15" s="71">
        <v>132.56700000000001</v>
      </c>
      <c r="Z15" s="71">
        <v>173.625</v>
      </c>
      <c r="AA15" s="71">
        <v>36.015000000000001</v>
      </c>
      <c r="AB15" s="71">
        <v>38.939</v>
      </c>
      <c r="AC15" s="71">
        <v>88.405000000000001</v>
      </c>
      <c r="AD15" s="71">
        <v>86.664000000000001</v>
      </c>
      <c r="AE15" s="71">
        <v>153.35499999999999</v>
      </c>
      <c r="AF15" s="71">
        <v>167.51400000000001</v>
      </c>
      <c r="AG15" s="71">
        <v>164.88399999999999</v>
      </c>
      <c r="AH15" s="71">
        <v>158.25200000000001</v>
      </c>
      <c r="AI15" s="71">
        <v>61.44</v>
      </c>
      <c r="AJ15" s="71">
        <v>32.661999999999999</v>
      </c>
      <c r="AK15" s="71">
        <v>65.317999999999998</v>
      </c>
      <c r="AL15" s="71">
        <v>54.613999999999997</v>
      </c>
      <c r="AM15" s="71">
        <v>148.54400000000001</v>
      </c>
      <c r="AN15" s="71">
        <v>128.88399999999999</v>
      </c>
      <c r="AO15" s="71">
        <v>91.685000000000002</v>
      </c>
      <c r="AP15" s="71">
        <v>171.12</v>
      </c>
      <c r="AQ15" s="71">
        <v>185.33</v>
      </c>
      <c r="AR15" s="71">
        <v>89.29</v>
      </c>
      <c r="AS15" s="71">
        <v>96.948999999999998</v>
      </c>
      <c r="AT15" s="71">
        <v>50.524999999999999</v>
      </c>
      <c r="AU15" s="71">
        <v>48.121000000000002</v>
      </c>
      <c r="AV15" s="71">
        <v>60.933999999999997</v>
      </c>
      <c r="AW15" s="71">
        <v>58.209000000000003</v>
      </c>
      <c r="AX15" s="71">
        <v>70.703000000000003</v>
      </c>
      <c r="AY15" s="71">
        <v>60.027999999999999</v>
      </c>
      <c r="AZ15" s="71">
        <v>71.834000000000003</v>
      </c>
      <c r="BA15" s="71">
        <v>61.606000000000002</v>
      </c>
      <c r="BB15" s="71">
        <v>78.387</v>
      </c>
      <c r="BC15" s="71">
        <v>78.353999999999999</v>
      </c>
      <c r="BD15" s="71">
        <v>70.183999999999997</v>
      </c>
      <c r="BE15" s="71">
        <v>44.445</v>
      </c>
      <c r="BF15" s="71">
        <v>58.661000000000001</v>
      </c>
      <c r="BG15" s="71">
        <v>59.445</v>
      </c>
      <c r="BH15" s="71">
        <v>59.244</v>
      </c>
      <c r="BI15" s="71">
        <v>69.796999999999997</v>
      </c>
      <c r="BJ15" s="71">
        <v>75.555999999999997</v>
      </c>
      <c r="BK15" s="71">
        <v>68.456000000000003</v>
      </c>
      <c r="BL15" s="71">
        <v>72.724000000000004</v>
      </c>
      <c r="BM15" s="71">
        <v>82.956999999999994</v>
      </c>
      <c r="BN15" s="71">
        <v>77.623999999999995</v>
      </c>
      <c r="BO15" s="71">
        <v>92.227999999999994</v>
      </c>
      <c r="BP15" s="71">
        <v>74.438999999999993</v>
      </c>
      <c r="BQ15" s="71">
        <v>90.503</v>
      </c>
      <c r="BR15" s="71">
        <v>68.686000000000007</v>
      </c>
      <c r="BS15" s="71">
        <v>37.982999999999997</v>
      </c>
      <c r="BT15" s="71">
        <v>30.8</v>
      </c>
      <c r="BU15" s="71">
        <v>42.01</v>
      </c>
      <c r="BV15" s="71">
        <v>30.882999999999999</v>
      </c>
      <c r="BW15" s="71">
        <v>6.1710000000000003</v>
      </c>
      <c r="BX15" s="71">
        <v>5.4279999999999999</v>
      </c>
      <c r="BY15" s="71">
        <v>4.5170000000000003</v>
      </c>
      <c r="BZ15" s="71">
        <v>2.0659999999999998</v>
      </c>
      <c r="CA15" s="71">
        <v>2.024</v>
      </c>
      <c r="CB15" s="71">
        <v>2</v>
      </c>
      <c r="CC15" s="71">
        <v>2</v>
      </c>
      <c r="CD15" s="71">
        <v>6.016</v>
      </c>
      <c r="CE15" s="71"/>
      <c r="CF15" s="71">
        <v>7</v>
      </c>
      <c r="CG15" s="71">
        <v>5</v>
      </c>
      <c r="CH15" s="71">
        <v>16.016999999999999</v>
      </c>
      <c r="CI15" s="71">
        <v>4.8440000000000003</v>
      </c>
      <c r="CJ15" s="71">
        <v>26.262</v>
      </c>
      <c r="CK15" s="71">
        <v>23.628</v>
      </c>
      <c r="CL15" s="71">
        <v>34.576999999999998</v>
      </c>
      <c r="CM15" s="71">
        <v>21.849</v>
      </c>
      <c r="CN15" s="71"/>
      <c r="CO15" s="71">
        <v>11.644</v>
      </c>
      <c r="CP15" s="71">
        <v>37.030999999999999</v>
      </c>
      <c r="CQ15" s="71">
        <v>25.376999999999999</v>
      </c>
      <c r="CR15" s="71">
        <v>22.062000000000001</v>
      </c>
      <c r="CS15" s="71">
        <v>12.787000000000001</v>
      </c>
      <c r="CT15" s="72"/>
      <c r="CU15" s="72"/>
      <c r="CV15" s="72"/>
      <c r="CW15" s="73"/>
      <c r="CX15" s="74">
        <f t="array" ref="CX15">SUMPRODUCT(B15:CW15*0.25)</f>
        <v>1581.8204999999998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0.14000000000000001</v>
      </c>
      <c r="C17" s="71">
        <v>0.14000000000000001</v>
      </c>
      <c r="D17" s="71">
        <v>0.14000000000000001</v>
      </c>
      <c r="E17" s="71"/>
      <c r="F17" s="71">
        <v>0.14000000000000001</v>
      </c>
      <c r="G17" s="71">
        <v>0.14000000000000001</v>
      </c>
      <c r="H17" s="71">
        <v>0.14000000000000001</v>
      </c>
      <c r="I17" s="71"/>
      <c r="J17" s="71">
        <v>0.14000000000000001</v>
      </c>
      <c r="K17" s="71">
        <v>0.14000000000000001</v>
      </c>
      <c r="L17" s="71"/>
      <c r="M17" s="71"/>
      <c r="N17" s="71">
        <v>7.0000000000000007E-2</v>
      </c>
      <c r="O17" s="71"/>
      <c r="P17" s="71"/>
      <c r="Q17" s="71"/>
      <c r="R17" s="71">
        <v>0.14000000000000001</v>
      </c>
      <c r="S17" s="71">
        <v>0.14000000000000001</v>
      </c>
      <c r="T17" s="71">
        <v>0.14000000000000001</v>
      </c>
      <c r="U17" s="71">
        <v>0.14000000000000001</v>
      </c>
      <c r="V17" s="71"/>
      <c r="W17" s="71">
        <v>0.14000000000000001</v>
      </c>
      <c r="X17" s="71"/>
      <c r="Y17" s="71"/>
      <c r="Z17" s="71"/>
      <c r="AA17" s="71"/>
      <c r="AB17" s="71">
        <v>0.14000000000000001</v>
      </c>
      <c r="AC17" s="71">
        <v>0.14000000000000001</v>
      </c>
      <c r="AD17" s="71">
        <v>7.0000000000000007E-2</v>
      </c>
      <c r="AE17" s="71">
        <v>0.14000000000000001</v>
      </c>
      <c r="AF17" s="71">
        <v>0.14000000000000001</v>
      </c>
      <c r="AG17" s="71">
        <v>23.54</v>
      </c>
      <c r="AH17" s="71">
        <v>16.440000000000001</v>
      </c>
      <c r="AI17" s="71">
        <v>16.440000000000001</v>
      </c>
      <c r="AJ17" s="71">
        <v>27.07</v>
      </c>
      <c r="AK17" s="71">
        <v>21.67</v>
      </c>
      <c r="AL17" s="71">
        <v>0.14000000000000001</v>
      </c>
      <c r="AM17" s="71">
        <v>0.14000000000000001</v>
      </c>
      <c r="AN17" s="71">
        <v>0.14000000000000001</v>
      </c>
      <c r="AO17" s="71">
        <v>30.954000000000001</v>
      </c>
      <c r="AP17" s="71">
        <v>0.14000000000000001</v>
      </c>
      <c r="AQ17" s="71">
        <v>0.14000000000000001</v>
      </c>
      <c r="AR17" s="71">
        <v>4.0819999999999999</v>
      </c>
      <c r="AS17" s="71"/>
      <c r="AT17" s="71">
        <v>7.0000000000000007E-2</v>
      </c>
      <c r="AU17" s="71">
        <v>7.0000000000000007E-2</v>
      </c>
      <c r="AV17" s="71">
        <v>6.1120000000000001</v>
      </c>
      <c r="AW17" s="71">
        <v>2.3959999999999999</v>
      </c>
      <c r="AX17" s="71">
        <v>7.0000000000000007E-2</v>
      </c>
      <c r="AY17" s="71"/>
      <c r="AZ17" s="71"/>
      <c r="BA17" s="71"/>
      <c r="BB17" s="71">
        <v>11.535</v>
      </c>
      <c r="BC17" s="71">
        <v>15.14</v>
      </c>
      <c r="BD17" s="71">
        <v>11.023999999999999</v>
      </c>
      <c r="BE17" s="71">
        <v>0.14000000000000001</v>
      </c>
      <c r="BF17" s="71"/>
      <c r="BG17" s="71"/>
      <c r="BH17" s="71"/>
      <c r="BI17" s="71">
        <v>18.07</v>
      </c>
      <c r="BJ17" s="71">
        <v>0.79</v>
      </c>
      <c r="BK17" s="71"/>
      <c r="BL17" s="71">
        <v>7.0000000000000007E-2</v>
      </c>
      <c r="BM17" s="71">
        <v>7.0000000000000007E-2</v>
      </c>
      <c r="BN17" s="71"/>
      <c r="BO17" s="71">
        <v>0.14000000000000001</v>
      </c>
      <c r="BP17" s="71">
        <v>0.14000000000000001</v>
      </c>
      <c r="BQ17" s="71">
        <v>24.74</v>
      </c>
      <c r="BR17" s="71">
        <v>16.802</v>
      </c>
      <c r="BS17" s="71">
        <v>33.9</v>
      </c>
      <c r="BT17" s="71">
        <v>0.14000000000000001</v>
      </c>
      <c r="BU17" s="71">
        <v>9.4890000000000008</v>
      </c>
      <c r="BV17" s="71">
        <v>0.14000000000000001</v>
      </c>
      <c r="BW17" s="71">
        <v>0.14000000000000001</v>
      </c>
      <c r="BX17" s="71">
        <v>0.14000000000000001</v>
      </c>
      <c r="BY17" s="71">
        <v>0.14000000000000001</v>
      </c>
      <c r="BZ17" s="71">
        <v>8.94</v>
      </c>
      <c r="CA17" s="71">
        <v>8.94</v>
      </c>
      <c r="CB17" s="71">
        <v>8.94</v>
      </c>
      <c r="CC17" s="71">
        <v>8.94</v>
      </c>
      <c r="CD17" s="71">
        <v>0.87</v>
      </c>
      <c r="CE17" s="71">
        <v>8.94</v>
      </c>
      <c r="CF17" s="71">
        <v>8.94</v>
      </c>
      <c r="CG17" s="71">
        <v>0.14000000000000001</v>
      </c>
      <c r="CH17" s="71">
        <v>7.0000000000000007E-2</v>
      </c>
      <c r="CI17" s="71">
        <v>0.14000000000000001</v>
      </c>
      <c r="CJ17" s="71">
        <v>0.14000000000000001</v>
      </c>
      <c r="CK17" s="71">
        <v>0.14000000000000001</v>
      </c>
      <c r="CL17" s="71">
        <v>7.0000000000000007E-2</v>
      </c>
      <c r="CM17" s="71">
        <v>0.14000000000000001</v>
      </c>
      <c r="CN17" s="71">
        <v>0.14000000000000001</v>
      </c>
      <c r="CO17" s="71">
        <v>0.14000000000000001</v>
      </c>
      <c r="CP17" s="71">
        <v>0.14000000000000001</v>
      </c>
      <c r="CQ17" s="71">
        <v>0.14000000000000001</v>
      </c>
      <c r="CR17" s="71">
        <v>0.14000000000000001</v>
      </c>
      <c r="CS17" s="71">
        <v>0.14000000000000001</v>
      </c>
      <c r="CT17" s="72"/>
      <c r="CU17" s="72"/>
      <c r="CV17" s="72"/>
      <c r="CW17" s="73"/>
      <c r="CX17" s="74">
        <f t="array" ref="CX17">SUMPRODUCT(B17:CW17*0.25)</f>
        <v>87.768499999999889</v>
      </c>
    </row>
    <row r="18" spans="1:102" ht="30" customHeight="1" thickBot="1" x14ac:dyDescent="0.25">
      <c r="A18" s="75" t="s">
        <v>15</v>
      </c>
      <c r="B18" s="76">
        <f>SUM(B11:B17)</f>
        <v>45.308999999999997</v>
      </c>
      <c r="C18" s="77">
        <f t="shared" ref="C18:BN18" si="0">SUM(C11:C17)</f>
        <v>67.387</v>
      </c>
      <c r="D18" s="77">
        <f t="shared" si="0"/>
        <v>113.009</v>
      </c>
      <c r="E18" s="77">
        <f t="shared" si="0"/>
        <v>118.092</v>
      </c>
      <c r="F18" s="77">
        <f t="shared" si="0"/>
        <v>41.411999999999999</v>
      </c>
      <c r="G18" s="77">
        <f t="shared" si="0"/>
        <v>28.173999999999999</v>
      </c>
      <c r="H18" s="77">
        <f t="shared" si="0"/>
        <v>25.997</v>
      </c>
      <c r="I18" s="77">
        <f t="shared" si="0"/>
        <v>35.265999999999998</v>
      </c>
      <c r="J18" s="77">
        <f t="shared" si="0"/>
        <v>72.701999999999998</v>
      </c>
      <c r="K18" s="77">
        <f t="shared" si="0"/>
        <v>116.048</v>
      </c>
      <c r="L18" s="77">
        <f t="shared" si="0"/>
        <v>96.43</v>
      </c>
      <c r="M18" s="77">
        <f t="shared" si="0"/>
        <v>113.952</v>
      </c>
      <c r="N18" s="77">
        <f t="shared" si="0"/>
        <v>74.61699999999999</v>
      </c>
      <c r="O18" s="77">
        <f t="shared" si="0"/>
        <v>109.581</v>
      </c>
      <c r="P18" s="77">
        <f t="shared" si="0"/>
        <v>115.399</v>
      </c>
      <c r="Q18" s="77">
        <f t="shared" si="0"/>
        <v>108.459</v>
      </c>
      <c r="R18" s="77">
        <f t="shared" si="0"/>
        <v>119.90300000000001</v>
      </c>
      <c r="S18" s="77">
        <f t="shared" si="0"/>
        <v>81.522999999999996</v>
      </c>
      <c r="T18" s="77">
        <f t="shared" si="0"/>
        <v>83.114000000000004</v>
      </c>
      <c r="U18" s="77">
        <f t="shared" si="0"/>
        <v>60.350999999999999</v>
      </c>
      <c r="V18" s="77">
        <f t="shared" si="0"/>
        <v>85.828999999999994</v>
      </c>
      <c r="W18" s="77">
        <f t="shared" si="0"/>
        <v>80.361000000000004</v>
      </c>
      <c r="X18" s="77">
        <f t="shared" si="0"/>
        <v>86.575000000000003</v>
      </c>
      <c r="Y18" s="77">
        <f t="shared" si="0"/>
        <v>132.56700000000001</v>
      </c>
      <c r="Z18" s="77">
        <f t="shared" si="0"/>
        <v>173.625</v>
      </c>
      <c r="AA18" s="77">
        <f t="shared" si="0"/>
        <v>36.015000000000001</v>
      </c>
      <c r="AB18" s="77">
        <f t="shared" si="0"/>
        <v>39.079000000000001</v>
      </c>
      <c r="AC18" s="77">
        <f t="shared" si="0"/>
        <v>88.545000000000002</v>
      </c>
      <c r="AD18" s="77">
        <f t="shared" si="0"/>
        <v>134.59799999999998</v>
      </c>
      <c r="AE18" s="77">
        <f t="shared" si="0"/>
        <v>153.49499999999998</v>
      </c>
      <c r="AF18" s="77">
        <f t="shared" si="0"/>
        <v>167.654</v>
      </c>
      <c r="AG18" s="77">
        <f t="shared" si="0"/>
        <v>188.42399999999998</v>
      </c>
      <c r="AH18" s="77">
        <f t="shared" si="0"/>
        <v>174.69200000000001</v>
      </c>
      <c r="AI18" s="77">
        <f t="shared" si="0"/>
        <v>77.88</v>
      </c>
      <c r="AJ18" s="77">
        <f t="shared" si="0"/>
        <v>59.731999999999999</v>
      </c>
      <c r="AK18" s="77">
        <f t="shared" si="0"/>
        <v>86.988</v>
      </c>
      <c r="AL18" s="77">
        <f t="shared" si="0"/>
        <v>54.753999999999998</v>
      </c>
      <c r="AM18" s="77">
        <f t="shared" si="0"/>
        <v>148.684</v>
      </c>
      <c r="AN18" s="77">
        <f t="shared" si="0"/>
        <v>129.02399999999997</v>
      </c>
      <c r="AO18" s="77">
        <f t="shared" si="0"/>
        <v>122.63900000000001</v>
      </c>
      <c r="AP18" s="77">
        <f t="shared" si="0"/>
        <v>171.26</v>
      </c>
      <c r="AQ18" s="77">
        <f t="shared" si="0"/>
        <v>185.47</v>
      </c>
      <c r="AR18" s="77">
        <f t="shared" si="0"/>
        <v>93.372</v>
      </c>
      <c r="AS18" s="77">
        <f t="shared" si="0"/>
        <v>96.948999999999998</v>
      </c>
      <c r="AT18" s="77">
        <f t="shared" si="0"/>
        <v>50.594999999999999</v>
      </c>
      <c r="AU18" s="77">
        <f t="shared" si="0"/>
        <v>48.191000000000003</v>
      </c>
      <c r="AV18" s="77">
        <f t="shared" si="0"/>
        <v>67.045999999999992</v>
      </c>
      <c r="AW18" s="77">
        <f t="shared" si="0"/>
        <v>60.605000000000004</v>
      </c>
      <c r="AX18" s="77">
        <f t="shared" si="0"/>
        <v>70.772999999999996</v>
      </c>
      <c r="AY18" s="77">
        <f t="shared" si="0"/>
        <v>60.027999999999999</v>
      </c>
      <c r="AZ18" s="77">
        <f t="shared" si="0"/>
        <v>71.834000000000003</v>
      </c>
      <c r="BA18" s="77">
        <f t="shared" si="0"/>
        <v>61.606000000000002</v>
      </c>
      <c r="BB18" s="77">
        <f t="shared" si="0"/>
        <v>89.921999999999997</v>
      </c>
      <c r="BC18" s="77">
        <f t="shared" si="0"/>
        <v>93.494</v>
      </c>
      <c r="BD18" s="77">
        <f t="shared" si="0"/>
        <v>81.207999999999998</v>
      </c>
      <c r="BE18" s="77">
        <f t="shared" si="0"/>
        <v>179.58499999999998</v>
      </c>
      <c r="BF18" s="77">
        <f t="shared" si="0"/>
        <v>199.661</v>
      </c>
      <c r="BG18" s="77">
        <f t="shared" si="0"/>
        <v>200.44499999999999</v>
      </c>
      <c r="BH18" s="77">
        <f t="shared" si="0"/>
        <v>200.244</v>
      </c>
      <c r="BI18" s="77">
        <f t="shared" si="0"/>
        <v>228.86699999999999</v>
      </c>
      <c r="BJ18" s="77">
        <f t="shared" si="0"/>
        <v>165.34599999999998</v>
      </c>
      <c r="BK18" s="77">
        <f t="shared" si="0"/>
        <v>157.45600000000002</v>
      </c>
      <c r="BL18" s="77">
        <f t="shared" si="0"/>
        <v>72.793999999999997</v>
      </c>
      <c r="BM18" s="77">
        <f t="shared" si="0"/>
        <v>83.026999999999987</v>
      </c>
      <c r="BN18" s="77">
        <f t="shared" si="0"/>
        <v>126.54899999999999</v>
      </c>
      <c r="BO18" s="77">
        <f t="shared" ref="BO18:CW18" si="1">SUM(BO11:BO17)</f>
        <v>92.367999999999995</v>
      </c>
      <c r="BP18" s="77">
        <f t="shared" si="1"/>
        <v>74.578999999999994</v>
      </c>
      <c r="BQ18" s="77">
        <f t="shared" si="1"/>
        <v>115.24299999999999</v>
      </c>
      <c r="BR18" s="77">
        <f t="shared" si="1"/>
        <v>85.488</v>
      </c>
      <c r="BS18" s="77">
        <f t="shared" si="1"/>
        <v>71.882999999999996</v>
      </c>
      <c r="BT18" s="77">
        <f t="shared" si="1"/>
        <v>30.94</v>
      </c>
      <c r="BU18" s="77">
        <f t="shared" si="1"/>
        <v>51.498999999999995</v>
      </c>
      <c r="BV18" s="77">
        <f t="shared" si="1"/>
        <v>31.023</v>
      </c>
      <c r="BW18" s="77">
        <f t="shared" si="1"/>
        <v>6.3109999999999999</v>
      </c>
      <c r="BX18" s="77">
        <f t="shared" si="1"/>
        <v>5.5679999999999996</v>
      </c>
      <c r="BY18" s="77">
        <f t="shared" si="1"/>
        <v>4.657</v>
      </c>
      <c r="BZ18" s="77">
        <f t="shared" si="1"/>
        <v>11.006</v>
      </c>
      <c r="CA18" s="77">
        <f t="shared" si="1"/>
        <v>10.963999999999999</v>
      </c>
      <c r="CB18" s="77">
        <f t="shared" si="1"/>
        <v>10.94</v>
      </c>
      <c r="CC18" s="77">
        <f t="shared" si="1"/>
        <v>10.94</v>
      </c>
      <c r="CD18" s="77">
        <f t="shared" si="1"/>
        <v>6.8860000000000001</v>
      </c>
      <c r="CE18" s="77">
        <f t="shared" si="1"/>
        <v>8.94</v>
      </c>
      <c r="CF18" s="77">
        <f t="shared" si="1"/>
        <v>15.94</v>
      </c>
      <c r="CG18" s="77">
        <f t="shared" si="1"/>
        <v>5.14</v>
      </c>
      <c r="CH18" s="77">
        <f t="shared" si="1"/>
        <v>16.087</v>
      </c>
      <c r="CI18" s="77">
        <f t="shared" si="1"/>
        <v>4.984</v>
      </c>
      <c r="CJ18" s="77">
        <f t="shared" si="1"/>
        <v>26.402000000000001</v>
      </c>
      <c r="CK18" s="77">
        <f t="shared" si="1"/>
        <v>23.768000000000001</v>
      </c>
      <c r="CL18" s="77">
        <f t="shared" si="1"/>
        <v>34.646999999999998</v>
      </c>
      <c r="CM18" s="77">
        <f t="shared" si="1"/>
        <v>21.989000000000001</v>
      </c>
      <c r="CN18" s="77">
        <f t="shared" si="1"/>
        <v>0.14000000000000001</v>
      </c>
      <c r="CO18" s="77">
        <f t="shared" si="1"/>
        <v>11.784000000000001</v>
      </c>
      <c r="CP18" s="77">
        <f t="shared" si="1"/>
        <v>37.170999999999999</v>
      </c>
      <c r="CQ18" s="77">
        <f t="shared" si="1"/>
        <v>25.516999999999999</v>
      </c>
      <c r="CR18" s="77">
        <f t="shared" si="1"/>
        <v>22.202000000000002</v>
      </c>
      <c r="CS18" s="77">
        <f t="shared" si="1"/>
        <v>12.927000000000001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1913.0362499999997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>
        <v>7.2</v>
      </c>
      <c r="H21" s="88"/>
      <c r="I21" s="88">
        <v>7.2</v>
      </c>
      <c r="J21" s="88"/>
      <c r="K21" s="88">
        <v>7.2</v>
      </c>
      <c r="L21" s="88">
        <v>7.2</v>
      </c>
      <c r="M21" s="88">
        <v>7.2</v>
      </c>
      <c r="N21" s="88"/>
      <c r="O21" s="88">
        <v>7.2</v>
      </c>
      <c r="P21" s="88">
        <v>7.2</v>
      </c>
      <c r="Q21" s="88">
        <v>7.2</v>
      </c>
      <c r="R21" s="88">
        <v>7.2</v>
      </c>
      <c r="S21" s="88">
        <v>7.2</v>
      </c>
      <c r="T21" s="88"/>
      <c r="U21" s="88"/>
      <c r="V21" s="88"/>
      <c r="W21" s="88"/>
      <c r="X21" s="88"/>
      <c r="Y21" s="88">
        <v>7.2</v>
      </c>
      <c r="Z21" s="88">
        <v>8</v>
      </c>
      <c r="AA21" s="88"/>
      <c r="AB21" s="88"/>
      <c r="AC21" s="88"/>
      <c r="AD21" s="88">
        <v>7.2</v>
      </c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>
        <v>3.6</v>
      </c>
      <c r="BM21" s="88"/>
      <c r="BN21" s="88"/>
      <c r="BO21" s="88"/>
      <c r="BP21" s="88"/>
      <c r="BQ21" s="88"/>
      <c r="BR21" s="88"/>
      <c r="BS21" s="88">
        <v>3.6</v>
      </c>
      <c r="BT21" s="88"/>
      <c r="BU21" s="88"/>
      <c r="BV21" s="88"/>
      <c r="BW21" s="88">
        <v>3.1E-2</v>
      </c>
      <c r="BX21" s="88"/>
      <c r="BY21" s="88"/>
      <c r="BZ21" s="88"/>
      <c r="CA21" s="88"/>
      <c r="CB21" s="88"/>
      <c r="CC21" s="88"/>
      <c r="CD21" s="88"/>
      <c r="CE21" s="88"/>
      <c r="CF21" s="88">
        <v>3.6</v>
      </c>
      <c r="CG21" s="88">
        <v>3.6</v>
      </c>
      <c r="CH21" s="88">
        <v>4</v>
      </c>
      <c r="CI21" s="88"/>
      <c r="CJ21" s="88">
        <v>3.6</v>
      </c>
      <c r="CK21" s="88">
        <v>4</v>
      </c>
      <c r="CL21" s="88">
        <v>4</v>
      </c>
      <c r="CM21" s="88">
        <v>4</v>
      </c>
      <c r="CN21" s="88"/>
      <c r="CO21" s="88">
        <v>3.6</v>
      </c>
      <c r="CP21" s="88">
        <v>4</v>
      </c>
      <c r="CQ21" s="88">
        <v>3.6</v>
      </c>
      <c r="CR21" s="88">
        <v>3.6</v>
      </c>
      <c r="CS21" s="88">
        <v>3.6</v>
      </c>
      <c r="CT21" s="89"/>
      <c r="CU21" s="89"/>
      <c r="CV21" s="89"/>
      <c r="CW21" s="90"/>
      <c r="CX21" s="91">
        <f t="array" ref="CX21">SUMPRODUCT(B21:CW21*0.25)</f>
        <v>36.70774999999999</v>
      </c>
    </row>
    <row r="22" spans="1:102" ht="24.95" customHeight="1" x14ac:dyDescent="0.2">
      <c r="A22" s="92" t="s">
        <v>18</v>
      </c>
      <c r="B22" s="93">
        <v>3.6</v>
      </c>
      <c r="C22" s="94">
        <v>3.6</v>
      </c>
      <c r="D22" s="94">
        <v>3.6</v>
      </c>
      <c r="E22" s="94">
        <v>1.171</v>
      </c>
      <c r="F22" s="94">
        <v>1.0549999999999999</v>
      </c>
      <c r="G22" s="94">
        <v>3.6</v>
      </c>
      <c r="H22" s="94">
        <v>3.6</v>
      </c>
      <c r="I22" s="94">
        <v>4</v>
      </c>
      <c r="J22" s="94">
        <v>4</v>
      </c>
      <c r="K22" s="94">
        <v>4</v>
      </c>
      <c r="L22" s="94">
        <v>4</v>
      </c>
      <c r="M22" s="94">
        <v>4</v>
      </c>
      <c r="N22" s="94">
        <v>4</v>
      </c>
      <c r="O22" s="94">
        <v>4</v>
      </c>
      <c r="P22" s="94">
        <v>4</v>
      </c>
      <c r="Q22" s="94">
        <v>4</v>
      </c>
      <c r="R22" s="94">
        <v>4</v>
      </c>
      <c r="S22" s="94">
        <v>4</v>
      </c>
      <c r="T22" s="94">
        <v>4</v>
      </c>
      <c r="U22" s="94">
        <v>4</v>
      </c>
      <c r="V22" s="94">
        <v>3.6</v>
      </c>
      <c r="W22" s="94"/>
      <c r="X22" s="94">
        <v>3.6</v>
      </c>
      <c r="Y22" s="94">
        <v>4</v>
      </c>
      <c r="Z22" s="94">
        <v>4</v>
      </c>
      <c r="AA22" s="94">
        <v>3.6</v>
      </c>
      <c r="AB22" s="94">
        <v>3.6</v>
      </c>
      <c r="AC22" s="94">
        <v>4</v>
      </c>
      <c r="AD22" s="94">
        <v>4</v>
      </c>
      <c r="AE22" s="94">
        <v>3.6</v>
      </c>
      <c r="AF22" s="94"/>
      <c r="AG22" s="94">
        <v>4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2.8</v>
      </c>
      <c r="BG22" s="94">
        <v>2.8</v>
      </c>
      <c r="BH22" s="94">
        <v>2.8</v>
      </c>
      <c r="BI22" s="94">
        <v>4</v>
      </c>
      <c r="BJ22" s="94">
        <v>4</v>
      </c>
      <c r="BK22" s="94">
        <v>4</v>
      </c>
      <c r="BL22" s="94">
        <v>4</v>
      </c>
      <c r="BM22" s="94">
        <v>4</v>
      </c>
      <c r="BN22" s="94">
        <v>4</v>
      </c>
      <c r="BO22" s="94"/>
      <c r="BP22" s="94">
        <v>2.8</v>
      </c>
      <c r="BQ22" s="94">
        <v>2.8</v>
      </c>
      <c r="BR22" s="94">
        <v>9</v>
      </c>
      <c r="BS22" s="94">
        <v>4</v>
      </c>
      <c r="BT22" s="94">
        <v>2.8</v>
      </c>
      <c r="BU22" s="94">
        <v>4</v>
      </c>
      <c r="BV22" s="94">
        <v>2.8</v>
      </c>
      <c r="BW22" s="94">
        <v>4</v>
      </c>
      <c r="BX22" s="94">
        <v>4</v>
      </c>
      <c r="BY22" s="94">
        <v>4</v>
      </c>
      <c r="BZ22" s="94"/>
      <c r="CA22" s="94"/>
      <c r="CB22" s="94"/>
      <c r="CC22" s="94"/>
      <c r="CD22" s="94">
        <v>4</v>
      </c>
      <c r="CE22" s="94">
        <v>5.0140000000000002</v>
      </c>
      <c r="CF22" s="94">
        <v>4.9939999999999998</v>
      </c>
      <c r="CG22" s="94">
        <v>4.9569999999999999</v>
      </c>
      <c r="CH22" s="94">
        <v>4</v>
      </c>
      <c r="CI22" s="94">
        <v>4</v>
      </c>
      <c r="CJ22" s="94">
        <v>4</v>
      </c>
      <c r="CK22" s="94">
        <v>4</v>
      </c>
      <c r="CL22" s="94">
        <v>29.571000000000002</v>
      </c>
      <c r="CM22" s="94">
        <v>4</v>
      </c>
      <c r="CN22" s="94">
        <v>2.8</v>
      </c>
      <c r="CO22" s="94">
        <v>4</v>
      </c>
      <c r="CP22" s="94">
        <v>4</v>
      </c>
      <c r="CQ22" s="94">
        <v>4</v>
      </c>
      <c r="CR22" s="94">
        <v>4</v>
      </c>
      <c r="CS22" s="94">
        <v>4</v>
      </c>
      <c r="CT22" s="95"/>
      <c r="CU22" s="95"/>
      <c r="CV22" s="95"/>
      <c r="CW22" s="96"/>
      <c r="CX22" s="97">
        <f t="array" ref="CX22">SUMPRODUCT(B22:CW22*0.25)</f>
        <v>68.540500000000009</v>
      </c>
    </row>
    <row r="23" spans="1:102" ht="24.95" customHeight="1" x14ac:dyDescent="0.2">
      <c r="A23" s="92" t="s">
        <v>19</v>
      </c>
      <c r="B23" s="98">
        <v>22.623999999999999</v>
      </c>
      <c r="C23" s="99">
        <v>22.526</v>
      </c>
      <c r="D23" s="99">
        <v>22.292999999999999</v>
      </c>
      <c r="E23" s="99">
        <v>14.105</v>
      </c>
      <c r="F23" s="99">
        <v>13.034000000000001</v>
      </c>
      <c r="G23" s="99">
        <v>20.436</v>
      </c>
      <c r="H23" s="99">
        <v>19.294</v>
      </c>
      <c r="I23" s="99">
        <v>28.370999999999999</v>
      </c>
      <c r="J23" s="99">
        <v>33.402999999999999</v>
      </c>
      <c r="K23" s="99">
        <v>43.536000000000001</v>
      </c>
      <c r="L23" s="99">
        <v>53.447000000000003</v>
      </c>
      <c r="M23" s="99">
        <v>41.386000000000003</v>
      </c>
      <c r="N23" s="99">
        <v>34.414000000000001</v>
      </c>
      <c r="O23" s="99">
        <v>44.018999999999998</v>
      </c>
      <c r="P23" s="99">
        <v>39.732999999999997</v>
      </c>
      <c r="Q23" s="99">
        <v>40.119999999999997</v>
      </c>
      <c r="R23" s="99">
        <v>40.026000000000003</v>
      </c>
      <c r="S23" s="99">
        <v>36.372999999999998</v>
      </c>
      <c r="T23" s="99">
        <v>36.962000000000003</v>
      </c>
      <c r="U23" s="99">
        <v>15.06</v>
      </c>
      <c r="V23" s="99">
        <v>13.605</v>
      </c>
      <c r="W23" s="99">
        <v>9.1940000000000008</v>
      </c>
      <c r="X23" s="99">
        <v>13.78</v>
      </c>
      <c r="Y23" s="99">
        <v>46.33</v>
      </c>
      <c r="Z23" s="99">
        <v>61.552</v>
      </c>
      <c r="AA23" s="99">
        <v>17.824000000000002</v>
      </c>
      <c r="AB23" s="99">
        <v>15.494</v>
      </c>
      <c r="AC23" s="99">
        <v>21.236999999999998</v>
      </c>
      <c r="AD23" s="99">
        <v>18.303000000000001</v>
      </c>
      <c r="AE23" s="99">
        <v>13.662000000000001</v>
      </c>
      <c r="AF23" s="99">
        <v>12.224</v>
      </c>
      <c r="AG23" s="99">
        <v>15.565</v>
      </c>
      <c r="AH23" s="99">
        <v>2.0249999999999999</v>
      </c>
      <c r="AI23" s="99">
        <v>2.601</v>
      </c>
      <c r="AJ23" s="99">
        <v>6.19</v>
      </c>
      <c r="AK23" s="99">
        <v>3.4990000000000001</v>
      </c>
      <c r="AL23" s="99">
        <v>5.0090000000000003</v>
      </c>
      <c r="AM23" s="99">
        <v>2.4769999999999999</v>
      </c>
      <c r="AN23" s="99">
        <v>2.7770000000000001</v>
      </c>
      <c r="AO23" s="99">
        <v>2.98</v>
      </c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5.6</v>
      </c>
      <c r="BG23" s="99">
        <v>5.6</v>
      </c>
      <c r="BH23" s="99">
        <v>5.6</v>
      </c>
      <c r="BI23" s="99">
        <v>11</v>
      </c>
      <c r="BJ23" s="99">
        <v>10.919</v>
      </c>
      <c r="BK23" s="99">
        <v>10.763999999999999</v>
      </c>
      <c r="BL23" s="99">
        <v>12.108000000000001</v>
      </c>
      <c r="BM23" s="99">
        <v>11.618</v>
      </c>
      <c r="BN23" s="99">
        <v>10.872</v>
      </c>
      <c r="BO23" s="99">
        <v>4.3369999999999997</v>
      </c>
      <c r="BP23" s="99">
        <v>8.1120000000000001</v>
      </c>
      <c r="BQ23" s="99">
        <v>9.0589999999999993</v>
      </c>
      <c r="BR23" s="99">
        <v>15.018000000000001</v>
      </c>
      <c r="BS23" s="99">
        <v>12.882</v>
      </c>
      <c r="BT23" s="99">
        <v>11.788</v>
      </c>
      <c r="BU23" s="99">
        <v>18.559000000000001</v>
      </c>
      <c r="BV23" s="99">
        <v>8.2070000000000007</v>
      </c>
      <c r="BW23" s="99">
        <v>16.608000000000001</v>
      </c>
      <c r="BX23" s="99">
        <v>19.942</v>
      </c>
      <c r="BY23" s="99">
        <v>21.183</v>
      </c>
      <c r="BZ23" s="99">
        <v>8.5809999999999995</v>
      </c>
      <c r="CA23" s="99">
        <v>7.6989999999999998</v>
      </c>
      <c r="CB23" s="99">
        <v>8.2319999999999993</v>
      </c>
      <c r="CC23" s="99">
        <v>4.9530000000000003</v>
      </c>
      <c r="CD23" s="99">
        <v>16.016999999999999</v>
      </c>
      <c r="CE23" s="99">
        <v>8.6869999999999994</v>
      </c>
      <c r="CF23" s="99">
        <v>11.611000000000001</v>
      </c>
      <c r="CG23" s="99">
        <v>12.208</v>
      </c>
      <c r="CH23" s="99">
        <v>20.361999999999998</v>
      </c>
      <c r="CI23" s="99">
        <v>11.162000000000001</v>
      </c>
      <c r="CJ23" s="99">
        <v>24.597000000000001</v>
      </c>
      <c r="CK23" s="99">
        <v>28.776</v>
      </c>
      <c r="CL23" s="99">
        <v>37.9</v>
      </c>
      <c r="CM23" s="99">
        <v>20.260999999999999</v>
      </c>
      <c r="CN23" s="99">
        <v>9.0980000000000008</v>
      </c>
      <c r="CO23" s="99">
        <v>16.209</v>
      </c>
      <c r="CP23" s="99">
        <v>24.398</v>
      </c>
      <c r="CQ23" s="99">
        <v>14.67</v>
      </c>
      <c r="CR23" s="99">
        <v>14.265000000000001</v>
      </c>
      <c r="CS23" s="99">
        <v>11.815</v>
      </c>
      <c r="CT23" s="100"/>
      <c r="CU23" s="100"/>
      <c r="CV23" s="100"/>
      <c r="CW23" s="96"/>
      <c r="CX23" s="97">
        <f t="array" ref="CX23">SUMPRODUCT(B23:CW23*0.25)</f>
        <v>362.19175000000018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26.224</v>
      </c>
      <c r="C28" s="107">
        <f t="shared" ref="C28:BN28" si="2">SUM(C21:C27)</f>
        <v>26.126000000000001</v>
      </c>
      <c r="D28" s="107">
        <f t="shared" si="2"/>
        <v>25.893000000000001</v>
      </c>
      <c r="E28" s="107">
        <f t="shared" si="2"/>
        <v>15.276</v>
      </c>
      <c r="F28" s="107">
        <f t="shared" si="2"/>
        <v>14.089</v>
      </c>
      <c r="G28" s="107">
        <f t="shared" si="2"/>
        <v>31.236000000000001</v>
      </c>
      <c r="H28" s="107">
        <f t="shared" si="2"/>
        <v>22.894000000000002</v>
      </c>
      <c r="I28" s="107">
        <f t="shared" si="2"/>
        <v>39.570999999999998</v>
      </c>
      <c r="J28" s="107">
        <f t="shared" si="2"/>
        <v>37.402999999999999</v>
      </c>
      <c r="K28" s="107">
        <f t="shared" si="2"/>
        <v>54.736000000000004</v>
      </c>
      <c r="L28" s="107">
        <f t="shared" si="2"/>
        <v>64.647000000000006</v>
      </c>
      <c r="M28" s="107">
        <f t="shared" si="2"/>
        <v>52.585999999999999</v>
      </c>
      <c r="N28" s="107">
        <f t="shared" si="2"/>
        <v>38.414000000000001</v>
      </c>
      <c r="O28" s="107">
        <f t="shared" si="2"/>
        <v>55.218999999999994</v>
      </c>
      <c r="P28" s="107">
        <f t="shared" si="2"/>
        <v>50.932999999999993</v>
      </c>
      <c r="Q28" s="107">
        <f t="shared" si="2"/>
        <v>51.319999999999993</v>
      </c>
      <c r="R28" s="107">
        <f t="shared" si="2"/>
        <v>51.225999999999999</v>
      </c>
      <c r="S28" s="107">
        <f t="shared" si="2"/>
        <v>47.572999999999993</v>
      </c>
      <c r="T28" s="107">
        <f t="shared" si="2"/>
        <v>40.962000000000003</v>
      </c>
      <c r="U28" s="107">
        <f t="shared" si="2"/>
        <v>19.060000000000002</v>
      </c>
      <c r="V28" s="107">
        <f t="shared" si="2"/>
        <v>17.205000000000002</v>
      </c>
      <c r="W28" s="107">
        <f t="shared" si="2"/>
        <v>9.1940000000000008</v>
      </c>
      <c r="X28" s="107">
        <f t="shared" si="2"/>
        <v>17.38</v>
      </c>
      <c r="Y28" s="107">
        <f t="shared" si="2"/>
        <v>57.53</v>
      </c>
      <c r="Z28" s="107">
        <f t="shared" si="2"/>
        <v>73.551999999999992</v>
      </c>
      <c r="AA28" s="107">
        <f t="shared" si="2"/>
        <v>21.424000000000003</v>
      </c>
      <c r="AB28" s="107">
        <f t="shared" si="2"/>
        <v>19.094000000000001</v>
      </c>
      <c r="AC28" s="107">
        <f t="shared" si="2"/>
        <v>25.236999999999998</v>
      </c>
      <c r="AD28" s="107">
        <f t="shared" si="2"/>
        <v>29.503</v>
      </c>
      <c r="AE28" s="107">
        <f t="shared" si="2"/>
        <v>17.262</v>
      </c>
      <c r="AF28" s="107">
        <f t="shared" si="2"/>
        <v>12.224</v>
      </c>
      <c r="AG28" s="107">
        <f t="shared" si="2"/>
        <v>19.564999999999998</v>
      </c>
      <c r="AH28" s="107">
        <f t="shared" si="2"/>
        <v>2.0249999999999999</v>
      </c>
      <c r="AI28" s="107">
        <f t="shared" si="2"/>
        <v>2.601</v>
      </c>
      <c r="AJ28" s="107">
        <f t="shared" si="2"/>
        <v>6.19</v>
      </c>
      <c r="AK28" s="107">
        <f t="shared" si="2"/>
        <v>3.4990000000000001</v>
      </c>
      <c r="AL28" s="107">
        <f t="shared" si="2"/>
        <v>5.0090000000000003</v>
      </c>
      <c r="AM28" s="107">
        <f t="shared" si="2"/>
        <v>2.4769999999999999</v>
      </c>
      <c r="AN28" s="107">
        <f t="shared" si="2"/>
        <v>2.7770000000000001</v>
      </c>
      <c r="AO28" s="107">
        <f t="shared" si="2"/>
        <v>2.98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0</v>
      </c>
      <c r="BD28" s="107">
        <f t="shared" si="2"/>
        <v>0</v>
      </c>
      <c r="BE28" s="107">
        <f t="shared" si="2"/>
        <v>0</v>
      </c>
      <c r="BF28" s="107">
        <f t="shared" si="2"/>
        <v>8.3999999999999986</v>
      </c>
      <c r="BG28" s="107">
        <f t="shared" si="2"/>
        <v>8.3999999999999986</v>
      </c>
      <c r="BH28" s="107">
        <f t="shared" si="2"/>
        <v>8.3999999999999986</v>
      </c>
      <c r="BI28" s="107">
        <f t="shared" si="2"/>
        <v>15</v>
      </c>
      <c r="BJ28" s="107">
        <f t="shared" si="2"/>
        <v>14.919</v>
      </c>
      <c r="BK28" s="107">
        <f t="shared" si="2"/>
        <v>14.763999999999999</v>
      </c>
      <c r="BL28" s="107">
        <f t="shared" si="2"/>
        <v>19.707999999999998</v>
      </c>
      <c r="BM28" s="107">
        <f t="shared" si="2"/>
        <v>15.618</v>
      </c>
      <c r="BN28" s="107">
        <f t="shared" si="2"/>
        <v>14.872</v>
      </c>
      <c r="BO28" s="107">
        <f t="shared" ref="BO28:CW28" si="3">SUM(BO21:BO27)</f>
        <v>4.3369999999999997</v>
      </c>
      <c r="BP28" s="107">
        <f t="shared" si="3"/>
        <v>10.911999999999999</v>
      </c>
      <c r="BQ28" s="107">
        <f t="shared" si="3"/>
        <v>11.858999999999998</v>
      </c>
      <c r="BR28" s="107">
        <f t="shared" si="3"/>
        <v>24.018000000000001</v>
      </c>
      <c r="BS28" s="107">
        <f t="shared" si="3"/>
        <v>20.481999999999999</v>
      </c>
      <c r="BT28" s="107">
        <f t="shared" si="3"/>
        <v>14.588000000000001</v>
      </c>
      <c r="BU28" s="107">
        <f t="shared" si="3"/>
        <v>22.559000000000001</v>
      </c>
      <c r="BV28" s="107">
        <f t="shared" si="3"/>
        <v>11.007000000000001</v>
      </c>
      <c r="BW28" s="107">
        <f t="shared" si="3"/>
        <v>20.638999999999999</v>
      </c>
      <c r="BX28" s="107">
        <f t="shared" si="3"/>
        <v>23.942</v>
      </c>
      <c r="BY28" s="107">
        <f t="shared" si="3"/>
        <v>25.183</v>
      </c>
      <c r="BZ28" s="107">
        <f t="shared" si="3"/>
        <v>8.5809999999999995</v>
      </c>
      <c r="CA28" s="107">
        <f t="shared" si="3"/>
        <v>7.6989999999999998</v>
      </c>
      <c r="CB28" s="107">
        <f t="shared" si="3"/>
        <v>8.2319999999999993</v>
      </c>
      <c r="CC28" s="107">
        <f t="shared" si="3"/>
        <v>4.9530000000000003</v>
      </c>
      <c r="CD28" s="107">
        <f t="shared" si="3"/>
        <v>20.016999999999999</v>
      </c>
      <c r="CE28" s="107">
        <f t="shared" si="3"/>
        <v>13.701000000000001</v>
      </c>
      <c r="CF28" s="107">
        <f t="shared" si="3"/>
        <v>20.204999999999998</v>
      </c>
      <c r="CG28" s="107">
        <f t="shared" si="3"/>
        <v>20.765000000000001</v>
      </c>
      <c r="CH28" s="107">
        <f t="shared" si="3"/>
        <v>28.361999999999998</v>
      </c>
      <c r="CI28" s="107">
        <f t="shared" si="3"/>
        <v>15.162000000000001</v>
      </c>
      <c r="CJ28" s="107">
        <f t="shared" si="3"/>
        <v>32.197000000000003</v>
      </c>
      <c r="CK28" s="107">
        <f t="shared" si="3"/>
        <v>36.775999999999996</v>
      </c>
      <c r="CL28" s="107">
        <f t="shared" si="3"/>
        <v>71.471000000000004</v>
      </c>
      <c r="CM28" s="107">
        <f t="shared" si="3"/>
        <v>28.260999999999999</v>
      </c>
      <c r="CN28" s="107">
        <f t="shared" si="3"/>
        <v>11.898</v>
      </c>
      <c r="CO28" s="107">
        <f t="shared" si="3"/>
        <v>23.808999999999997</v>
      </c>
      <c r="CP28" s="107">
        <f t="shared" si="3"/>
        <v>32.397999999999996</v>
      </c>
      <c r="CQ28" s="107">
        <f t="shared" si="3"/>
        <v>22.27</v>
      </c>
      <c r="CR28" s="107">
        <f t="shared" si="3"/>
        <v>21.865000000000002</v>
      </c>
      <c r="CS28" s="107">
        <f t="shared" si="3"/>
        <v>19.414999999999999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467.44000000000017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71.533000000000001</v>
      </c>
      <c r="C32" s="94">
        <v>93.513000000000005</v>
      </c>
      <c r="D32" s="94">
        <v>138.90199999999999</v>
      </c>
      <c r="E32" s="94">
        <v>133.36799999999999</v>
      </c>
      <c r="F32" s="94">
        <v>55.500999999999998</v>
      </c>
      <c r="G32" s="94">
        <v>59.41</v>
      </c>
      <c r="H32" s="94">
        <v>48.890999999999998</v>
      </c>
      <c r="I32" s="94">
        <v>74.837000000000003</v>
      </c>
      <c r="J32" s="94">
        <v>110.105</v>
      </c>
      <c r="K32" s="94">
        <v>170.78399999999999</v>
      </c>
      <c r="L32" s="94">
        <v>161.077</v>
      </c>
      <c r="M32" s="94">
        <v>166.53800000000001</v>
      </c>
      <c r="N32" s="94">
        <v>113.03100000000001</v>
      </c>
      <c r="O32" s="94">
        <v>164.8</v>
      </c>
      <c r="P32" s="94">
        <v>166.33199999999999</v>
      </c>
      <c r="Q32" s="94">
        <v>159.779</v>
      </c>
      <c r="R32" s="94">
        <v>171.12899999999999</v>
      </c>
      <c r="S32" s="94">
        <v>129.096</v>
      </c>
      <c r="T32" s="94">
        <v>124.07599999999999</v>
      </c>
      <c r="U32" s="94">
        <v>79.411000000000001</v>
      </c>
      <c r="V32" s="94">
        <v>103.03400000000001</v>
      </c>
      <c r="W32" s="94">
        <v>89.555000000000007</v>
      </c>
      <c r="X32" s="94">
        <v>103.955</v>
      </c>
      <c r="Y32" s="94">
        <v>190.09700000000001</v>
      </c>
      <c r="Z32" s="94">
        <v>247.17699999999999</v>
      </c>
      <c r="AA32" s="94">
        <v>57.439</v>
      </c>
      <c r="AB32" s="94">
        <v>58.173000000000002</v>
      </c>
      <c r="AC32" s="94">
        <v>113.782</v>
      </c>
      <c r="AD32" s="94">
        <v>164.101</v>
      </c>
      <c r="AE32" s="94">
        <v>170.75700000000001</v>
      </c>
      <c r="AF32" s="94">
        <v>179.87799999999999</v>
      </c>
      <c r="AG32" s="94">
        <v>207.989</v>
      </c>
      <c r="AH32" s="94">
        <v>176.71700000000001</v>
      </c>
      <c r="AI32" s="94">
        <v>80.480999999999995</v>
      </c>
      <c r="AJ32" s="94">
        <v>65.921999999999997</v>
      </c>
      <c r="AK32" s="94">
        <v>90.486999999999995</v>
      </c>
      <c r="AL32" s="94">
        <v>59.762999999999998</v>
      </c>
      <c r="AM32" s="94">
        <v>151.161</v>
      </c>
      <c r="AN32" s="94">
        <v>131.80099999999999</v>
      </c>
      <c r="AO32" s="94">
        <v>125.619</v>
      </c>
      <c r="AP32" s="94">
        <v>171.26</v>
      </c>
      <c r="AQ32" s="94">
        <v>185.47</v>
      </c>
      <c r="AR32" s="94">
        <v>93.372</v>
      </c>
      <c r="AS32" s="94">
        <v>96.948999999999998</v>
      </c>
      <c r="AT32" s="94">
        <v>50.594999999999999</v>
      </c>
      <c r="AU32" s="94">
        <v>48.191000000000003</v>
      </c>
      <c r="AV32" s="94">
        <v>67.046000000000006</v>
      </c>
      <c r="AW32" s="94">
        <v>60.604999999999997</v>
      </c>
      <c r="AX32" s="94">
        <v>70.772999999999996</v>
      </c>
      <c r="AY32" s="94">
        <v>60.027999999999999</v>
      </c>
      <c r="AZ32" s="94">
        <v>71.834000000000003</v>
      </c>
      <c r="BA32" s="94">
        <v>61.606000000000002</v>
      </c>
      <c r="BB32" s="94">
        <v>89.921999999999997</v>
      </c>
      <c r="BC32" s="94">
        <v>93.494</v>
      </c>
      <c r="BD32" s="94">
        <v>81.207999999999998</v>
      </c>
      <c r="BE32" s="94">
        <v>179.58500000000001</v>
      </c>
      <c r="BF32" s="94">
        <v>208.06100000000001</v>
      </c>
      <c r="BG32" s="94">
        <v>208.845</v>
      </c>
      <c r="BH32" s="94">
        <v>208.64400000000001</v>
      </c>
      <c r="BI32" s="94">
        <v>243.86699999999999</v>
      </c>
      <c r="BJ32" s="94">
        <v>180.26499999999999</v>
      </c>
      <c r="BK32" s="94">
        <v>172.22</v>
      </c>
      <c r="BL32" s="94">
        <v>92.501999999999995</v>
      </c>
      <c r="BM32" s="94">
        <v>98.644999999999996</v>
      </c>
      <c r="BN32" s="94">
        <v>141.42099999999999</v>
      </c>
      <c r="BO32" s="94">
        <v>96.704999999999998</v>
      </c>
      <c r="BP32" s="94">
        <v>85.491</v>
      </c>
      <c r="BQ32" s="94">
        <v>127.102</v>
      </c>
      <c r="BR32" s="94">
        <v>109.506</v>
      </c>
      <c r="BS32" s="94">
        <v>92.364999999999995</v>
      </c>
      <c r="BT32" s="94">
        <v>45.527999999999999</v>
      </c>
      <c r="BU32" s="94">
        <v>74.058000000000007</v>
      </c>
      <c r="BV32" s="94">
        <v>42.03</v>
      </c>
      <c r="BW32" s="94">
        <v>26.95</v>
      </c>
      <c r="BX32" s="94">
        <v>29.51</v>
      </c>
      <c r="BY32" s="94">
        <v>29.84</v>
      </c>
      <c r="BZ32" s="94">
        <v>19.587</v>
      </c>
      <c r="CA32" s="94">
        <v>18.663</v>
      </c>
      <c r="CB32" s="94">
        <v>19.172000000000001</v>
      </c>
      <c r="CC32" s="94">
        <v>15.893000000000001</v>
      </c>
      <c r="CD32" s="94">
        <v>26.902999999999999</v>
      </c>
      <c r="CE32" s="94">
        <v>22.640999999999998</v>
      </c>
      <c r="CF32" s="94">
        <v>36.145000000000003</v>
      </c>
      <c r="CG32" s="94">
        <v>25.905000000000001</v>
      </c>
      <c r="CH32" s="94">
        <v>44.448999999999998</v>
      </c>
      <c r="CI32" s="94">
        <v>20.146000000000001</v>
      </c>
      <c r="CJ32" s="94">
        <v>58.598999999999997</v>
      </c>
      <c r="CK32" s="94">
        <v>60.543999999999997</v>
      </c>
      <c r="CL32" s="94">
        <v>106.11799999999999</v>
      </c>
      <c r="CM32" s="94">
        <v>50.25</v>
      </c>
      <c r="CN32" s="94">
        <v>12.038</v>
      </c>
      <c r="CO32" s="94">
        <v>35.593000000000004</v>
      </c>
      <c r="CP32" s="94">
        <v>69.569000000000003</v>
      </c>
      <c r="CQ32" s="94">
        <v>47.786999999999999</v>
      </c>
      <c r="CR32" s="94">
        <v>44.067</v>
      </c>
      <c r="CS32" s="94">
        <v>32.341999999999999</v>
      </c>
      <c r="CT32" s="95"/>
      <c r="CU32" s="95"/>
      <c r="CV32" s="95"/>
      <c r="CW32" s="96"/>
      <c r="CX32" s="97">
        <f t="array" ref="CX32">SUMPRODUCT(B32:CW32*0.25)</f>
        <v>2380.4762500000015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71.533000000000001</v>
      </c>
      <c r="C34" s="77">
        <f t="shared" ref="C34:BN34" si="4">SUM(C31:C33)</f>
        <v>93.513000000000005</v>
      </c>
      <c r="D34" s="77">
        <f t="shared" si="4"/>
        <v>138.90199999999999</v>
      </c>
      <c r="E34" s="77">
        <f t="shared" si="4"/>
        <v>133.36799999999999</v>
      </c>
      <c r="F34" s="77">
        <f t="shared" si="4"/>
        <v>55.500999999999998</v>
      </c>
      <c r="G34" s="77">
        <f t="shared" si="4"/>
        <v>59.41</v>
      </c>
      <c r="H34" s="77">
        <f t="shared" si="4"/>
        <v>48.890999999999998</v>
      </c>
      <c r="I34" s="77">
        <f t="shared" si="4"/>
        <v>74.837000000000003</v>
      </c>
      <c r="J34" s="77">
        <f t="shared" si="4"/>
        <v>110.105</v>
      </c>
      <c r="K34" s="77">
        <f t="shared" si="4"/>
        <v>170.78399999999999</v>
      </c>
      <c r="L34" s="77">
        <f t="shared" si="4"/>
        <v>161.077</v>
      </c>
      <c r="M34" s="77">
        <f t="shared" si="4"/>
        <v>166.53800000000001</v>
      </c>
      <c r="N34" s="77">
        <f t="shared" si="4"/>
        <v>113.03100000000001</v>
      </c>
      <c r="O34" s="77">
        <f t="shared" si="4"/>
        <v>164.8</v>
      </c>
      <c r="P34" s="77">
        <f t="shared" si="4"/>
        <v>166.33199999999999</v>
      </c>
      <c r="Q34" s="77">
        <f t="shared" si="4"/>
        <v>159.779</v>
      </c>
      <c r="R34" s="77">
        <f t="shared" si="4"/>
        <v>171.12899999999999</v>
      </c>
      <c r="S34" s="77">
        <f t="shared" si="4"/>
        <v>129.096</v>
      </c>
      <c r="T34" s="77">
        <f t="shared" si="4"/>
        <v>124.07599999999999</v>
      </c>
      <c r="U34" s="77">
        <f t="shared" si="4"/>
        <v>79.411000000000001</v>
      </c>
      <c r="V34" s="77">
        <f t="shared" si="4"/>
        <v>103.03400000000001</v>
      </c>
      <c r="W34" s="77">
        <f t="shared" si="4"/>
        <v>89.555000000000007</v>
      </c>
      <c r="X34" s="77">
        <f t="shared" si="4"/>
        <v>103.955</v>
      </c>
      <c r="Y34" s="77">
        <f t="shared" si="4"/>
        <v>190.09700000000001</v>
      </c>
      <c r="Z34" s="77">
        <f t="shared" si="4"/>
        <v>247.17699999999999</v>
      </c>
      <c r="AA34" s="77">
        <f t="shared" si="4"/>
        <v>57.439</v>
      </c>
      <c r="AB34" s="77">
        <f t="shared" si="4"/>
        <v>58.173000000000002</v>
      </c>
      <c r="AC34" s="77">
        <f t="shared" si="4"/>
        <v>113.782</v>
      </c>
      <c r="AD34" s="77">
        <f t="shared" si="4"/>
        <v>164.101</v>
      </c>
      <c r="AE34" s="77">
        <f t="shared" si="4"/>
        <v>170.75700000000001</v>
      </c>
      <c r="AF34" s="77">
        <f t="shared" si="4"/>
        <v>179.87799999999999</v>
      </c>
      <c r="AG34" s="77">
        <f t="shared" si="4"/>
        <v>207.989</v>
      </c>
      <c r="AH34" s="77">
        <f t="shared" si="4"/>
        <v>176.71700000000001</v>
      </c>
      <c r="AI34" s="77">
        <f t="shared" si="4"/>
        <v>80.480999999999995</v>
      </c>
      <c r="AJ34" s="77">
        <f t="shared" si="4"/>
        <v>65.921999999999997</v>
      </c>
      <c r="AK34" s="77">
        <f t="shared" si="4"/>
        <v>90.486999999999995</v>
      </c>
      <c r="AL34" s="77">
        <f t="shared" si="4"/>
        <v>59.762999999999998</v>
      </c>
      <c r="AM34" s="77">
        <f t="shared" si="4"/>
        <v>151.161</v>
      </c>
      <c r="AN34" s="77">
        <f t="shared" si="4"/>
        <v>131.80099999999999</v>
      </c>
      <c r="AO34" s="77">
        <f t="shared" si="4"/>
        <v>125.619</v>
      </c>
      <c r="AP34" s="77">
        <f t="shared" si="4"/>
        <v>171.26</v>
      </c>
      <c r="AQ34" s="77">
        <f t="shared" si="4"/>
        <v>185.47</v>
      </c>
      <c r="AR34" s="77">
        <f t="shared" si="4"/>
        <v>93.372</v>
      </c>
      <c r="AS34" s="77">
        <f t="shared" si="4"/>
        <v>96.948999999999998</v>
      </c>
      <c r="AT34" s="77">
        <f t="shared" si="4"/>
        <v>50.594999999999999</v>
      </c>
      <c r="AU34" s="77">
        <f t="shared" si="4"/>
        <v>48.191000000000003</v>
      </c>
      <c r="AV34" s="77">
        <f t="shared" si="4"/>
        <v>67.046000000000006</v>
      </c>
      <c r="AW34" s="77">
        <f t="shared" si="4"/>
        <v>60.604999999999997</v>
      </c>
      <c r="AX34" s="77">
        <f t="shared" si="4"/>
        <v>70.772999999999996</v>
      </c>
      <c r="AY34" s="77">
        <f t="shared" si="4"/>
        <v>60.027999999999999</v>
      </c>
      <c r="AZ34" s="77">
        <f t="shared" si="4"/>
        <v>71.834000000000003</v>
      </c>
      <c r="BA34" s="77">
        <f t="shared" si="4"/>
        <v>61.606000000000002</v>
      </c>
      <c r="BB34" s="77">
        <f t="shared" si="4"/>
        <v>89.921999999999997</v>
      </c>
      <c r="BC34" s="77">
        <f t="shared" si="4"/>
        <v>93.494</v>
      </c>
      <c r="BD34" s="77">
        <f t="shared" si="4"/>
        <v>81.207999999999998</v>
      </c>
      <c r="BE34" s="77">
        <f t="shared" si="4"/>
        <v>179.58500000000001</v>
      </c>
      <c r="BF34" s="77">
        <f t="shared" si="4"/>
        <v>208.06100000000001</v>
      </c>
      <c r="BG34" s="77">
        <f t="shared" si="4"/>
        <v>208.845</v>
      </c>
      <c r="BH34" s="77">
        <f t="shared" si="4"/>
        <v>208.64400000000001</v>
      </c>
      <c r="BI34" s="77">
        <f t="shared" si="4"/>
        <v>243.86699999999999</v>
      </c>
      <c r="BJ34" s="77">
        <f t="shared" si="4"/>
        <v>180.26499999999999</v>
      </c>
      <c r="BK34" s="77">
        <f t="shared" si="4"/>
        <v>172.22</v>
      </c>
      <c r="BL34" s="77">
        <f t="shared" si="4"/>
        <v>92.501999999999995</v>
      </c>
      <c r="BM34" s="77">
        <f t="shared" si="4"/>
        <v>98.644999999999996</v>
      </c>
      <c r="BN34" s="77">
        <f t="shared" si="4"/>
        <v>141.42099999999999</v>
      </c>
      <c r="BO34" s="77">
        <f t="shared" ref="BO34:CW34" si="5">SUM(BO31:BO33)</f>
        <v>96.704999999999998</v>
      </c>
      <c r="BP34" s="77">
        <f t="shared" si="5"/>
        <v>85.491</v>
      </c>
      <c r="BQ34" s="77">
        <f t="shared" si="5"/>
        <v>127.102</v>
      </c>
      <c r="BR34" s="77">
        <f t="shared" si="5"/>
        <v>109.506</v>
      </c>
      <c r="BS34" s="77">
        <f t="shared" si="5"/>
        <v>92.364999999999995</v>
      </c>
      <c r="BT34" s="77">
        <f t="shared" si="5"/>
        <v>45.527999999999999</v>
      </c>
      <c r="BU34" s="77">
        <f t="shared" si="5"/>
        <v>74.058000000000007</v>
      </c>
      <c r="BV34" s="77">
        <f t="shared" si="5"/>
        <v>42.03</v>
      </c>
      <c r="BW34" s="77">
        <f t="shared" si="5"/>
        <v>26.95</v>
      </c>
      <c r="BX34" s="77">
        <f t="shared" si="5"/>
        <v>29.51</v>
      </c>
      <c r="BY34" s="77">
        <f t="shared" si="5"/>
        <v>29.84</v>
      </c>
      <c r="BZ34" s="77">
        <f t="shared" si="5"/>
        <v>19.587</v>
      </c>
      <c r="CA34" s="77">
        <f t="shared" si="5"/>
        <v>18.663</v>
      </c>
      <c r="CB34" s="77">
        <f t="shared" si="5"/>
        <v>19.172000000000001</v>
      </c>
      <c r="CC34" s="77">
        <f t="shared" si="5"/>
        <v>15.893000000000001</v>
      </c>
      <c r="CD34" s="77">
        <f t="shared" si="5"/>
        <v>26.902999999999999</v>
      </c>
      <c r="CE34" s="77">
        <f t="shared" si="5"/>
        <v>22.640999999999998</v>
      </c>
      <c r="CF34" s="77">
        <f t="shared" si="5"/>
        <v>36.145000000000003</v>
      </c>
      <c r="CG34" s="77">
        <f t="shared" si="5"/>
        <v>25.905000000000001</v>
      </c>
      <c r="CH34" s="77">
        <f t="shared" si="5"/>
        <v>44.448999999999998</v>
      </c>
      <c r="CI34" s="77">
        <f t="shared" si="5"/>
        <v>20.146000000000001</v>
      </c>
      <c r="CJ34" s="77">
        <f t="shared" si="5"/>
        <v>58.598999999999997</v>
      </c>
      <c r="CK34" s="77">
        <f t="shared" si="5"/>
        <v>60.543999999999997</v>
      </c>
      <c r="CL34" s="77">
        <f t="shared" si="5"/>
        <v>106.11799999999999</v>
      </c>
      <c r="CM34" s="77">
        <f t="shared" si="5"/>
        <v>50.25</v>
      </c>
      <c r="CN34" s="77">
        <f t="shared" si="5"/>
        <v>12.038</v>
      </c>
      <c r="CO34" s="77">
        <f t="shared" si="5"/>
        <v>35.593000000000004</v>
      </c>
      <c r="CP34" s="77">
        <f t="shared" si="5"/>
        <v>69.569000000000003</v>
      </c>
      <c r="CQ34" s="77">
        <f t="shared" si="5"/>
        <v>47.786999999999999</v>
      </c>
      <c r="CR34" s="77">
        <f t="shared" si="5"/>
        <v>44.067</v>
      </c>
      <c r="CS34" s="77">
        <f t="shared" si="5"/>
        <v>32.341999999999999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2380.4762500000015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46.1</v>
      </c>
      <c r="BU39" s="120"/>
      <c r="BV39" s="120"/>
      <c r="BW39" s="120">
        <v>3.5</v>
      </c>
      <c r="BX39" s="120">
        <v>1.8</v>
      </c>
      <c r="BY39" s="120">
        <v>2.4</v>
      </c>
      <c r="BZ39" s="120">
        <v>19.100000000000001</v>
      </c>
      <c r="CA39" s="120">
        <v>17.8</v>
      </c>
      <c r="CB39" s="120">
        <v>17.3</v>
      </c>
      <c r="CC39" s="120">
        <v>29</v>
      </c>
      <c r="CD39" s="120">
        <v>9.1</v>
      </c>
      <c r="CE39" s="120">
        <v>42.3</v>
      </c>
      <c r="CF39" s="120">
        <v>18.8</v>
      </c>
      <c r="CG39" s="120">
        <v>48.6</v>
      </c>
      <c r="CH39" s="120"/>
      <c r="CI39" s="120">
        <v>45.9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75.424999999999997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0.4</v>
      </c>
      <c r="C41" s="120">
        <v>0.4</v>
      </c>
      <c r="D41" s="120">
        <v>0.4</v>
      </c>
      <c r="E41" s="120">
        <v>0.4</v>
      </c>
      <c r="F41" s="120">
        <v>35.200000000000003</v>
      </c>
      <c r="G41" s="120">
        <v>35.200000000000003</v>
      </c>
      <c r="H41" s="120">
        <v>35.200000000000003</v>
      </c>
      <c r="I41" s="120">
        <v>35.200000000000003</v>
      </c>
      <c r="J41" s="120">
        <v>15.9</v>
      </c>
      <c r="K41" s="120">
        <v>15.9</v>
      </c>
      <c r="L41" s="120">
        <v>15.9</v>
      </c>
      <c r="M41" s="120">
        <v>15.9</v>
      </c>
      <c r="N41" s="120">
        <v>76.2</v>
      </c>
      <c r="O41" s="120">
        <v>76.2</v>
      </c>
      <c r="P41" s="120">
        <v>76.2</v>
      </c>
      <c r="Q41" s="120">
        <v>76.2</v>
      </c>
      <c r="R41" s="120">
        <v>53.2</v>
      </c>
      <c r="S41" s="120">
        <v>53.2</v>
      </c>
      <c r="T41" s="120">
        <v>53.2</v>
      </c>
      <c r="U41" s="120">
        <v>53.2</v>
      </c>
      <c r="V41" s="120">
        <v>66.099999999999994</v>
      </c>
      <c r="W41" s="120">
        <v>66.099999999999994</v>
      </c>
      <c r="X41" s="120">
        <v>66.099999999999994</v>
      </c>
      <c r="Y41" s="120">
        <v>66.099999999999994</v>
      </c>
      <c r="Z41" s="120">
        <v>89.9</v>
      </c>
      <c r="AA41" s="120">
        <v>89.9</v>
      </c>
      <c r="AB41" s="120">
        <v>89.9</v>
      </c>
      <c r="AC41" s="120">
        <v>89.9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>
        <v>47.6</v>
      </c>
      <c r="AU41" s="120">
        <v>47.6</v>
      </c>
      <c r="AV41" s="120">
        <v>47.6</v>
      </c>
      <c r="AW41" s="120">
        <v>47.6</v>
      </c>
      <c r="AX41" s="120">
        <v>70.7</v>
      </c>
      <c r="AY41" s="120">
        <v>70.7</v>
      </c>
      <c r="AZ41" s="120">
        <v>70.7</v>
      </c>
      <c r="BA41" s="120">
        <v>70.7</v>
      </c>
      <c r="BB41" s="120">
        <v>48.4</v>
      </c>
      <c r="BC41" s="120">
        <v>48.4</v>
      </c>
      <c r="BD41" s="120">
        <v>48.4</v>
      </c>
      <c r="BE41" s="120">
        <v>48.4</v>
      </c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41.6</v>
      </c>
      <c r="CM41" s="120">
        <v>41.6</v>
      </c>
      <c r="CN41" s="120">
        <v>41.6</v>
      </c>
      <c r="CO41" s="120">
        <v>41.6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545.20000000000016</v>
      </c>
    </row>
    <row r="42" spans="1:102" ht="30" customHeight="1" thickBot="1" x14ac:dyDescent="0.25">
      <c r="A42" s="105" t="s">
        <v>49</v>
      </c>
      <c r="B42" s="106">
        <f>SUM(B37:B41)</f>
        <v>0.4</v>
      </c>
      <c r="C42" s="107">
        <f t="shared" ref="C42:BN42" si="6">SUM(C37:C41)</f>
        <v>0.4</v>
      </c>
      <c r="D42" s="107">
        <f t="shared" si="6"/>
        <v>0.4</v>
      </c>
      <c r="E42" s="107">
        <f t="shared" si="6"/>
        <v>0.4</v>
      </c>
      <c r="F42" s="107">
        <f t="shared" si="6"/>
        <v>35.200000000000003</v>
      </c>
      <c r="G42" s="107">
        <f t="shared" si="6"/>
        <v>35.200000000000003</v>
      </c>
      <c r="H42" s="107">
        <f t="shared" si="6"/>
        <v>35.200000000000003</v>
      </c>
      <c r="I42" s="107">
        <f t="shared" si="6"/>
        <v>35.200000000000003</v>
      </c>
      <c r="J42" s="107">
        <f t="shared" si="6"/>
        <v>15.9</v>
      </c>
      <c r="K42" s="107">
        <f t="shared" si="6"/>
        <v>15.9</v>
      </c>
      <c r="L42" s="107">
        <f t="shared" si="6"/>
        <v>15.9</v>
      </c>
      <c r="M42" s="107">
        <f t="shared" si="6"/>
        <v>15.9</v>
      </c>
      <c r="N42" s="107">
        <f t="shared" si="6"/>
        <v>76.2</v>
      </c>
      <c r="O42" s="107">
        <f t="shared" si="6"/>
        <v>76.2</v>
      </c>
      <c r="P42" s="107">
        <f t="shared" si="6"/>
        <v>76.2</v>
      </c>
      <c r="Q42" s="107">
        <f t="shared" si="6"/>
        <v>76.2</v>
      </c>
      <c r="R42" s="107">
        <f t="shared" si="6"/>
        <v>53.2</v>
      </c>
      <c r="S42" s="107">
        <f t="shared" si="6"/>
        <v>53.2</v>
      </c>
      <c r="T42" s="107">
        <f t="shared" si="6"/>
        <v>53.2</v>
      </c>
      <c r="U42" s="107">
        <f t="shared" si="6"/>
        <v>53.2</v>
      </c>
      <c r="V42" s="107">
        <f t="shared" si="6"/>
        <v>66.099999999999994</v>
      </c>
      <c r="W42" s="107">
        <f t="shared" si="6"/>
        <v>66.099999999999994</v>
      </c>
      <c r="X42" s="107">
        <f t="shared" si="6"/>
        <v>66.099999999999994</v>
      </c>
      <c r="Y42" s="107">
        <f t="shared" si="6"/>
        <v>66.099999999999994</v>
      </c>
      <c r="Z42" s="107">
        <f t="shared" si="6"/>
        <v>89.9</v>
      </c>
      <c r="AA42" s="107">
        <f t="shared" si="6"/>
        <v>89.9</v>
      </c>
      <c r="AB42" s="107">
        <f t="shared" si="6"/>
        <v>89.9</v>
      </c>
      <c r="AC42" s="107">
        <f t="shared" si="6"/>
        <v>89.9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47.6</v>
      </c>
      <c r="AU42" s="107">
        <f t="shared" si="6"/>
        <v>47.6</v>
      </c>
      <c r="AV42" s="107">
        <f t="shared" si="6"/>
        <v>47.6</v>
      </c>
      <c r="AW42" s="107">
        <f t="shared" si="6"/>
        <v>47.6</v>
      </c>
      <c r="AX42" s="107">
        <f t="shared" si="6"/>
        <v>70.7</v>
      </c>
      <c r="AY42" s="107">
        <f t="shared" si="6"/>
        <v>70.7</v>
      </c>
      <c r="AZ42" s="107">
        <f t="shared" si="6"/>
        <v>70.7</v>
      </c>
      <c r="BA42" s="107">
        <f t="shared" si="6"/>
        <v>70.7</v>
      </c>
      <c r="BB42" s="107">
        <f t="shared" si="6"/>
        <v>48.4</v>
      </c>
      <c r="BC42" s="107">
        <f t="shared" si="6"/>
        <v>48.4</v>
      </c>
      <c r="BD42" s="107">
        <f t="shared" si="6"/>
        <v>48.4</v>
      </c>
      <c r="BE42" s="107">
        <f t="shared" si="6"/>
        <v>48.4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46.1</v>
      </c>
      <c r="BU42" s="107">
        <f t="shared" si="7"/>
        <v>0</v>
      </c>
      <c r="BV42" s="107">
        <f t="shared" si="7"/>
        <v>0</v>
      </c>
      <c r="BW42" s="107">
        <f t="shared" si="7"/>
        <v>3.5</v>
      </c>
      <c r="BX42" s="107">
        <f t="shared" si="7"/>
        <v>1.8</v>
      </c>
      <c r="BY42" s="107">
        <f t="shared" si="7"/>
        <v>2.4</v>
      </c>
      <c r="BZ42" s="107">
        <f t="shared" si="7"/>
        <v>19.100000000000001</v>
      </c>
      <c r="CA42" s="107">
        <f t="shared" si="7"/>
        <v>17.8</v>
      </c>
      <c r="CB42" s="107">
        <f t="shared" si="7"/>
        <v>17.3</v>
      </c>
      <c r="CC42" s="107">
        <f t="shared" si="7"/>
        <v>29</v>
      </c>
      <c r="CD42" s="107">
        <f t="shared" si="7"/>
        <v>9.1</v>
      </c>
      <c r="CE42" s="107">
        <f t="shared" si="7"/>
        <v>42.3</v>
      </c>
      <c r="CF42" s="107">
        <f t="shared" si="7"/>
        <v>18.8</v>
      </c>
      <c r="CG42" s="107">
        <f t="shared" si="7"/>
        <v>48.6</v>
      </c>
      <c r="CH42" s="107">
        <f t="shared" si="7"/>
        <v>0</v>
      </c>
      <c r="CI42" s="107">
        <f t="shared" si="7"/>
        <v>45.9</v>
      </c>
      <c r="CJ42" s="107">
        <f t="shared" si="7"/>
        <v>0</v>
      </c>
      <c r="CK42" s="107">
        <f t="shared" si="7"/>
        <v>0</v>
      </c>
      <c r="CL42" s="107">
        <f t="shared" si="7"/>
        <v>41.6</v>
      </c>
      <c r="CM42" s="107">
        <f t="shared" si="7"/>
        <v>41.6</v>
      </c>
      <c r="CN42" s="107">
        <f t="shared" si="7"/>
        <v>41.6</v>
      </c>
      <c r="CO42" s="107">
        <f t="shared" si="7"/>
        <v>41.6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620.62500000000011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46.1</v>
      </c>
      <c r="BU47" s="120"/>
      <c r="BV47" s="120"/>
      <c r="BW47" s="120">
        <v>3.5</v>
      </c>
      <c r="BX47" s="120">
        <v>1.8</v>
      </c>
      <c r="BY47" s="120">
        <v>2.4</v>
      </c>
      <c r="BZ47" s="120">
        <v>19.100000000000001</v>
      </c>
      <c r="CA47" s="120">
        <v>17.8</v>
      </c>
      <c r="CB47" s="120">
        <v>17.3</v>
      </c>
      <c r="CC47" s="120">
        <v>29</v>
      </c>
      <c r="CD47" s="120">
        <v>9.1</v>
      </c>
      <c r="CE47" s="120">
        <v>42.3</v>
      </c>
      <c r="CF47" s="120">
        <v>18.8</v>
      </c>
      <c r="CG47" s="120">
        <v>48.6</v>
      </c>
      <c r="CH47" s="120"/>
      <c r="CI47" s="120">
        <v>45.9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75.424999999999997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0.4</v>
      </c>
      <c r="C49" s="120">
        <v>0.4</v>
      </c>
      <c r="D49" s="120">
        <v>0.4</v>
      </c>
      <c r="E49" s="120">
        <v>0.4</v>
      </c>
      <c r="F49" s="120">
        <v>35.200000000000003</v>
      </c>
      <c r="G49" s="120">
        <v>35.200000000000003</v>
      </c>
      <c r="H49" s="120">
        <v>35.200000000000003</v>
      </c>
      <c r="I49" s="120">
        <v>35.200000000000003</v>
      </c>
      <c r="J49" s="120">
        <v>15.9</v>
      </c>
      <c r="K49" s="120">
        <v>15.9</v>
      </c>
      <c r="L49" s="120">
        <v>15.9</v>
      </c>
      <c r="M49" s="120">
        <v>15.9</v>
      </c>
      <c r="N49" s="120">
        <v>76.2</v>
      </c>
      <c r="O49" s="120">
        <v>76.2</v>
      </c>
      <c r="P49" s="120">
        <v>76.2</v>
      </c>
      <c r="Q49" s="120">
        <v>76.2</v>
      </c>
      <c r="R49" s="120">
        <v>53.2</v>
      </c>
      <c r="S49" s="120">
        <v>53.2</v>
      </c>
      <c r="T49" s="120">
        <v>53.2</v>
      </c>
      <c r="U49" s="120">
        <v>53.2</v>
      </c>
      <c r="V49" s="120">
        <v>66.099999999999994</v>
      </c>
      <c r="W49" s="120">
        <v>66.099999999999994</v>
      </c>
      <c r="X49" s="120">
        <v>66.099999999999994</v>
      </c>
      <c r="Y49" s="120">
        <v>66.099999999999994</v>
      </c>
      <c r="Z49" s="120">
        <v>89.9</v>
      </c>
      <c r="AA49" s="120">
        <v>89.9</v>
      </c>
      <c r="AB49" s="120">
        <v>89.9</v>
      </c>
      <c r="AC49" s="120">
        <v>89.9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>
        <v>47.6</v>
      </c>
      <c r="AU49" s="120">
        <v>47.6</v>
      </c>
      <c r="AV49" s="120">
        <v>47.6</v>
      </c>
      <c r="AW49" s="120">
        <v>47.6</v>
      </c>
      <c r="AX49" s="120">
        <v>70.7</v>
      </c>
      <c r="AY49" s="120">
        <v>70.7</v>
      </c>
      <c r="AZ49" s="120">
        <v>70.7</v>
      </c>
      <c r="BA49" s="120">
        <v>70.7</v>
      </c>
      <c r="BB49" s="120">
        <v>48.4</v>
      </c>
      <c r="BC49" s="120">
        <v>48.4</v>
      </c>
      <c r="BD49" s="120">
        <v>48.4</v>
      </c>
      <c r="BE49" s="120">
        <v>48.4</v>
      </c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41.6</v>
      </c>
      <c r="CM49" s="120">
        <v>41.6</v>
      </c>
      <c r="CN49" s="120">
        <v>41.6</v>
      </c>
      <c r="CO49" s="120">
        <v>41.6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545.20000000000016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0.4</v>
      </c>
      <c r="C51" s="107">
        <f t="shared" ref="C51:BN51" si="8">SUM(C45:C50)</f>
        <v>0.4</v>
      </c>
      <c r="D51" s="107">
        <f t="shared" si="8"/>
        <v>0.4</v>
      </c>
      <c r="E51" s="107">
        <f t="shared" si="8"/>
        <v>0.4</v>
      </c>
      <c r="F51" s="107">
        <f t="shared" si="8"/>
        <v>35.200000000000003</v>
      </c>
      <c r="G51" s="107">
        <f t="shared" si="8"/>
        <v>35.200000000000003</v>
      </c>
      <c r="H51" s="107">
        <f t="shared" si="8"/>
        <v>35.200000000000003</v>
      </c>
      <c r="I51" s="107">
        <f t="shared" si="8"/>
        <v>35.200000000000003</v>
      </c>
      <c r="J51" s="107">
        <f t="shared" si="8"/>
        <v>15.9</v>
      </c>
      <c r="K51" s="107">
        <f t="shared" si="8"/>
        <v>15.9</v>
      </c>
      <c r="L51" s="107">
        <f t="shared" si="8"/>
        <v>15.9</v>
      </c>
      <c r="M51" s="107">
        <f t="shared" si="8"/>
        <v>15.9</v>
      </c>
      <c r="N51" s="107">
        <f t="shared" si="8"/>
        <v>76.2</v>
      </c>
      <c r="O51" s="107">
        <f t="shared" si="8"/>
        <v>76.2</v>
      </c>
      <c r="P51" s="107">
        <f t="shared" si="8"/>
        <v>76.2</v>
      </c>
      <c r="Q51" s="107">
        <f t="shared" si="8"/>
        <v>76.2</v>
      </c>
      <c r="R51" s="107">
        <f t="shared" si="8"/>
        <v>53.2</v>
      </c>
      <c r="S51" s="107">
        <f t="shared" si="8"/>
        <v>53.2</v>
      </c>
      <c r="T51" s="107">
        <f t="shared" si="8"/>
        <v>53.2</v>
      </c>
      <c r="U51" s="107">
        <f t="shared" si="8"/>
        <v>53.2</v>
      </c>
      <c r="V51" s="107">
        <f t="shared" si="8"/>
        <v>66.099999999999994</v>
      </c>
      <c r="W51" s="107">
        <f t="shared" si="8"/>
        <v>66.099999999999994</v>
      </c>
      <c r="X51" s="107">
        <f t="shared" si="8"/>
        <v>66.099999999999994</v>
      </c>
      <c r="Y51" s="107">
        <f t="shared" si="8"/>
        <v>66.099999999999994</v>
      </c>
      <c r="Z51" s="107">
        <f t="shared" si="8"/>
        <v>89.9</v>
      </c>
      <c r="AA51" s="107">
        <f t="shared" si="8"/>
        <v>89.9</v>
      </c>
      <c r="AB51" s="107">
        <f t="shared" si="8"/>
        <v>89.9</v>
      </c>
      <c r="AC51" s="107">
        <f t="shared" si="8"/>
        <v>89.9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47.6</v>
      </c>
      <c r="AU51" s="107">
        <f t="shared" si="8"/>
        <v>47.6</v>
      </c>
      <c r="AV51" s="107">
        <f t="shared" si="8"/>
        <v>47.6</v>
      </c>
      <c r="AW51" s="107">
        <f t="shared" si="8"/>
        <v>47.6</v>
      </c>
      <c r="AX51" s="107">
        <f t="shared" si="8"/>
        <v>70.7</v>
      </c>
      <c r="AY51" s="107">
        <f t="shared" si="8"/>
        <v>70.7</v>
      </c>
      <c r="AZ51" s="107">
        <f t="shared" si="8"/>
        <v>70.7</v>
      </c>
      <c r="BA51" s="107">
        <f t="shared" si="8"/>
        <v>70.7</v>
      </c>
      <c r="BB51" s="107">
        <f t="shared" si="8"/>
        <v>48.4</v>
      </c>
      <c r="BC51" s="107">
        <f t="shared" si="8"/>
        <v>48.4</v>
      </c>
      <c r="BD51" s="107">
        <f t="shared" si="8"/>
        <v>48.4</v>
      </c>
      <c r="BE51" s="107">
        <f t="shared" si="8"/>
        <v>48.4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46.1</v>
      </c>
      <c r="BU51" s="107">
        <f t="shared" si="9"/>
        <v>0</v>
      </c>
      <c r="BV51" s="107">
        <f t="shared" si="9"/>
        <v>0</v>
      </c>
      <c r="BW51" s="107">
        <f t="shared" si="9"/>
        <v>3.5</v>
      </c>
      <c r="BX51" s="107">
        <f t="shared" si="9"/>
        <v>1.8</v>
      </c>
      <c r="BY51" s="107">
        <f t="shared" si="9"/>
        <v>2.4</v>
      </c>
      <c r="BZ51" s="107">
        <f t="shared" si="9"/>
        <v>19.100000000000001</v>
      </c>
      <c r="CA51" s="107">
        <f t="shared" si="9"/>
        <v>17.8</v>
      </c>
      <c r="CB51" s="107">
        <f t="shared" si="9"/>
        <v>17.3</v>
      </c>
      <c r="CC51" s="107">
        <f t="shared" si="9"/>
        <v>29</v>
      </c>
      <c r="CD51" s="107">
        <f t="shared" si="9"/>
        <v>9.1</v>
      </c>
      <c r="CE51" s="107">
        <f t="shared" si="9"/>
        <v>42.3</v>
      </c>
      <c r="CF51" s="107">
        <f t="shared" si="9"/>
        <v>18.8</v>
      </c>
      <c r="CG51" s="107">
        <f t="shared" si="9"/>
        <v>48.6</v>
      </c>
      <c r="CH51" s="107">
        <f t="shared" si="9"/>
        <v>0</v>
      </c>
      <c r="CI51" s="107">
        <f t="shared" si="9"/>
        <v>45.9</v>
      </c>
      <c r="CJ51" s="107">
        <f t="shared" si="9"/>
        <v>0</v>
      </c>
      <c r="CK51" s="107">
        <f t="shared" si="9"/>
        <v>0</v>
      </c>
      <c r="CL51" s="107">
        <f t="shared" si="9"/>
        <v>41.6</v>
      </c>
      <c r="CM51" s="107">
        <f t="shared" si="9"/>
        <v>41.6</v>
      </c>
      <c r="CN51" s="107">
        <f t="shared" si="9"/>
        <v>41.6</v>
      </c>
      <c r="CO51" s="107">
        <f t="shared" si="9"/>
        <v>41.6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620.62500000000011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71.933000000000007</v>
      </c>
      <c r="C54" s="107">
        <f t="shared" ref="C54:BN54" si="12">C18+C28+C42</f>
        <v>93.913000000000011</v>
      </c>
      <c r="D54" s="107">
        <f t="shared" si="12"/>
        <v>139.30199999999999</v>
      </c>
      <c r="E54" s="107">
        <f t="shared" si="12"/>
        <v>133.768</v>
      </c>
      <c r="F54" s="107">
        <f t="shared" si="12"/>
        <v>90.700999999999993</v>
      </c>
      <c r="G54" s="107">
        <f t="shared" si="12"/>
        <v>94.61</v>
      </c>
      <c r="H54" s="107">
        <f t="shared" si="12"/>
        <v>84.091000000000008</v>
      </c>
      <c r="I54" s="107">
        <f t="shared" si="12"/>
        <v>110.03699999999999</v>
      </c>
      <c r="J54" s="107">
        <f t="shared" si="12"/>
        <v>126.005</v>
      </c>
      <c r="K54" s="107">
        <f t="shared" si="12"/>
        <v>186.684</v>
      </c>
      <c r="L54" s="107">
        <f t="shared" si="12"/>
        <v>176.977</v>
      </c>
      <c r="M54" s="107">
        <f t="shared" si="12"/>
        <v>182.43800000000002</v>
      </c>
      <c r="N54" s="107">
        <f t="shared" si="12"/>
        <v>189.23099999999999</v>
      </c>
      <c r="O54" s="107">
        <f t="shared" si="12"/>
        <v>241</v>
      </c>
      <c r="P54" s="107">
        <f t="shared" si="12"/>
        <v>242.53199999999998</v>
      </c>
      <c r="Q54" s="107">
        <f t="shared" si="12"/>
        <v>235.97899999999998</v>
      </c>
      <c r="R54" s="107">
        <f t="shared" si="12"/>
        <v>224.32900000000001</v>
      </c>
      <c r="S54" s="107">
        <f t="shared" si="12"/>
        <v>182.29599999999999</v>
      </c>
      <c r="T54" s="107">
        <f t="shared" si="12"/>
        <v>177.27600000000001</v>
      </c>
      <c r="U54" s="107">
        <f t="shared" si="12"/>
        <v>132.61099999999999</v>
      </c>
      <c r="V54" s="107">
        <f t="shared" si="12"/>
        <v>169.13399999999999</v>
      </c>
      <c r="W54" s="107">
        <f t="shared" si="12"/>
        <v>155.655</v>
      </c>
      <c r="X54" s="107">
        <f t="shared" si="12"/>
        <v>170.05500000000001</v>
      </c>
      <c r="Y54" s="107">
        <f t="shared" si="12"/>
        <v>256.197</v>
      </c>
      <c r="Z54" s="107">
        <f t="shared" si="12"/>
        <v>337.077</v>
      </c>
      <c r="AA54" s="107">
        <f t="shared" si="12"/>
        <v>147.339</v>
      </c>
      <c r="AB54" s="107">
        <f t="shared" si="12"/>
        <v>148.07300000000001</v>
      </c>
      <c r="AC54" s="107">
        <f t="shared" si="12"/>
        <v>203.68200000000002</v>
      </c>
      <c r="AD54" s="107">
        <f t="shared" si="12"/>
        <v>164.101</v>
      </c>
      <c r="AE54" s="107">
        <f t="shared" si="12"/>
        <v>170.75699999999998</v>
      </c>
      <c r="AF54" s="107">
        <f t="shared" si="12"/>
        <v>179.87799999999999</v>
      </c>
      <c r="AG54" s="107">
        <f t="shared" si="12"/>
        <v>207.98899999999998</v>
      </c>
      <c r="AH54" s="107">
        <f t="shared" si="12"/>
        <v>176.71700000000001</v>
      </c>
      <c r="AI54" s="107">
        <f t="shared" si="12"/>
        <v>80.480999999999995</v>
      </c>
      <c r="AJ54" s="107">
        <f t="shared" si="12"/>
        <v>65.921999999999997</v>
      </c>
      <c r="AK54" s="107">
        <f t="shared" si="12"/>
        <v>90.486999999999995</v>
      </c>
      <c r="AL54" s="107">
        <f t="shared" si="12"/>
        <v>59.762999999999998</v>
      </c>
      <c r="AM54" s="107">
        <f t="shared" si="12"/>
        <v>151.161</v>
      </c>
      <c r="AN54" s="107">
        <f t="shared" si="12"/>
        <v>131.80099999999996</v>
      </c>
      <c r="AO54" s="107">
        <f t="shared" si="12"/>
        <v>125.61900000000001</v>
      </c>
      <c r="AP54" s="107">
        <f t="shared" si="12"/>
        <v>171.26</v>
      </c>
      <c r="AQ54" s="107">
        <f t="shared" si="12"/>
        <v>185.47</v>
      </c>
      <c r="AR54" s="107">
        <f t="shared" si="12"/>
        <v>93.372</v>
      </c>
      <c r="AS54" s="107">
        <f t="shared" si="12"/>
        <v>96.948999999999998</v>
      </c>
      <c r="AT54" s="107">
        <f t="shared" si="12"/>
        <v>98.194999999999993</v>
      </c>
      <c r="AU54" s="107">
        <f t="shared" si="12"/>
        <v>95.790999999999997</v>
      </c>
      <c r="AV54" s="107">
        <f t="shared" si="12"/>
        <v>114.64599999999999</v>
      </c>
      <c r="AW54" s="107">
        <f t="shared" si="12"/>
        <v>108.20500000000001</v>
      </c>
      <c r="AX54" s="107">
        <f t="shared" si="12"/>
        <v>141.47300000000001</v>
      </c>
      <c r="AY54" s="107">
        <f t="shared" si="12"/>
        <v>130.72800000000001</v>
      </c>
      <c r="AZ54" s="107">
        <f t="shared" si="12"/>
        <v>142.53399999999999</v>
      </c>
      <c r="BA54" s="107">
        <f t="shared" si="12"/>
        <v>132.30600000000001</v>
      </c>
      <c r="BB54" s="107">
        <f t="shared" si="12"/>
        <v>138.322</v>
      </c>
      <c r="BC54" s="107">
        <f t="shared" si="12"/>
        <v>141.89400000000001</v>
      </c>
      <c r="BD54" s="107">
        <f t="shared" si="12"/>
        <v>129.608</v>
      </c>
      <c r="BE54" s="107">
        <f t="shared" si="12"/>
        <v>227.98499999999999</v>
      </c>
      <c r="BF54" s="107">
        <f t="shared" si="12"/>
        <v>208.06100000000001</v>
      </c>
      <c r="BG54" s="107">
        <f t="shared" si="12"/>
        <v>208.845</v>
      </c>
      <c r="BH54" s="107">
        <f t="shared" si="12"/>
        <v>208.64400000000001</v>
      </c>
      <c r="BI54" s="107">
        <f t="shared" si="12"/>
        <v>243.86699999999999</v>
      </c>
      <c r="BJ54" s="107">
        <f t="shared" si="12"/>
        <v>180.26499999999999</v>
      </c>
      <c r="BK54" s="107">
        <f t="shared" si="12"/>
        <v>172.22000000000003</v>
      </c>
      <c r="BL54" s="107">
        <f t="shared" si="12"/>
        <v>92.501999999999995</v>
      </c>
      <c r="BM54" s="107">
        <f t="shared" si="12"/>
        <v>98.644999999999982</v>
      </c>
      <c r="BN54" s="107">
        <f t="shared" si="12"/>
        <v>141.42099999999999</v>
      </c>
      <c r="BO54" s="107">
        <f t="shared" ref="BO54:CX54" si="13">BO18+BO28+BO42</f>
        <v>96.704999999999998</v>
      </c>
      <c r="BP54" s="107">
        <f t="shared" si="13"/>
        <v>85.490999999999985</v>
      </c>
      <c r="BQ54" s="107">
        <f t="shared" si="13"/>
        <v>127.10199999999999</v>
      </c>
      <c r="BR54" s="107">
        <f t="shared" si="13"/>
        <v>109.506</v>
      </c>
      <c r="BS54" s="107">
        <f t="shared" si="13"/>
        <v>92.364999999999995</v>
      </c>
      <c r="BT54" s="107">
        <f t="shared" si="13"/>
        <v>91.628000000000014</v>
      </c>
      <c r="BU54" s="107">
        <f t="shared" si="13"/>
        <v>74.057999999999993</v>
      </c>
      <c r="BV54" s="107">
        <f t="shared" si="13"/>
        <v>42.03</v>
      </c>
      <c r="BW54" s="107">
        <f t="shared" si="13"/>
        <v>30.45</v>
      </c>
      <c r="BX54" s="107">
        <f t="shared" si="13"/>
        <v>31.31</v>
      </c>
      <c r="BY54" s="107">
        <f t="shared" si="13"/>
        <v>32.24</v>
      </c>
      <c r="BZ54" s="107">
        <f t="shared" si="13"/>
        <v>38.686999999999998</v>
      </c>
      <c r="CA54" s="107">
        <f t="shared" si="13"/>
        <v>36.462999999999994</v>
      </c>
      <c r="CB54" s="107">
        <f t="shared" si="13"/>
        <v>36.471999999999994</v>
      </c>
      <c r="CC54" s="107">
        <f t="shared" si="13"/>
        <v>44.893000000000001</v>
      </c>
      <c r="CD54" s="107">
        <f t="shared" si="13"/>
        <v>36.003</v>
      </c>
      <c r="CE54" s="107">
        <f t="shared" si="13"/>
        <v>64.941000000000003</v>
      </c>
      <c r="CF54" s="107">
        <f t="shared" si="13"/>
        <v>54.944999999999993</v>
      </c>
      <c r="CG54" s="107">
        <f t="shared" si="13"/>
        <v>74.504999999999995</v>
      </c>
      <c r="CH54" s="107">
        <f t="shared" si="13"/>
        <v>44.448999999999998</v>
      </c>
      <c r="CI54" s="107">
        <f t="shared" si="13"/>
        <v>66.045999999999992</v>
      </c>
      <c r="CJ54" s="107">
        <f t="shared" si="13"/>
        <v>58.599000000000004</v>
      </c>
      <c r="CK54" s="107">
        <f t="shared" si="13"/>
        <v>60.543999999999997</v>
      </c>
      <c r="CL54" s="107">
        <f t="shared" si="13"/>
        <v>147.71799999999999</v>
      </c>
      <c r="CM54" s="107">
        <f t="shared" si="13"/>
        <v>91.85</v>
      </c>
      <c r="CN54" s="107">
        <f t="shared" si="13"/>
        <v>53.638000000000005</v>
      </c>
      <c r="CO54" s="107">
        <f t="shared" si="13"/>
        <v>77.192999999999998</v>
      </c>
      <c r="CP54" s="107">
        <f t="shared" si="13"/>
        <v>69.568999999999988</v>
      </c>
      <c r="CQ54" s="107">
        <f t="shared" si="13"/>
        <v>47.786999999999999</v>
      </c>
      <c r="CR54" s="107">
        <f t="shared" si="13"/>
        <v>44.067000000000007</v>
      </c>
      <c r="CS54" s="107">
        <f t="shared" si="13"/>
        <v>32.341999999999999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3001.1012499999997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-71.199999999999989</v>
      </c>
      <c r="C5" s="25">
        <v>-93.199999999999989</v>
      </c>
      <c r="D5" s="25">
        <v>-138.6</v>
      </c>
      <c r="E5" s="25">
        <v>-132.19999999999999</v>
      </c>
      <c r="F5" s="25">
        <v>-52.5</v>
      </c>
      <c r="G5" s="25">
        <v>-57.599999999999994</v>
      </c>
      <c r="H5" s="25">
        <v>-46.8</v>
      </c>
      <c r="I5" s="25">
        <v>-61.8</v>
      </c>
      <c r="J5" s="25">
        <v>-74</v>
      </c>
      <c r="K5" s="25">
        <v>-155.9</v>
      </c>
      <c r="L5" s="25">
        <v>-159.19999999999999</v>
      </c>
      <c r="M5" s="25">
        <v>-122.5</v>
      </c>
      <c r="N5" s="25">
        <v>-63.999999999999986</v>
      </c>
      <c r="O5" s="25">
        <v>-147.5</v>
      </c>
      <c r="P5" s="25">
        <v>-119.3</v>
      </c>
      <c r="Q5" s="25">
        <v>-148.19999999999999</v>
      </c>
      <c r="R5" s="25">
        <v>-142.69999999999999</v>
      </c>
      <c r="S5" s="25">
        <v>-123.99999999999999</v>
      </c>
      <c r="T5" s="25">
        <v>-70.5</v>
      </c>
      <c r="U5" s="25">
        <v>-30.200000000000003</v>
      </c>
      <c r="V5" s="25">
        <v>-67.300000000000011</v>
      </c>
      <c r="W5" s="25">
        <v>-43.7</v>
      </c>
      <c r="X5" s="25">
        <v>-70.599999999999994</v>
      </c>
      <c r="Y5" s="25">
        <v>-163</v>
      </c>
      <c r="Z5" s="25">
        <v>-213.79999999999998</v>
      </c>
      <c r="AA5" s="25">
        <v>-17.799999999999997</v>
      </c>
      <c r="AB5" s="25">
        <v>-31.799999999999997</v>
      </c>
      <c r="AC5" s="25">
        <v>-92.9</v>
      </c>
      <c r="AD5" s="25">
        <v>-124.5</v>
      </c>
      <c r="AE5" s="25">
        <v>-124.5</v>
      </c>
      <c r="AF5" s="25">
        <v>-124.5</v>
      </c>
      <c r="AG5" s="25">
        <v>-124.5</v>
      </c>
      <c r="AH5" s="25">
        <v>-46.3</v>
      </c>
      <c r="AI5" s="25">
        <v>-16.7</v>
      </c>
      <c r="AJ5" s="25">
        <v>-16.7</v>
      </c>
      <c r="AK5" s="25">
        <v>-16.7</v>
      </c>
      <c r="AL5" s="25"/>
      <c r="AM5" s="25"/>
      <c r="AN5" s="25"/>
      <c r="AO5" s="25"/>
      <c r="AP5" s="25"/>
      <c r="AQ5" s="25"/>
      <c r="AR5" s="25"/>
      <c r="AS5" s="25"/>
      <c r="AT5" s="25">
        <v>47.6</v>
      </c>
      <c r="AU5" s="25">
        <v>47.6</v>
      </c>
      <c r="AV5" s="25">
        <v>47.6</v>
      </c>
      <c r="AW5" s="25">
        <v>47.6</v>
      </c>
      <c r="AX5" s="25">
        <v>70.7</v>
      </c>
      <c r="AY5" s="25">
        <v>70.7</v>
      </c>
      <c r="AZ5" s="25">
        <v>70.7</v>
      </c>
      <c r="BA5" s="25">
        <v>70.7</v>
      </c>
      <c r="BB5" s="25">
        <v>48.4</v>
      </c>
      <c r="BC5" s="25">
        <v>48.4</v>
      </c>
      <c r="BD5" s="25">
        <v>48.4</v>
      </c>
      <c r="BE5" s="25">
        <v>48.4</v>
      </c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-44.6</v>
      </c>
      <c r="BS5" s="25">
        <v>-76.900000000000006</v>
      </c>
      <c r="BT5" s="25">
        <v>1.5</v>
      </c>
      <c r="BU5" s="25">
        <v>-49.2</v>
      </c>
      <c r="BV5" s="25">
        <v>-6.1</v>
      </c>
      <c r="BW5" s="25">
        <v>3.5</v>
      </c>
      <c r="BX5" s="25">
        <v>1.8</v>
      </c>
      <c r="BY5" s="25">
        <v>2.4</v>
      </c>
      <c r="BZ5" s="25">
        <v>19.100000000000001</v>
      </c>
      <c r="CA5" s="25">
        <v>17.8</v>
      </c>
      <c r="CB5" s="25">
        <v>17.3</v>
      </c>
      <c r="CC5" s="25">
        <v>29</v>
      </c>
      <c r="CD5" s="25">
        <v>9.1</v>
      </c>
      <c r="CE5" s="25">
        <v>42.3</v>
      </c>
      <c r="CF5" s="25">
        <v>18.8</v>
      </c>
      <c r="CG5" s="25">
        <v>48.6</v>
      </c>
      <c r="CH5" s="25">
        <v>-5.4</v>
      </c>
      <c r="CI5" s="25">
        <v>45.9</v>
      </c>
      <c r="CJ5" s="25">
        <v>-15.9</v>
      </c>
      <c r="CK5" s="25">
        <v>-13.2</v>
      </c>
      <c r="CL5" s="25">
        <v>-45.699999999999996</v>
      </c>
      <c r="CM5" s="25">
        <v>-3.1999999999999957</v>
      </c>
      <c r="CN5" s="25">
        <v>41.6</v>
      </c>
      <c r="CO5" s="25">
        <v>-6</v>
      </c>
      <c r="CP5" s="25">
        <v>-43.8</v>
      </c>
      <c r="CQ5" s="25">
        <v>-16.100000000000001</v>
      </c>
      <c r="CR5" s="25">
        <v>-5.6</v>
      </c>
      <c r="CS5" s="25">
        <v>-20.7</v>
      </c>
      <c r="CT5" s="26"/>
      <c r="CU5" s="26"/>
      <c r="CV5" s="26"/>
      <c r="CW5" s="27"/>
      <c r="CX5" s="132">
        <f t="array" ref="CX5">SUMPRODUCT(B5:CW5*0.25)</f>
        <v>-673.52499999999975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182.64</v>
      </c>
      <c r="C8" s="138">
        <v>181.74</v>
      </c>
      <c r="D8" s="138">
        <v>181.82</v>
      </c>
      <c r="E8" s="138">
        <v>180.25</v>
      </c>
      <c r="F8" s="138">
        <v>191.65</v>
      </c>
      <c r="G8" s="138">
        <v>186.47</v>
      </c>
      <c r="H8" s="138">
        <v>186</v>
      </c>
      <c r="I8" s="138">
        <v>187.75</v>
      </c>
      <c r="J8" s="138">
        <v>186.67</v>
      </c>
      <c r="K8" s="138">
        <v>182.42</v>
      </c>
      <c r="L8" s="138">
        <v>185.49</v>
      </c>
      <c r="M8" s="138">
        <v>182.49</v>
      </c>
      <c r="N8" s="138">
        <v>181.74</v>
      </c>
      <c r="O8" s="138">
        <v>183.8</v>
      </c>
      <c r="P8" s="138">
        <v>180.04</v>
      </c>
      <c r="Q8" s="138">
        <v>182.47</v>
      </c>
      <c r="R8" s="138">
        <v>179.18</v>
      </c>
      <c r="S8" s="138">
        <v>181.6</v>
      </c>
      <c r="T8" s="138">
        <v>180.79</v>
      </c>
      <c r="U8" s="138">
        <v>180.5</v>
      </c>
      <c r="V8" s="138">
        <v>185.8</v>
      </c>
      <c r="W8" s="138">
        <v>198.11</v>
      </c>
      <c r="X8" s="138">
        <v>205.9</v>
      </c>
      <c r="Y8" s="138">
        <v>215.98</v>
      </c>
      <c r="Z8" s="138">
        <v>226.06</v>
      </c>
      <c r="AA8" s="138">
        <v>245.53</v>
      </c>
      <c r="AB8" s="138">
        <v>249.64</v>
      </c>
      <c r="AC8" s="138">
        <v>250.69</v>
      </c>
      <c r="AD8" s="138">
        <v>226.82</v>
      </c>
      <c r="AE8" s="138">
        <v>189.11</v>
      </c>
      <c r="AF8" s="138">
        <v>185.2</v>
      </c>
      <c r="AG8" s="138">
        <v>167.84</v>
      </c>
      <c r="AH8" s="138">
        <v>182.65</v>
      </c>
      <c r="AI8" s="138">
        <v>153.32</v>
      </c>
      <c r="AJ8" s="138">
        <v>108.43</v>
      </c>
      <c r="AK8" s="138">
        <v>9.58</v>
      </c>
      <c r="AL8" s="138">
        <v>158.79</v>
      </c>
      <c r="AM8" s="138">
        <v>7.2</v>
      </c>
      <c r="AN8" s="138">
        <v>2.44</v>
      </c>
      <c r="AO8" s="138">
        <v>-3</v>
      </c>
      <c r="AP8" s="138">
        <v>6.6</v>
      </c>
      <c r="AQ8" s="138">
        <v>4.92</v>
      </c>
      <c r="AR8" s="138">
        <v>-2.98</v>
      </c>
      <c r="AS8" s="138">
        <v>-2.08</v>
      </c>
      <c r="AT8" s="138">
        <v>0.02</v>
      </c>
      <c r="AU8" s="138">
        <v>-0.06</v>
      </c>
      <c r="AV8" s="138">
        <v>-2.98</v>
      </c>
      <c r="AW8" s="138">
        <v>-2.98</v>
      </c>
      <c r="AX8" s="138">
        <v>0.01</v>
      </c>
      <c r="AY8" s="138">
        <v>0.02</v>
      </c>
      <c r="AZ8" s="138">
        <v>0.02</v>
      </c>
      <c r="BA8" s="138">
        <v>-1.08</v>
      </c>
      <c r="BB8" s="138">
        <v>-4.45</v>
      </c>
      <c r="BC8" s="138">
        <v>-4.99</v>
      </c>
      <c r="BD8" s="138">
        <v>-4.28</v>
      </c>
      <c r="BE8" s="138">
        <v>2.1</v>
      </c>
      <c r="BF8" s="138">
        <v>0.92</v>
      </c>
      <c r="BG8" s="138">
        <v>1.41</v>
      </c>
      <c r="BH8" s="138">
        <v>1.93</v>
      </c>
      <c r="BI8" s="138">
        <v>-8.99</v>
      </c>
      <c r="BJ8" s="138">
        <v>-3.01</v>
      </c>
      <c r="BK8" s="138">
        <v>0</v>
      </c>
      <c r="BL8" s="138">
        <v>-2</v>
      </c>
      <c r="BM8" s="138">
        <v>0.02</v>
      </c>
      <c r="BN8" s="138">
        <v>-1.62</v>
      </c>
      <c r="BO8" s="138">
        <v>39.67</v>
      </c>
      <c r="BP8" s="138">
        <v>136.47</v>
      </c>
      <c r="BQ8" s="138">
        <v>162.22999999999999</v>
      </c>
      <c r="BR8" s="138">
        <v>188.77</v>
      </c>
      <c r="BS8" s="138">
        <v>241.43</v>
      </c>
      <c r="BT8" s="138">
        <v>224.72</v>
      </c>
      <c r="BU8" s="138">
        <v>226.59</v>
      </c>
      <c r="BV8" s="138">
        <v>252</v>
      </c>
      <c r="BW8" s="138">
        <v>228.1</v>
      </c>
      <c r="BX8" s="138">
        <v>228.02</v>
      </c>
      <c r="BY8" s="138">
        <v>228.04</v>
      </c>
      <c r="BZ8" s="138">
        <v>217.91</v>
      </c>
      <c r="CA8" s="138">
        <v>219.13</v>
      </c>
      <c r="CB8" s="138">
        <v>217.29</v>
      </c>
      <c r="CC8" s="138">
        <v>222.26</v>
      </c>
      <c r="CD8" s="138">
        <v>228.04</v>
      </c>
      <c r="CE8" s="138">
        <v>222.56</v>
      </c>
      <c r="CF8" s="138">
        <v>214.12</v>
      </c>
      <c r="CG8" s="138">
        <v>222.99</v>
      </c>
      <c r="CH8" s="138">
        <v>248.01</v>
      </c>
      <c r="CI8" s="138">
        <v>242.47</v>
      </c>
      <c r="CJ8" s="138">
        <v>228.38</v>
      </c>
      <c r="CK8" s="138">
        <v>219.32</v>
      </c>
      <c r="CL8" s="138">
        <v>226.54</v>
      </c>
      <c r="CM8" s="138">
        <v>224.94</v>
      </c>
      <c r="CN8" s="138">
        <v>218.68</v>
      </c>
      <c r="CO8" s="138">
        <v>205.96</v>
      </c>
      <c r="CP8" s="138">
        <v>196.88</v>
      </c>
      <c r="CQ8" s="138">
        <v>191.89</v>
      </c>
      <c r="CR8" s="138">
        <v>186.99</v>
      </c>
      <c r="CS8" s="138">
        <v>181.03</v>
      </c>
      <c r="CT8" s="139"/>
      <c r="CU8" s="139"/>
      <c r="CV8" s="139"/>
      <c r="CW8" s="140"/>
      <c r="CX8" s="141">
        <f>IF(SUM(B8:CW8)&lt;&gt;0,AVERAGEIF(B8:CW8,"&lt;&gt;"""),"")</f>
        <v>138.5364583333334</v>
      </c>
    </row>
    <row r="9" spans="1:102" ht="24.95" customHeight="1" thickBot="1" x14ac:dyDescent="0.25">
      <c r="A9" s="133" t="s">
        <v>6</v>
      </c>
      <c r="B9" s="42">
        <v>181.61250000000001</v>
      </c>
      <c r="C9" s="43">
        <v>181.61250000000001</v>
      </c>
      <c r="D9" s="43">
        <v>181.61250000000001</v>
      </c>
      <c r="E9" s="43">
        <v>181.61250000000001</v>
      </c>
      <c r="F9" s="43">
        <v>187.9675</v>
      </c>
      <c r="G9" s="43">
        <v>187.9675</v>
      </c>
      <c r="H9" s="43">
        <v>187.9675</v>
      </c>
      <c r="I9" s="43">
        <v>187.9675</v>
      </c>
      <c r="J9" s="43">
        <v>184.26750000000001</v>
      </c>
      <c r="K9" s="43">
        <v>184.26750000000001</v>
      </c>
      <c r="L9" s="43">
        <v>184.26750000000001</v>
      </c>
      <c r="M9" s="43">
        <v>184.26750000000001</v>
      </c>
      <c r="N9" s="43">
        <v>182.01249999999999</v>
      </c>
      <c r="O9" s="43">
        <v>182.01249999999999</v>
      </c>
      <c r="P9" s="43">
        <v>182.01249999999999</v>
      </c>
      <c r="Q9" s="43">
        <v>182.01249999999999</v>
      </c>
      <c r="R9" s="43">
        <v>180.51750000000001</v>
      </c>
      <c r="S9" s="43">
        <v>180.51750000000001</v>
      </c>
      <c r="T9" s="43">
        <v>180.51750000000001</v>
      </c>
      <c r="U9" s="43">
        <v>180.51750000000001</v>
      </c>
      <c r="V9" s="43">
        <v>201.44749999999999</v>
      </c>
      <c r="W9" s="43">
        <v>201.44749999999999</v>
      </c>
      <c r="X9" s="43">
        <v>201.44749999999999</v>
      </c>
      <c r="Y9" s="43">
        <v>201.44749999999999</v>
      </c>
      <c r="Z9" s="43">
        <v>242.98</v>
      </c>
      <c r="AA9" s="43">
        <v>242.98</v>
      </c>
      <c r="AB9" s="43">
        <v>242.98</v>
      </c>
      <c r="AC9" s="43">
        <v>242.98</v>
      </c>
      <c r="AD9" s="43">
        <v>192.24250000000001</v>
      </c>
      <c r="AE9" s="43">
        <v>192.24250000000001</v>
      </c>
      <c r="AF9" s="43">
        <v>192.24250000000001</v>
      </c>
      <c r="AG9" s="43">
        <v>192.24250000000001</v>
      </c>
      <c r="AH9" s="43">
        <v>113.495</v>
      </c>
      <c r="AI9" s="43">
        <v>113.495</v>
      </c>
      <c r="AJ9" s="43">
        <v>113.495</v>
      </c>
      <c r="AK9" s="43">
        <v>113.495</v>
      </c>
      <c r="AL9" s="43">
        <v>41.357500000000002</v>
      </c>
      <c r="AM9" s="43">
        <v>41.357500000000002</v>
      </c>
      <c r="AN9" s="43">
        <v>41.357500000000002</v>
      </c>
      <c r="AO9" s="43">
        <v>41.357500000000002</v>
      </c>
      <c r="AP9" s="43">
        <v>1.615</v>
      </c>
      <c r="AQ9" s="43">
        <v>1.615</v>
      </c>
      <c r="AR9" s="43">
        <v>1.615</v>
      </c>
      <c r="AS9" s="43">
        <v>1.615</v>
      </c>
      <c r="AT9" s="43">
        <v>-1.5</v>
      </c>
      <c r="AU9" s="43">
        <v>-1.5</v>
      </c>
      <c r="AV9" s="43">
        <v>-1.5</v>
      </c>
      <c r="AW9" s="43">
        <v>-1.5</v>
      </c>
      <c r="AX9" s="43">
        <v>-0.25750000000000001</v>
      </c>
      <c r="AY9" s="43">
        <v>-0.25750000000000001</v>
      </c>
      <c r="AZ9" s="43">
        <v>-0.25750000000000001</v>
      </c>
      <c r="BA9" s="43">
        <v>-0.25750000000000001</v>
      </c>
      <c r="BB9" s="43">
        <v>-2.9049999999999998</v>
      </c>
      <c r="BC9" s="43">
        <v>-2.9049999999999998</v>
      </c>
      <c r="BD9" s="43">
        <v>-2.9049999999999998</v>
      </c>
      <c r="BE9" s="43">
        <v>-2.9049999999999998</v>
      </c>
      <c r="BF9" s="43">
        <v>-1.1825000000000001</v>
      </c>
      <c r="BG9" s="43">
        <v>-1.1825000000000001</v>
      </c>
      <c r="BH9" s="43">
        <v>-1.1825000000000001</v>
      </c>
      <c r="BI9" s="43">
        <v>-1.1825000000000001</v>
      </c>
      <c r="BJ9" s="43">
        <v>-1.2475000000000001</v>
      </c>
      <c r="BK9" s="43">
        <v>-1.2475000000000001</v>
      </c>
      <c r="BL9" s="43">
        <v>-1.2475000000000001</v>
      </c>
      <c r="BM9" s="43">
        <v>-1.2475000000000001</v>
      </c>
      <c r="BN9" s="43">
        <v>84.1875</v>
      </c>
      <c r="BO9" s="43">
        <v>84.1875</v>
      </c>
      <c r="BP9" s="43">
        <v>84.1875</v>
      </c>
      <c r="BQ9" s="43">
        <v>84.1875</v>
      </c>
      <c r="BR9" s="43">
        <v>220.3775</v>
      </c>
      <c r="BS9" s="43">
        <v>220.3775</v>
      </c>
      <c r="BT9" s="43">
        <v>220.3775</v>
      </c>
      <c r="BU9" s="43">
        <v>220.3775</v>
      </c>
      <c r="BV9" s="43">
        <v>234.04</v>
      </c>
      <c r="BW9" s="43">
        <v>234.04</v>
      </c>
      <c r="BX9" s="43">
        <v>234.04</v>
      </c>
      <c r="BY9" s="43">
        <v>234.04</v>
      </c>
      <c r="BZ9" s="43">
        <v>219.14750000000001</v>
      </c>
      <c r="CA9" s="43">
        <v>219.14750000000001</v>
      </c>
      <c r="CB9" s="43">
        <v>219.14750000000001</v>
      </c>
      <c r="CC9" s="43">
        <v>219.14750000000001</v>
      </c>
      <c r="CD9" s="43">
        <v>221.92750000000001</v>
      </c>
      <c r="CE9" s="43">
        <v>221.92750000000001</v>
      </c>
      <c r="CF9" s="43">
        <v>221.92750000000001</v>
      </c>
      <c r="CG9" s="43">
        <v>221.92750000000001</v>
      </c>
      <c r="CH9" s="43">
        <v>234.54499999999999</v>
      </c>
      <c r="CI9" s="43">
        <v>234.54499999999999</v>
      </c>
      <c r="CJ9" s="43">
        <v>234.54499999999999</v>
      </c>
      <c r="CK9" s="43">
        <v>234.54499999999999</v>
      </c>
      <c r="CL9" s="43">
        <v>219.03</v>
      </c>
      <c r="CM9" s="43">
        <v>219.03</v>
      </c>
      <c r="CN9" s="43">
        <v>219.03</v>
      </c>
      <c r="CO9" s="43">
        <v>219.03</v>
      </c>
      <c r="CP9" s="43">
        <v>189.19749999999999</v>
      </c>
      <c r="CQ9" s="43">
        <v>189.19749999999999</v>
      </c>
      <c r="CR9" s="43">
        <v>189.19749999999999</v>
      </c>
      <c r="CS9" s="43">
        <v>189.19749999999999</v>
      </c>
      <c r="CT9" s="44"/>
      <c r="CU9" s="44"/>
      <c r="CV9" s="44"/>
      <c r="CW9" s="45"/>
      <c r="CX9" s="142">
        <f>IF(SUM(B9:CW9)&lt;&gt;0,AVERAGEIF(B9:CW9,"&lt;&gt;"""),"")</f>
        <v>138.53645833333334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71.599999999999994</v>
      </c>
      <c r="C14" s="149">
        <v>93.6</v>
      </c>
      <c r="D14" s="149">
        <v>139</v>
      </c>
      <c r="E14" s="149">
        <v>132.6</v>
      </c>
      <c r="F14" s="149">
        <v>87.7</v>
      </c>
      <c r="G14" s="149">
        <v>92.8</v>
      </c>
      <c r="H14" s="149">
        <v>82</v>
      </c>
      <c r="I14" s="149">
        <v>97</v>
      </c>
      <c r="J14" s="149">
        <v>89.9</v>
      </c>
      <c r="K14" s="149">
        <v>171.8</v>
      </c>
      <c r="L14" s="149">
        <v>175.1</v>
      </c>
      <c r="M14" s="149">
        <v>138.4</v>
      </c>
      <c r="N14" s="149">
        <v>140.19999999999999</v>
      </c>
      <c r="O14" s="149">
        <v>223.7</v>
      </c>
      <c r="P14" s="149">
        <v>195.5</v>
      </c>
      <c r="Q14" s="149">
        <v>224.4</v>
      </c>
      <c r="R14" s="149">
        <v>195.9</v>
      </c>
      <c r="S14" s="149">
        <v>177.2</v>
      </c>
      <c r="T14" s="149">
        <v>123.7</v>
      </c>
      <c r="U14" s="149">
        <v>83.4</v>
      </c>
      <c r="V14" s="149">
        <v>133.4</v>
      </c>
      <c r="W14" s="149">
        <v>109.8</v>
      </c>
      <c r="X14" s="149">
        <v>136.69999999999999</v>
      </c>
      <c r="Y14" s="149">
        <v>229.1</v>
      </c>
      <c r="Z14" s="149">
        <v>303.7</v>
      </c>
      <c r="AA14" s="149">
        <v>107.7</v>
      </c>
      <c r="AB14" s="149">
        <v>121.7</v>
      </c>
      <c r="AC14" s="149">
        <v>182.8</v>
      </c>
      <c r="AD14" s="149"/>
      <c r="AE14" s="149"/>
      <c r="AF14" s="149"/>
      <c r="AG14" s="149"/>
      <c r="AH14" s="149">
        <v>29.6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32.299999999999997</v>
      </c>
      <c r="BT14" s="149"/>
      <c r="BU14" s="149">
        <v>4.5999999999999996</v>
      </c>
      <c r="BV14" s="149">
        <v>6.1</v>
      </c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>
        <v>5.4</v>
      </c>
      <c r="CI14" s="149"/>
      <c r="CJ14" s="149">
        <v>15.9</v>
      </c>
      <c r="CK14" s="149">
        <v>13.2</v>
      </c>
      <c r="CL14" s="149">
        <v>87.3</v>
      </c>
      <c r="CM14" s="149">
        <v>44.8</v>
      </c>
      <c r="CN14" s="149"/>
      <c r="CO14" s="149">
        <v>47.6</v>
      </c>
      <c r="CP14" s="149">
        <v>43.8</v>
      </c>
      <c r="CQ14" s="149">
        <v>16.100000000000001</v>
      </c>
      <c r="CR14" s="149">
        <v>5.6</v>
      </c>
      <c r="CS14" s="149">
        <v>20.7</v>
      </c>
      <c r="CT14" s="150"/>
      <c r="CU14" s="150"/>
      <c r="CV14" s="150"/>
      <c r="CW14" s="151"/>
      <c r="CX14" s="152">
        <f t="array" ref="CX14">SUMPRODUCT(B14:CW14*0.25)</f>
        <v>1108.3500000000001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>
        <v>124.5</v>
      </c>
      <c r="AE16" s="155">
        <v>124.5</v>
      </c>
      <c r="AF16" s="155">
        <v>124.5</v>
      </c>
      <c r="AG16" s="155">
        <v>124.5</v>
      </c>
      <c r="AH16" s="155">
        <v>16.7</v>
      </c>
      <c r="AI16" s="155">
        <v>16.7</v>
      </c>
      <c r="AJ16" s="155">
        <v>16.7</v>
      </c>
      <c r="AK16" s="155">
        <v>16.7</v>
      </c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44.6</v>
      </c>
      <c r="BS16" s="155">
        <v>44.6</v>
      </c>
      <c r="BT16" s="155">
        <v>44.6</v>
      </c>
      <c r="BU16" s="155">
        <v>44.6</v>
      </c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185.80000000000007</v>
      </c>
    </row>
    <row r="17" spans="1:102" ht="30" customHeight="1" thickBot="1" x14ac:dyDescent="0.25">
      <c r="A17" s="105" t="s">
        <v>54</v>
      </c>
      <c r="B17" s="159">
        <f>SUM(B12:B16)</f>
        <v>71.599999999999994</v>
      </c>
      <c r="C17" s="160">
        <f t="shared" ref="C17:BN17" si="0">SUM(C12:C16)</f>
        <v>93.6</v>
      </c>
      <c r="D17" s="160">
        <f t="shared" si="0"/>
        <v>139</v>
      </c>
      <c r="E17" s="160">
        <f t="shared" si="0"/>
        <v>132.6</v>
      </c>
      <c r="F17" s="160">
        <f t="shared" si="0"/>
        <v>87.7</v>
      </c>
      <c r="G17" s="160">
        <f t="shared" si="0"/>
        <v>92.8</v>
      </c>
      <c r="H17" s="160">
        <f t="shared" si="0"/>
        <v>82</v>
      </c>
      <c r="I17" s="160">
        <f t="shared" si="0"/>
        <v>97</v>
      </c>
      <c r="J17" s="160">
        <f t="shared" si="0"/>
        <v>89.9</v>
      </c>
      <c r="K17" s="160">
        <f t="shared" si="0"/>
        <v>171.8</v>
      </c>
      <c r="L17" s="160">
        <f t="shared" si="0"/>
        <v>175.1</v>
      </c>
      <c r="M17" s="160">
        <f t="shared" si="0"/>
        <v>138.4</v>
      </c>
      <c r="N17" s="160">
        <f t="shared" si="0"/>
        <v>140.19999999999999</v>
      </c>
      <c r="O17" s="160">
        <f t="shared" si="0"/>
        <v>223.7</v>
      </c>
      <c r="P17" s="160">
        <f t="shared" si="0"/>
        <v>195.5</v>
      </c>
      <c r="Q17" s="160">
        <f t="shared" si="0"/>
        <v>224.4</v>
      </c>
      <c r="R17" s="160">
        <f t="shared" si="0"/>
        <v>195.9</v>
      </c>
      <c r="S17" s="160">
        <f t="shared" si="0"/>
        <v>177.2</v>
      </c>
      <c r="T17" s="160">
        <f t="shared" si="0"/>
        <v>123.7</v>
      </c>
      <c r="U17" s="160">
        <f t="shared" si="0"/>
        <v>83.4</v>
      </c>
      <c r="V17" s="160">
        <f t="shared" si="0"/>
        <v>133.4</v>
      </c>
      <c r="W17" s="160">
        <f t="shared" si="0"/>
        <v>109.8</v>
      </c>
      <c r="X17" s="160">
        <f t="shared" si="0"/>
        <v>136.69999999999999</v>
      </c>
      <c r="Y17" s="160">
        <f t="shared" si="0"/>
        <v>229.1</v>
      </c>
      <c r="Z17" s="160">
        <f t="shared" si="0"/>
        <v>303.7</v>
      </c>
      <c r="AA17" s="160">
        <f t="shared" si="0"/>
        <v>107.7</v>
      </c>
      <c r="AB17" s="160">
        <f t="shared" si="0"/>
        <v>121.7</v>
      </c>
      <c r="AC17" s="160">
        <f t="shared" si="0"/>
        <v>182.8</v>
      </c>
      <c r="AD17" s="160">
        <f t="shared" si="0"/>
        <v>124.5</v>
      </c>
      <c r="AE17" s="160">
        <f t="shared" si="0"/>
        <v>124.5</v>
      </c>
      <c r="AF17" s="160">
        <f t="shared" si="0"/>
        <v>124.5</v>
      </c>
      <c r="AG17" s="160">
        <f t="shared" si="0"/>
        <v>124.5</v>
      </c>
      <c r="AH17" s="160">
        <f t="shared" si="0"/>
        <v>46.3</v>
      </c>
      <c r="AI17" s="160">
        <f t="shared" si="0"/>
        <v>16.7</v>
      </c>
      <c r="AJ17" s="160">
        <f t="shared" si="0"/>
        <v>16.7</v>
      </c>
      <c r="AK17" s="160">
        <f t="shared" si="0"/>
        <v>16.7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44.6</v>
      </c>
      <c r="BS17" s="160">
        <f t="shared" si="1"/>
        <v>76.900000000000006</v>
      </c>
      <c r="BT17" s="160">
        <f t="shared" si="1"/>
        <v>44.6</v>
      </c>
      <c r="BU17" s="160">
        <f t="shared" si="1"/>
        <v>49.2</v>
      </c>
      <c r="BV17" s="160">
        <f t="shared" si="1"/>
        <v>6.1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5.4</v>
      </c>
      <c r="CI17" s="160">
        <f t="shared" si="1"/>
        <v>0</v>
      </c>
      <c r="CJ17" s="160">
        <f t="shared" si="1"/>
        <v>15.9</v>
      </c>
      <c r="CK17" s="160">
        <f t="shared" si="1"/>
        <v>13.2</v>
      </c>
      <c r="CL17" s="160">
        <f t="shared" si="1"/>
        <v>87.3</v>
      </c>
      <c r="CM17" s="160">
        <f t="shared" si="1"/>
        <v>44.8</v>
      </c>
      <c r="CN17" s="160">
        <f t="shared" si="1"/>
        <v>0</v>
      </c>
      <c r="CO17" s="160">
        <f t="shared" si="1"/>
        <v>47.6</v>
      </c>
      <c r="CP17" s="160">
        <f t="shared" si="1"/>
        <v>43.8</v>
      </c>
      <c r="CQ17" s="160">
        <f t="shared" si="1"/>
        <v>16.100000000000001</v>
      </c>
      <c r="CR17" s="160">
        <f t="shared" si="1"/>
        <v>5.6</v>
      </c>
      <c r="CS17" s="160">
        <f t="shared" si="1"/>
        <v>20.7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1294.1500000000001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>
        <v>46.1</v>
      </c>
      <c r="BU22" s="149"/>
      <c r="BV22" s="149"/>
      <c r="BW22" s="149">
        <v>3.5</v>
      </c>
      <c r="BX22" s="149">
        <v>1.8</v>
      </c>
      <c r="BY22" s="149">
        <v>2.4</v>
      </c>
      <c r="BZ22" s="149">
        <v>19.100000000000001</v>
      </c>
      <c r="CA22" s="149">
        <v>17.8</v>
      </c>
      <c r="CB22" s="149">
        <v>17.3</v>
      </c>
      <c r="CC22" s="149">
        <v>29</v>
      </c>
      <c r="CD22" s="149">
        <v>9.1</v>
      </c>
      <c r="CE22" s="149">
        <v>42.3</v>
      </c>
      <c r="CF22" s="149">
        <v>18.8</v>
      </c>
      <c r="CG22" s="149">
        <v>48.6</v>
      </c>
      <c r="CH22" s="149"/>
      <c r="CI22" s="149">
        <v>45.9</v>
      </c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75.424999999999997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0.4</v>
      </c>
      <c r="C24" s="155">
        <v>0.4</v>
      </c>
      <c r="D24" s="155">
        <v>0.4</v>
      </c>
      <c r="E24" s="155">
        <v>0.4</v>
      </c>
      <c r="F24" s="155">
        <v>35.200000000000003</v>
      </c>
      <c r="G24" s="155">
        <v>35.200000000000003</v>
      </c>
      <c r="H24" s="155">
        <v>35.200000000000003</v>
      </c>
      <c r="I24" s="155">
        <v>35.200000000000003</v>
      </c>
      <c r="J24" s="155">
        <v>15.9</v>
      </c>
      <c r="K24" s="155">
        <v>15.9</v>
      </c>
      <c r="L24" s="155">
        <v>15.9</v>
      </c>
      <c r="M24" s="155">
        <v>15.9</v>
      </c>
      <c r="N24" s="155">
        <v>76.2</v>
      </c>
      <c r="O24" s="155">
        <v>76.2</v>
      </c>
      <c r="P24" s="155">
        <v>76.2</v>
      </c>
      <c r="Q24" s="155">
        <v>76.2</v>
      </c>
      <c r="R24" s="155">
        <v>53.2</v>
      </c>
      <c r="S24" s="155">
        <v>53.2</v>
      </c>
      <c r="T24" s="155">
        <v>53.2</v>
      </c>
      <c r="U24" s="155">
        <v>53.2</v>
      </c>
      <c r="V24" s="155">
        <v>66.099999999999994</v>
      </c>
      <c r="W24" s="155">
        <v>66.099999999999994</v>
      </c>
      <c r="X24" s="155">
        <v>66.099999999999994</v>
      </c>
      <c r="Y24" s="155">
        <v>66.099999999999994</v>
      </c>
      <c r="Z24" s="155">
        <v>89.9</v>
      </c>
      <c r="AA24" s="155">
        <v>89.9</v>
      </c>
      <c r="AB24" s="155">
        <v>89.9</v>
      </c>
      <c r="AC24" s="155">
        <v>89.9</v>
      </c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>
        <v>47.6</v>
      </c>
      <c r="AU24" s="155">
        <v>47.6</v>
      </c>
      <c r="AV24" s="155">
        <v>47.6</v>
      </c>
      <c r="AW24" s="155">
        <v>47.6</v>
      </c>
      <c r="AX24" s="155">
        <v>70.7</v>
      </c>
      <c r="AY24" s="155">
        <v>70.7</v>
      </c>
      <c r="AZ24" s="155">
        <v>70.7</v>
      </c>
      <c r="BA24" s="155">
        <v>70.7</v>
      </c>
      <c r="BB24" s="155">
        <v>48.4</v>
      </c>
      <c r="BC24" s="155">
        <v>48.4</v>
      </c>
      <c r="BD24" s="155">
        <v>48.4</v>
      </c>
      <c r="BE24" s="155">
        <v>48.4</v>
      </c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41.6</v>
      </c>
      <c r="CM24" s="155">
        <v>41.6</v>
      </c>
      <c r="CN24" s="155">
        <v>41.6</v>
      </c>
      <c r="CO24" s="155">
        <v>41.6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545.20000000000016</v>
      </c>
    </row>
    <row r="25" spans="1:102" ht="30" customHeight="1" thickBot="1" x14ac:dyDescent="0.25">
      <c r="A25" s="105" t="s">
        <v>52</v>
      </c>
      <c r="B25" s="159">
        <f>SUM(B20:B24)</f>
        <v>0.4</v>
      </c>
      <c r="C25" s="160">
        <f t="shared" ref="C25:BN25" si="2">SUM(C20:C24)</f>
        <v>0.4</v>
      </c>
      <c r="D25" s="160">
        <f t="shared" si="2"/>
        <v>0.4</v>
      </c>
      <c r="E25" s="160">
        <f t="shared" si="2"/>
        <v>0.4</v>
      </c>
      <c r="F25" s="160">
        <f t="shared" si="2"/>
        <v>35.200000000000003</v>
      </c>
      <c r="G25" s="160">
        <f t="shared" si="2"/>
        <v>35.200000000000003</v>
      </c>
      <c r="H25" s="160">
        <f t="shared" si="2"/>
        <v>35.200000000000003</v>
      </c>
      <c r="I25" s="160">
        <f t="shared" si="2"/>
        <v>35.200000000000003</v>
      </c>
      <c r="J25" s="160">
        <f t="shared" si="2"/>
        <v>15.9</v>
      </c>
      <c r="K25" s="160">
        <f t="shared" si="2"/>
        <v>15.9</v>
      </c>
      <c r="L25" s="160">
        <f t="shared" si="2"/>
        <v>15.9</v>
      </c>
      <c r="M25" s="160">
        <f t="shared" si="2"/>
        <v>15.9</v>
      </c>
      <c r="N25" s="160">
        <f t="shared" si="2"/>
        <v>76.2</v>
      </c>
      <c r="O25" s="160">
        <f t="shared" si="2"/>
        <v>76.2</v>
      </c>
      <c r="P25" s="160">
        <f t="shared" si="2"/>
        <v>76.2</v>
      </c>
      <c r="Q25" s="160">
        <f t="shared" si="2"/>
        <v>76.2</v>
      </c>
      <c r="R25" s="160">
        <f t="shared" si="2"/>
        <v>53.2</v>
      </c>
      <c r="S25" s="160">
        <f t="shared" si="2"/>
        <v>53.2</v>
      </c>
      <c r="T25" s="160">
        <f t="shared" si="2"/>
        <v>53.2</v>
      </c>
      <c r="U25" s="160">
        <f t="shared" si="2"/>
        <v>53.2</v>
      </c>
      <c r="V25" s="160">
        <f t="shared" si="2"/>
        <v>66.099999999999994</v>
      </c>
      <c r="W25" s="160">
        <f t="shared" si="2"/>
        <v>66.099999999999994</v>
      </c>
      <c r="X25" s="160">
        <f t="shared" si="2"/>
        <v>66.099999999999994</v>
      </c>
      <c r="Y25" s="160">
        <f t="shared" si="2"/>
        <v>66.099999999999994</v>
      </c>
      <c r="Z25" s="160">
        <f t="shared" si="2"/>
        <v>89.9</v>
      </c>
      <c r="AA25" s="160">
        <f t="shared" si="2"/>
        <v>89.9</v>
      </c>
      <c r="AB25" s="160">
        <f t="shared" si="2"/>
        <v>89.9</v>
      </c>
      <c r="AC25" s="160">
        <f t="shared" si="2"/>
        <v>89.9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47.6</v>
      </c>
      <c r="AU25" s="160">
        <f t="shared" si="2"/>
        <v>47.6</v>
      </c>
      <c r="AV25" s="160">
        <f t="shared" si="2"/>
        <v>47.6</v>
      </c>
      <c r="AW25" s="160">
        <f t="shared" si="2"/>
        <v>47.6</v>
      </c>
      <c r="AX25" s="160">
        <f t="shared" si="2"/>
        <v>70.7</v>
      </c>
      <c r="AY25" s="160">
        <f t="shared" si="2"/>
        <v>70.7</v>
      </c>
      <c r="AZ25" s="160">
        <f t="shared" si="2"/>
        <v>70.7</v>
      </c>
      <c r="BA25" s="160">
        <f t="shared" si="2"/>
        <v>70.7</v>
      </c>
      <c r="BB25" s="160">
        <f t="shared" si="2"/>
        <v>48.4</v>
      </c>
      <c r="BC25" s="160">
        <f t="shared" si="2"/>
        <v>48.4</v>
      </c>
      <c r="BD25" s="160">
        <f t="shared" si="2"/>
        <v>48.4</v>
      </c>
      <c r="BE25" s="160">
        <f t="shared" si="2"/>
        <v>48.4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46.1</v>
      </c>
      <c r="BU25" s="160">
        <f t="shared" si="3"/>
        <v>0</v>
      </c>
      <c r="BV25" s="160">
        <f t="shared" si="3"/>
        <v>0</v>
      </c>
      <c r="BW25" s="160">
        <f t="shared" si="3"/>
        <v>3.5</v>
      </c>
      <c r="BX25" s="160">
        <f t="shared" si="3"/>
        <v>1.8</v>
      </c>
      <c r="BY25" s="160">
        <f t="shared" si="3"/>
        <v>2.4</v>
      </c>
      <c r="BZ25" s="160">
        <f t="shared" si="3"/>
        <v>19.100000000000001</v>
      </c>
      <c r="CA25" s="160">
        <f t="shared" si="3"/>
        <v>17.8</v>
      </c>
      <c r="CB25" s="160">
        <f t="shared" si="3"/>
        <v>17.3</v>
      </c>
      <c r="CC25" s="160">
        <f t="shared" si="3"/>
        <v>29</v>
      </c>
      <c r="CD25" s="160">
        <f t="shared" si="3"/>
        <v>9.1</v>
      </c>
      <c r="CE25" s="160">
        <f t="shared" si="3"/>
        <v>42.3</v>
      </c>
      <c r="CF25" s="160">
        <f t="shared" si="3"/>
        <v>18.8</v>
      </c>
      <c r="CG25" s="160">
        <f t="shared" si="3"/>
        <v>48.6</v>
      </c>
      <c r="CH25" s="160">
        <f t="shared" si="3"/>
        <v>0</v>
      </c>
      <c r="CI25" s="160">
        <f t="shared" si="3"/>
        <v>45.9</v>
      </c>
      <c r="CJ25" s="160">
        <f t="shared" si="3"/>
        <v>0</v>
      </c>
      <c r="CK25" s="160">
        <f t="shared" si="3"/>
        <v>0</v>
      </c>
      <c r="CL25" s="160">
        <f t="shared" si="3"/>
        <v>41.6</v>
      </c>
      <c r="CM25" s="160">
        <f t="shared" si="3"/>
        <v>41.6</v>
      </c>
      <c r="CN25" s="160">
        <f t="shared" si="3"/>
        <v>41.6</v>
      </c>
      <c r="CO25" s="160">
        <f t="shared" si="3"/>
        <v>41.6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620.62500000000011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2026-10-13T20:29:00Z</dcterms:created>
  <dcterms:modified xsi:type="dcterms:W3CDTF">2026-10-13T20:29:04Z</dcterms:modified>
</cp:coreProperties>
</file>