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<sst xmlns="http://schemas.openxmlformats.org/spreadsheetml/2006/main" count="124" uniqueCount="57">
  <si>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17/07/2026 14:04:58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</si>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</sst>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7ED-4B6C-A105-E6D58AC701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7ED-4B6C-A105-E6D58AC701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7ED-4B6C-A105-E6D58AC701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7ED-4B6C-A105-E6D58AC701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7ED-4B6C-A105-E6D58AC701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7ED-4B6C-A105-E6D58AC701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7ED-4B6C-A105-E6D58AC701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466</c:v>
                </c:pt>
                <c:pt idx="1">
                  <c:v>420</c:v>
                </c:pt>
                <c:pt idx="2">
                  <c:v>420</c:v>
                </c:pt>
                <c:pt idx="3">
                  <c:v>420</c:v>
                </c:pt>
                <c:pt idx="4">
                  <c:v>420</c:v>
                </c:pt>
                <c:pt idx="5">
                  <c:v>420</c:v>
                </c:pt>
                <c:pt idx="6">
                  <c:v>420</c:v>
                </c:pt>
                <c:pt idx="7">
                  <c:v>420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400</c:v>
                </c:pt>
                <c:pt idx="70">
                  <c:v>470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7ED-4B6C-A105-E6D58AC701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7ED-4B6C-A105-E6D58AC701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4302.8999999999996</c:v>
                </c:pt>
                <c:pt idx="1">
                  <c:v>4302.8999999999996</c:v>
                </c:pt>
                <c:pt idx="2">
                  <c:v>4285.924</c:v>
                </c:pt>
                <c:pt idx="3">
                  <c:v>4260.8999999999996</c:v>
                </c:pt>
                <c:pt idx="4">
                  <c:v>4307.2250000000004</c:v>
                </c:pt>
                <c:pt idx="5">
                  <c:v>4267.8999999999996</c:v>
                </c:pt>
                <c:pt idx="6">
                  <c:v>4267.8999999999996</c:v>
                </c:pt>
                <c:pt idx="7">
                  <c:v>4267.8999999999996</c:v>
                </c:pt>
                <c:pt idx="8">
                  <c:v>4280.8999999999996</c:v>
                </c:pt>
                <c:pt idx="9">
                  <c:v>4285.8999999999996</c:v>
                </c:pt>
                <c:pt idx="10">
                  <c:v>4286.8999999999996</c:v>
                </c:pt>
                <c:pt idx="11">
                  <c:v>4286.8999999999996</c:v>
                </c:pt>
                <c:pt idx="12">
                  <c:v>4290.8999999999996</c:v>
                </c:pt>
                <c:pt idx="13">
                  <c:v>4290.8999999999996</c:v>
                </c:pt>
                <c:pt idx="14">
                  <c:v>4290.8999999999996</c:v>
                </c:pt>
                <c:pt idx="15">
                  <c:v>4290.8999999999996</c:v>
                </c:pt>
                <c:pt idx="16">
                  <c:v>4292.8999999999996</c:v>
                </c:pt>
                <c:pt idx="17">
                  <c:v>3885.9</c:v>
                </c:pt>
                <c:pt idx="18">
                  <c:v>3885.9</c:v>
                </c:pt>
                <c:pt idx="19">
                  <c:v>3843.3240000000001</c:v>
                </c:pt>
                <c:pt idx="20">
                  <c:v>3855.9</c:v>
                </c:pt>
                <c:pt idx="21">
                  <c:v>3801.5840000000003</c:v>
                </c:pt>
                <c:pt idx="22">
                  <c:v>3739.7650000000003</c:v>
                </c:pt>
                <c:pt idx="23">
                  <c:v>3665.7130000000002</c:v>
                </c:pt>
                <c:pt idx="24">
                  <c:v>3756.0009999999997</c:v>
                </c:pt>
                <c:pt idx="25">
                  <c:v>3703.7849999999999</c:v>
                </c:pt>
                <c:pt idx="26">
                  <c:v>3244.9</c:v>
                </c:pt>
                <c:pt idx="27">
                  <c:v>2913.4760000000001</c:v>
                </c:pt>
                <c:pt idx="28">
                  <c:v>3018.3789999999999</c:v>
                </c:pt>
                <c:pt idx="29">
                  <c:v>2719.239</c:v>
                </c:pt>
                <c:pt idx="30">
                  <c:v>2296.6670000000004</c:v>
                </c:pt>
                <c:pt idx="31">
                  <c:v>2155.9</c:v>
                </c:pt>
                <c:pt idx="32">
                  <c:v>2074.1469999999999</c:v>
                </c:pt>
                <c:pt idx="33">
                  <c:v>1725.9</c:v>
                </c:pt>
                <c:pt idx="34">
                  <c:v>1675.9</c:v>
                </c:pt>
                <c:pt idx="35">
                  <c:v>1405.9</c:v>
                </c:pt>
                <c:pt idx="36">
                  <c:v>1340.9</c:v>
                </c:pt>
                <c:pt idx="37">
                  <c:v>1340.9</c:v>
                </c:pt>
                <c:pt idx="38">
                  <c:v>1249.9000000000001</c:v>
                </c:pt>
                <c:pt idx="39">
                  <c:v>1054.9000000000001</c:v>
                </c:pt>
                <c:pt idx="40">
                  <c:v>327.9</c:v>
                </c:pt>
                <c:pt idx="41">
                  <c:v>297.89999999999998</c:v>
                </c:pt>
                <c:pt idx="42">
                  <c:v>241.233</c:v>
                </c:pt>
                <c:pt idx="43">
                  <c:v>184.56700000000001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307.89999999999998</c:v>
                </c:pt>
                <c:pt idx="57">
                  <c:v>385.9</c:v>
                </c:pt>
                <c:pt idx="58">
                  <c:v>632.9</c:v>
                </c:pt>
                <c:pt idx="59">
                  <c:v>872.9</c:v>
                </c:pt>
                <c:pt idx="60">
                  <c:v>1160.9000000000001</c:v>
                </c:pt>
                <c:pt idx="61">
                  <c:v>1180.9000000000001</c:v>
                </c:pt>
                <c:pt idx="62">
                  <c:v>1185.9000000000001</c:v>
                </c:pt>
                <c:pt idx="63">
                  <c:v>1205.9000000000001</c:v>
                </c:pt>
                <c:pt idx="64">
                  <c:v>1265.9000000000001</c:v>
                </c:pt>
                <c:pt idx="65">
                  <c:v>1350.9</c:v>
                </c:pt>
                <c:pt idx="66">
                  <c:v>1480.9</c:v>
                </c:pt>
                <c:pt idx="67">
                  <c:v>1926.557</c:v>
                </c:pt>
                <c:pt idx="68">
                  <c:v>2264.9369999999999</c:v>
                </c:pt>
                <c:pt idx="69">
                  <c:v>2798.895</c:v>
                </c:pt>
                <c:pt idx="70">
                  <c:v>3210.9</c:v>
                </c:pt>
                <c:pt idx="71">
                  <c:v>3310.9</c:v>
                </c:pt>
                <c:pt idx="72">
                  <c:v>3719.9</c:v>
                </c:pt>
                <c:pt idx="73">
                  <c:v>3819.9</c:v>
                </c:pt>
                <c:pt idx="74">
                  <c:v>3946.9</c:v>
                </c:pt>
                <c:pt idx="75">
                  <c:v>3946.9</c:v>
                </c:pt>
                <c:pt idx="76">
                  <c:v>3974.9</c:v>
                </c:pt>
                <c:pt idx="77">
                  <c:v>3979.9</c:v>
                </c:pt>
                <c:pt idx="78">
                  <c:v>3988.9</c:v>
                </c:pt>
                <c:pt idx="79">
                  <c:v>3993.9</c:v>
                </c:pt>
                <c:pt idx="80">
                  <c:v>4035.6640000000002</c:v>
                </c:pt>
                <c:pt idx="81">
                  <c:v>4041.26</c:v>
                </c:pt>
                <c:pt idx="82">
                  <c:v>4010.1479999999997</c:v>
                </c:pt>
                <c:pt idx="83">
                  <c:v>4004.2649999999999</c:v>
                </c:pt>
                <c:pt idx="84">
                  <c:v>4069.4409999999998</c:v>
                </c:pt>
                <c:pt idx="85">
                  <c:v>4074.4409999999998</c:v>
                </c:pt>
                <c:pt idx="86">
                  <c:v>4081.4409999999998</c:v>
                </c:pt>
                <c:pt idx="87">
                  <c:v>4086.471</c:v>
                </c:pt>
                <c:pt idx="88">
                  <c:v>4116.8999999999996</c:v>
                </c:pt>
                <c:pt idx="89">
                  <c:v>4116.8999999999996</c:v>
                </c:pt>
                <c:pt idx="90">
                  <c:v>4121.8999999999996</c:v>
                </c:pt>
                <c:pt idx="91">
                  <c:v>4121.8999999999996</c:v>
                </c:pt>
                <c:pt idx="92">
                  <c:v>4124.8999999999996</c:v>
                </c:pt>
                <c:pt idx="93">
                  <c:v>4124.8999999999996</c:v>
                </c:pt>
                <c:pt idx="94">
                  <c:v>4121.415</c:v>
                </c:pt>
                <c:pt idx="95">
                  <c:v>4106.8519999999999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7ED-4B6C-A105-E6D58AC701D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184</c:v>
                </c:pt>
                <c:pt idx="1">
                  <c:v>184</c:v>
                </c:pt>
                <c:pt idx="2">
                  <c:v>228.8</c:v>
                </c:pt>
                <c:pt idx="3">
                  <c:v>354.4</c:v>
                </c:pt>
                <c:pt idx="4">
                  <c:v>174</c:v>
                </c:pt>
                <c:pt idx="5">
                  <c:v>174</c:v>
                </c:pt>
                <c:pt idx="6">
                  <c:v>191.9</c:v>
                </c:pt>
                <c:pt idx="7">
                  <c:v>211.4</c:v>
                </c:pt>
                <c:pt idx="8">
                  <c:v>198</c:v>
                </c:pt>
                <c:pt idx="9">
                  <c:v>198</c:v>
                </c:pt>
                <c:pt idx="10">
                  <c:v>198</c:v>
                </c:pt>
                <c:pt idx="11">
                  <c:v>249.6</c:v>
                </c:pt>
                <c:pt idx="12">
                  <c:v>243</c:v>
                </c:pt>
                <c:pt idx="13">
                  <c:v>243</c:v>
                </c:pt>
                <c:pt idx="14">
                  <c:v>243</c:v>
                </c:pt>
                <c:pt idx="15">
                  <c:v>243</c:v>
                </c:pt>
                <c:pt idx="16">
                  <c:v>248</c:v>
                </c:pt>
                <c:pt idx="17">
                  <c:v>428.7</c:v>
                </c:pt>
                <c:pt idx="18">
                  <c:v>418.3</c:v>
                </c:pt>
                <c:pt idx="19">
                  <c:v>450.5</c:v>
                </c:pt>
                <c:pt idx="20">
                  <c:v>480.9</c:v>
                </c:pt>
                <c:pt idx="21">
                  <c:v>509.9</c:v>
                </c:pt>
                <c:pt idx="22">
                  <c:v>536.20000000000005</c:v>
                </c:pt>
                <c:pt idx="23">
                  <c:v>538.70000000000005</c:v>
                </c:pt>
                <c:pt idx="24">
                  <c:v>497.3</c:v>
                </c:pt>
                <c:pt idx="25">
                  <c:v>507</c:v>
                </c:pt>
                <c:pt idx="26">
                  <c:v>765.4</c:v>
                </c:pt>
                <c:pt idx="27">
                  <c:v>889.8</c:v>
                </c:pt>
                <c:pt idx="28">
                  <c:v>547.29999999999995</c:v>
                </c:pt>
                <c:pt idx="29">
                  <c:v>557</c:v>
                </c:pt>
                <c:pt idx="30">
                  <c:v>578.70000000000005</c:v>
                </c:pt>
                <c:pt idx="31">
                  <c:v>356.2</c:v>
                </c:pt>
                <c:pt idx="32">
                  <c:v>301.8</c:v>
                </c:pt>
                <c:pt idx="33">
                  <c:v>331.5</c:v>
                </c:pt>
                <c:pt idx="34">
                  <c:v>110</c:v>
                </c:pt>
                <c:pt idx="35">
                  <c:v>95</c:v>
                </c:pt>
                <c:pt idx="36">
                  <c:v>128.9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614.9</c:v>
                </c:pt>
                <c:pt idx="41">
                  <c:v>560.29999999999995</c:v>
                </c:pt>
                <c:pt idx="42">
                  <c:v>537.20000000000005</c:v>
                </c:pt>
                <c:pt idx="43">
                  <c:v>596.20000000000005</c:v>
                </c:pt>
                <c:pt idx="44">
                  <c:v>319.3</c:v>
                </c:pt>
                <c:pt idx="45">
                  <c:v>285.89999999999998</c:v>
                </c:pt>
                <c:pt idx="46">
                  <c:v>278.10000000000002</c:v>
                </c:pt>
                <c:pt idx="47">
                  <c:v>345.8</c:v>
                </c:pt>
                <c:pt idx="48">
                  <c:v>285.39999999999998</c:v>
                </c:pt>
                <c:pt idx="49">
                  <c:v>343.5</c:v>
                </c:pt>
                <c:pt idx="50">
                  <c:v>495.5</c:v>
                </c:pt>
                <c:pt idx="51">
                  <c:v>532.1</c:v>
                </c:pt>
                <c:pt idx="52">
                  <c:v>443.2</c:v>
                </c:pt>
                <c:pt idx="53">
                  <c:v>498.5</c:v>
                </c:pt>
                <c:pt idx="54">
                  <c:v>591.1</c:v>
                </c:pt>
                <c:pt idx="55">
                  <c:v>623.20000000000005</c:v>
                </c:pt>
                <c:pt idx="56">
                  <c:v>457.6</c:v>
                </c:pt>
                <c:pt idx="57">
                  <c:v>544</c:v>
                </c:pt>
                <c:pt idx="58">
                  <c:v>496.3</c:v>
                </c:pt>
                <c:pt idx="59">
                  <c:v>476.2</c:v>
                </c:pt>
                <c:pt idx="60">
                  <c:v>310.5</c:v>
                </c:pt>
                <c:pt idx="61">
                  <c:v>514.70000000000005</c:v>
                </c:pt>
                <c:pt idx="62">
                  <c:v>747.9</c:v>
                </c:pt>
                <c:pt idx="63">
                  <c:v>1036.0999999999999</c:v>
                </c:pt>
                <c:pt idx="64">
                  <c:v>1156</c:v>
                </c:pt>
                <c:pt idx="65">
                  <c:v>1432.3</c:v>
                </c:pt>
                <c:pt idx="66">
                  <c:v>1554.5</c:v>
                </c:pt>
                <c:pt idx="67">
                  <c:v>1568.3</c:v>
                </c:pt>
                <c:pt idx="68">
                  <c:v>1589.6</c:v>
                </c:pt>
                <c:pt idx="69">
                  <c:v>1487.2</c:v>
                </c:pt>
                <c:pt idx="70">
                  <c:v>1007.2</c:v>
                </c:pt>
                <c:pt idx="71">
                  <c:v>572</c:v>
                </c:pt>
                <c:pt idx="72">
                  <c:v>508</c:v>
                </c:pt>
                <c:pt idx="73">
                  <c:v>508</c:v>
                </c:pt>
                <c:pt idx="74">
                  <c:v>508</c:v>
                </c:pt>
                <c:pt idx="75">
                  <c:v>508</c:v>
                </c:pt>
                <c:pt idx="76">
                  <c:v>1037.3</c:v>
                </c:pt>
                <c:pt idx="77">
                  <c:v>1053.4000000000001</c:v>
                </c:pt>
                <c:pt idx="78">
                  <c:v>1083.8</c:v>
                </c:pt>
                <c:pt idx="79">
                  <c:v>1115.4000000000001</c:v>
                </c:pt>
                <c:pt idx="80">
                  <c:v>1170.0999999999999</c:v>
                </c:pt>
                <c:pt idx="81">
                  <c:v>1183</c:v>
                </c:pt>
                <c:pt idx="82">
                  <c:v>1455.5</c:v>
                </c:pt>
                <c:pt idx="83">
                  <c:v>1430.9</c:v>
                </c:pt>
                <c:pt idx="84">
                  <c:v>1296.7</c:v>
                </c:pt>
                <c:pt idx="85">
                  <c:v>1218.8</c:v>
                </c:pt>
                <c:pt idx="86">
                  <c:v>1165.7</c:v>
                </c:pt>
                <c:pt idx="87">
                  <c:v>1028.5</c:v>
                </c:pt>
                <c:pt idx="88">
                  <c:v>617.6</c:v>
                </c:pt>
                <c:pt idx="89">
                  <c:v>750.3</c:v>
                </c:pt>
                <c:pt idx="90">
                  <c:v>613.4</c:v>
                </c:pt>
                <c:pt idx="91">
                  <c:v>710.2</c:v>
                </c:pt>
                <c:pt idx="92">
                  <c:v>584.70000000000005</c:v>
                </c:pt>
                <c:pt idx="93">
                  <c:v>718.6</c:v>
                </c:pt>
                <c:pt idx="94">
                  <c:v>658.8</c:v>
                </c:pt>
                <c:pt idx="95">
                  <c:v>675.9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ED-4B6C-A105-E6D58AC701D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1">
                  <c:v>32.200000000000003</c:v>
                </c:pt>
                <c:pt idx="74">
                  <c:v>40.6</c:v>
                </c:pt>
                <c:pt idx="75">
                  <c:v>109.6</c:v>
                </c:pt>
                <c:pt idx="76">
                  <c:v>247</c:v>
                </c:pt>
                <c:pt idx="77">
                  <c:v>348.6</c:v>
                </c:pt>
                <c:pt idx="78">
                  <c:v>349.8</c:v>
                </c:pt>
                <c:pt idx="79">
                  <c:v>349.8</c:v>
                </c:pt>
                <c:pt idx="80">
                  <c:v>349.8</c:v>
                </c:pt>
                <c:pt idx="81">
                  <c:v>349.8</c:v>
                </c:pt>
                <c:pt idx="82">
                  <c:v>349.8</c:v>
                </c:pt>
                <c:pt idx="83">
                  <c:v>348.6</c:v>
                </c:pt>
                <c:pt idx="84">
                  <c:v>330.3</c:v>
                </c:pt>
                <c:pt idx="85">
                  <c:v>273</c:v>
                </c:pt>
                <c:pt idx="86">
                  <c:v>232.4</c:v>
                </c:pt>
                <c:pt idx="87">
                  <c:v>247.4</c:v>
                </c:pt>
                <c:pt idx="88">
                  <c:v>200.46799999999999</c:v>
                </c:pt>
                <c:pt idx="89">
                  <c:v>165.6</c:v>
                </c:pt>
                <c:pt idx="90">
                  <c:v>100</c:v>
                </c:pt>
                <c:pt idx="9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7ED-4B6C-A105-E6D58AC701D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1876.9119999999998</c:v>
                </c:pt>
                <c:pt idx="1">
                  <c:v>1856.9559999999999</c:v>
                </c:pt>
                <c:pt idx="2">
                  <c:v>1850.71</c:v>
                </c:pt>
                <c:pt idx="3">
                  <c:v>1837.3329999999999</c:v>
                </c:pt>
                <c:pt idx="4">
                  <c:v>1833.5229999999999</c:v>
                </c:pt>
                <c:pt idx="5">
                  <c:v>1825.55</c:v>
                </c:pt>
                <c:pt idx="6">
                  <c:v>1828.067</c:v>
                </c:pt>
                <c:pt idx="7">
                  <c:v>1825.9910000000002</c:v>
                </c:pt>
                <c:pt idx="8">
                  <c:v>1826.6120000000001</c:v>
                </c:pt>
                <c:pt idx="9">
                  <c:v>1817.3600000000001</c:v>
                </c:pt>
                <c:pt idx="10">
                  <c:v>1823.49</c:v>
                </c:pt>
                <c:pt idx="11">
                  <c:v>1818.5420000000001</c:v>
                </c:pt>
                <c:pt idx="12">
                  <c:v>1814.9830000000002</c:v>
                </c:pt>
                <c:pt idx="13">
                  <c:v>1801.992</c:v>
                </c:pt>
                <c:pt idx="14">
                  <c:v>1797.3010000000002</c:v>
                </c:pt>
                <c:pt idx="15">
                  <c:v>1802.8140000000001</c:v>
                </c:pt>
                <c:pt idx="16">
                  <c:v>1800.3150000000001</c:v>
                </c:pt>
                <c:pt idx="17">
                  <c:v>1791.2270000000001</c:v>
                </c:pt>
                <c:pt idx="18">
                  <c:v>1784.721</c:v>
                </c:pt>
                <c:pt idx="19">
                  <c:v>1781.848</c:v>
                </c:pt>
                <c:pt idx="20">
                  <c:v>1743.086</c:v>
                </c:pt>
                <c:pt idx="21">
                  <c:v>1742.2809999999999</c:v>
                </c:pt>
                <c:pt idx="22">
                  <c:v>1784.5360000000001</c:v>
                </c:pt>
                <c:pt idx="23">
                  <c:v>1899.2719999999999</c:v>
                </c:pt>
                <c:pt idx="24">
                  <c:v>2030.8920000000001</c:v>
                </c:pt>
                <c:pt idx="25">
                  <c:v>2244.069</c:v>
                </c:pt>
                <c:pt idx="26">
                  <c:v>2516.029</c:v>
                </c:pt>
                <c:pt idx="27">
                  <c:v>2859.9920000000002</c:v>
                </c:pt>
                <c:pt idx="28">
                  <c:v>3344.5319999999997</c:v>
                </c:pt>
                <c:pt idx="29">
                  <c:v>3790.7710000000002</c:v>
                </c:pt>
                <c:pt idx="30">
                  <c:v>4279.8960000000006</c:v>
                </c:pt>
                <c:pt idx="31">
                  <c:v>4763.4170000000004</c:v>
                </c:pt>
                <c:pt idx="32">
                  <c:v>5241.5739999999996</c:v>
                </c:pt>
                <c:pt idx="33">
                  <c:v>5681.6759999999995</c:v>
                </c:pt>
                <c:pt idx="34">
                  <c:v>6080.0820000000003</c:v>
                </c:pt>
                <c:pt idx="35">
                  <c:v>6493.6620000000003</c:v>
                </c:pt>
                <c:pt idx="36">
                  <c:v>6816.1369999999997</c:v>
                </c:pt>
                <c:pt idx="37">
                  <c:v>7204.9690000000001</c:v>
                </c:pt>
                <c:pt idx="38">
                  <c:v>7537.8819999999996</c:v>
                </c:pt>
                <c:pt idx="39">
                  <c:v>7813.6779999999999</c:v>
                </c:pt>
                <c:pt idx="40">
                  <c:v>8123.3010000000004</c:v>
                </c:pt>
                <c:pt idx="41">
                  <c:v>8314.027</c:v>
                </c:pt>
                <c:pt idx="42">
                  <c:v>8507.2450000000008</c:v>
                </c:pt>
                <c:pt idx="43">
                  <c:v>8668.2570000000014</c:v>
                </c:pt>
                <c:pt idx="44">
                  <c:v>8771.5980000000018</c:v>
                </c:pt>
                <c:pt idx="45">
                  <c:v>8882.7380000000012</c:v>
                </c:pt>
                <c:pt idx="46">
                  <c:v>8960.7849999999999</c:v>
                </c:pt>
                <c:pt idx="47">
                  <c:v>9014.4030000000002</c:v>
                </c:pt>
                <c:pt idx="48">
                  <c:v>9046.4830000000002</c:v>
                </c:pt>
                <c:pt idx="49">
                  <c:v>9065.2199999999993</c:v>
                </c:pt>
                <c:pt idx="50">
                  <c:v>9051.0679999999993</c:v>
                </c:pt>
                <c:pt idx="51">
                  <c:v>9022.1149999999998</c:v>
                </c:pt>
                <c:pt idx="52">
                  <c:v>8974.9039999999986</c:v>
                </c:pt>
                <c:pt idx="53">
                  <c:v>8903.8280000000013</c:v>
                </c:pt>
                <c:pt idx="54">
                  <c:v>8806.2659999999996</c:v>
                </c:pt>
                <c:pt idx="55">
                  <c:v>8681.1310000000012</c:v>
                </c:pt>
                <c:pt idx="56">
                  <c:v>8556.2469999999994</c:v>
                </c:pt>
                <c:pt idx="57">
                  <c:v>8376.619999999999</c:v>
                </c:pt>
                <c:pt idx="58">
                  <c:v>8166.174</c:v>
                </c:pt>
                <c:pt idx="59">
                  <c:v>7941.3119999999999</c:v>
                </c:pt>
                <c:pt idx="60">
                  <c:v>7695.7240000000002</c:v>
                </c:pt>
                <c:pt idx="61">
                  <c:v>7420.4530000000004</c:v>
                </c:pt>
                <c:pt idx="62">
                  <c:v>7135.3029999999999</c:v>
                </c:pt>
                <c:pt idx="63">
                  <c:v>6821.4559999999992</c:v>
                </c:pt>
                <c:pt idx="64">
                  <c:v>6477.8019999999997</c:v>
                </c:pt>
                <c:pt idx="65">
                  <c:v>6088.1030000000001</c:v>
                </c:pt>
                <c:pt idx="66">
                  <c:v>5665.6109999999999</c:v>
                </c:pt>
                <c:pt idx="67">
                  <c:v>5219.7840000000006</c:v>
                </c:pt>
                <c:pt idx="68">
                  <c:v>4828.0140000000001</c:v>
                </c:pt>
                <c:pt idx="69">
                  <c:v>4345.7539999999999</c:v>
                </c:pt>
                <c:pt idx="70">
                  <c:v>3866.4409999999998</c:v>
                </c:pt>
                <c:pt idx="71">
                  <c:v>3397.529</c:v>
                </c:pt>
                <c:pt idx="72">
                  <c:v>2902.2440000000001</c:v>
                </c:pt>
                <c:pt idx="73">
                  <c:v>2487.973</c:v>
                </c:pt>
                <c:pt idx="74">
                  <c:v>2143.8009999999999</c:v>
                </c:pt>
                <c:pt idx="75">
                  <c:v>1823.539</c:v>
                </c:pt>
                <c:pt idx="76">
                  <c:v>1572.9080000000001</c:v>
                </c:pt>
                <c:pt idx="77">
                  <c:v>1389.681</c:v>
                </c:pt>
                <c:pt idx="78">
                  <c:v>1250.7760000000001</c:v>
                </c:pt>
                <c:pt idx="79">
                  <c:v>1169.8240000000001</c:v>
                </c:pt>
                <c:pt idx="80">
                  <c:v>1171.127</c:v>
                </c:pt>
                <c:pt idx="81">
                  <c:v>1162.2239999999999</c:v>
                </c:pt>
                <c:pt idx="82">
                  <c:v>1145.6669999999999</c:v>
                </c:pt>
                <c:pt idx="83">
                  <c:v>1127.5450000000001</c:v>
                </c:pt>
                <c:pt idx="84">
                  <c:v>1098.779</c:v>
                </c:pt>
                <c:pt idx="85">
                  <c:v>1081.807</c:v>
                </c:pt>
                <c:pt idx="86">
                  <c:v>1067.7050000000002</c:v>
                </c:pt>
                <c:pt idx="87">
                  <c:v>1054.2339999999999</c:v>
                </c:pt>
                <c:pt idx="88">
                  <c:v>1044.2159999999999</c:v>
                </c:pt>
                <c:pt idx="89">
                  <c:v>1026.942</c:v>
                </c:pt>
                <c:pt idx="90">
                  <c:v>1008.7170000000001</c:v>
                </c:pt>
                <c:pt idx="91">
                  <c:v>990.01200000000006</c:v>
                </c:pt>
                <c:pt idx="92">
                  <c:v>975.98699999999997</c:v>
                </c:pt>
                <c:pt idx="93">
                  <c:v>963.28099999999995</c:v>
                </c:pt>
                <c:pt idx="94">
                  <c:v>959.66599999999994</c:v>
                </c:pt>
                <c:pt idx="95">
                  <c:v>962.94100000000003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7ED-4B6C-A105-E6D58AC701D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1">
                  <c:v>32.200000000000003</c:v>
                </c:pt>
                <c:pt idx="74">
                  <c:v>40.6</c:v>
                </c:pt>
                <c:pt idx="75">
                  <c:v>109.6</c:v>
                </c:pt>
                <c:pt idx="76">
                  <c:v>247</c:v>
                </c:pt>
                <c:pt idx="77">
                  <c:v>348.6</c:v>
                </c:pt>
                <c:pt idx="78">
                  <c:v>349.8</c:v>
                </c:pt>
                <c:pt idx="79">
                  <c:v>349.8</c:v>
                </c:pt>
                <c:pt idx="80">
                  <c:v>349.8</c:v>
                </c:pt>
                <c:pt idx="81">
                  <c:v>349.8</c:v>
                </c:pt>
                <c:pt idx="82">
                  <c:v>349.8</c:v>
                </c:pt>
                <c:pt idx="83">
                  <c:v>348.6</c:v>
                </c:pt>
                <c:pt idx="84">
                  <c:v>330.3</c:v>
                </c:pt>
                <c:pt idx="85">
                  <c:v>273</c:v>
                </c:pt>
                <c:pt idx="86">
                  <c:v>232.4</c:v>
                </c:pt>
                <c:pt idx="87">
                  <c:v>247.4</c:v>
                </c:pt>
                <c:pt idx="88">
                  <c:v>200.46799999999999</c:v>
                </c:pt>
                <c:pt idx="89">
                  <c:v>165.6</c:v>
                </c:pt>
                <c:pt idx="90">
                  <c:v>100</c:v>
                </c:pt>
                <c:pt idx="9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7ED-4B6C-A105-E6D58AC701D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1030</c:v>
                </c:pt>
                <c:pt idx="1">
                  <c:v>906.83100000000002</c:v>
                </c:pt>
                <c:pt idx="2">
                  <c:v>775</c:v>
                </c:pt>
                <c:pt idx="3">
                  <c:v>608.27599999999995</c:v>
                </c:pt>
                <c:pt idx="4">
                  <c:v>740</c:v>
                </c:pt>
                <c:pt idx="5">
                  <c:v>740</c:v>
                </c:pt>
                <c:pt idx="6">
                  <c:v>525.76700000000005</c:v>
                </c:pt>
                <c:pt idx="7">
                  <c:v>456</c:v>
                </c:pt>
                <c:pt idx="8">
                  <c:v>501</c:v>
                </c:pt>
                <c:pt idx="9">
                  <c:v>456</c:v>
                </c:pt>
                <c:pt idx="10">
                  <c:v>358</c:v>
                </c:pt>
                <c:pt idx="11">
                  <c:v>245</c:v>
                </c:pt>
                <c:pt idx="12">
                  <c:v>299</c:v>
                </c:pt>
                <c:pt idx="13">
                  <c:v>299</c:v>
                </c:pt>
                <c:pt idx="14">
                  <c:v>299</c:v>
                </c:pt>
                <c:pt idx="15">
                  <c:v>299</c:v>
                </c:pt>
                <c:pt idx="16">
                  <c:v>313</c:v>
                </c:pt>
                <c:pt idx="17">
                  <c:v>313</c:v>
                </c:pt>
                <c:pt idx="18">
                  <c:v>313</c:v>
                </c:pt>
                <c:pt idx="19">
                  <c:v>313</c:v>
                </c:pt>
                <c:pt idx="20">
                  <c:v>375.00099999999998</c:v>
                </c:pt>
                <c:pt idx="21">
                  <c:v>375</c:v>
                </c:pt>
                <c:pt idx="22">
                  <c:v>375</c:v>
                </c:pt>
                <c:pt idx="23">
                  <c:v>375</c:v>
                </c:pt>
                <c:pt idx="24">
                  <c:v>367</c:v>
                </c:pt>
                <c:pt idx="25">
                  <c:v>262</c:v>
                </c:pt>
                <c:pt idx="26">
                  <c:v>262</c:v>
                </c:pt>
                <c:pt idx="27">
                  <c:v>262</c:v>
                </c:pt>
                <c:pt idx="28">
                  <c:v>252</c:v>
                </c:pt>
                <c:pt idx="29">
                  <c:v>252</c:v>
                </c:pt>
                <c:pt idx="30">
                  <c:v>252</c:v>
                </c:pt>
                <c:pt idx="31">
                  <c:v>252</c:v>
                </c:pt>
                <c:pt idx="32">
                  <c:v>193</c:v>
                </c:pt>
                <c:pt idx="33">
                  <c:v>193</c:v>
                </c:pt>
                <c:pt idx="34">
                  <c:v>193</c:v>
                </c:pt>
                <c:pt idx="35">
                  <c:v>193</c:v>
                </c:pt>
                <c:pt idx="36">
                  <c:v>117</c:v>
                </c:pt>
                <c:pt idx="37">
                  <c:v>117</c:v>
                </c:pt>
                <c:pt idx="38">
                  <c:v>117</c:v>
                </c:pt>
                <c:pt idx="39">
                  <c:v>117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108</c:v>
                </c:pt>
                <c:pt idx="53">
                  <c:v>108</c:v>
                </c:pt>
                <c:pt idx="54">
                  <c:v>108</c:v>
                </c:pt>
                <c:pt idx="55">
                  <c:v>108</c:v>
                </c:pt>
                <c:pt idx="56">
                  <c:v>104</c:v>
                </c:pt>
                <c:pt idx="57">
                  <c:v>104</c:v>
                </c:pt>
                <c:pt idx="58">
                  <c:v>104</c:v>
                </c:pt>
                <c:pt idx="59">
                  <c:v>104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146</c:v>
                </c:pt>
                <c:pt idx="65">
                  <c:v>146</c:v>
                </c:pt>
                <c:pt idx="66">
                  <c:v>146</c:v>
                </c:pt>
                <c:pt idx="67">
                  <c:v>146</c:v>
                </c:pt>
                <c:pt idx="68">
                  <c:v>172</c:v>
                </c:pt>
                <c:pt idx="69">
                  <c:v>172</c:v>
                </c:pt>
                <c:pt idx="70">
                  <c:v>510.97199999999998</c:v>
                </c:pt>
                <c:pt idx="71">
                  <c:v>1480.3220000000001</c:v>
                </c:pt>
                <c:pt idx="72">
                  <c:v>1667.8789999999999</c:v>
                </c:pt>
                <c:pt idx="73">
                  <c:v>2615.0789999999997</c:v>
                </c:pt>
                <c:pt idx="74">
                  <c:v>2491.8150000000001</c:v>
                </c:pt>
                <c:pt idx="75">
                  <c:v>2229.92</c:v>
                </c:pt>
                <c:pt idx="76">
                  <c:v>1477.001</c:v>
                </c:pt>
                <c:pt idx="77">
                  <c:v>1498.289</c:v>
                </c:pt>
                <c:pt idx="78">
                  <c:v>1582.001</c:v>
                </c:pt>
                <c:pt idx="79">
                  <c:v>1594</c:v>
                </c:pt>
                <c:pt idx="80">
                  <c:v>1549</c:v>
                </c:pt>
                <c:pt idx="81">
                  <c:v>1549</c:v>
                </c:pt>
                <c:pt idx="82">
                  <c:v>1350</c:v>
                </c:pt>
                <c:pt idx="83">
                  <c:v>1350</c:v>
                </c:pt>
                <c:pt idx="84">
                  <c:v>1364.4190000000001</c:v>
                </c:pt>
                <c:pt idx="85">
                  <c:v>1435.9079999999999</c:v>
                </c:pt>
                <c:pt idx="86">
                  <c:v>1464.934</c:v>
                </c:pt>
                <c:pt idx="87">
                  <c:v>1513.51</c:v>
                </c:pt>
                <c:pt idx="88">
                  <c:v>1717.856</c:v>
                </c:pt>
                <c:pt idx="89">
                  <c:v>1555</c:v>
                </c:pt>
                <c:pt idx="90">
                  <c:v>1700.8779999999999</c:v>
                </c:pt>
                <c:pt idx="91">
                  <c:v>1550</c:v>
                </c:pt>
                <c:pt idx="92">
                  <c:v>1607.972</c:v>
                </c:pt>
                <c:pt idx="93">
                  <c:v>1440</c:v>
                </c:pt>
                <c:pt idx="94">
                  <c:v>1440</c:v>
                </c:pt>
                <c:pt idx="95">
                  <c:v>1380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7ED-4B6C-A105-E6D58AC70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168.41</c:v>
                </c:pt>
                <c:pt idx="1">
                  <c:v>167.18</c:v>
                </c:pt>
                <c:pt idx="2">
                  <c:v>151.24</c:v>
                </c:pt>
                <c:pt idx="3">
                  <c:v>145</c:v>
                </c:pt>
                <c:pt idx="4">
                  <c:v>152.94</c:v>
                </c:pt>
                <c:pt idx="5">
                  <c:v>146.81</c:v>
                </c:pt>
                <c:pt idx="6">
                  <c:v>145</c:v>
                </c:pt>
                <c:pt idx="7">
                  <c:v>138.38999999999999</c:v>
                </c:pt>
                <c:pt idx="8">
                  <c:v>146.13</c:v>
                </c:pt>
                <c:pt idx="9">
                  <c:v>142.61000000000001</c:v>
                </c:pt>
                <c:pt idx="10">
                  <c:v>139.09</c:v>
                </c:pt>
                <c:pt idx="11">
                  <c:v>140.16999999999999</c:v>
                </c:pt>
                <c:pt idx="12">
                  <c:v>137.21</c:v>
                </c:pt>
                <c:pt idx="13">
                  <c:v>135.55000000000001</c:v>
                </c:pt>
                <c:pt idx="14">
                  <c:v>135</c:v>
                </c:pt>
                <c:pt idx="15">
                  <c:v>133.44</c:v>
                </c:pt>
                <c:pt idx="16">
                  <c:v>137.41999999999999</c:v>
                </c:pt>
                <c:pt idx="17">
                  <c:v>148.51</c:v>
                </c:pt>
                <c:pt idx="18">
                  <c:v>137.74</c:v>
                </c:pt>
                <c:pt idx="19">
                  <c:v>130.38</c:v>
                </c:pt>
                <c:pt idx="20">
                  <c:v>142.16</c:v>
                </c:pt>
                <c:pt idx="21">
                  <c:v>134.65</c:v>
                </c:pt>
                <c:pt idx="22">
                  <c:v>130.94</c:v>
                </c:pt>
                <c:pt idx="23">
                  <c:v>123.49</c:v>
                </c:pt>
                <c:pt idx="24">
                  <c:v>132.4</c:v>
                </c:pt>
                <c:pt idx="25">
                  <c:v>129.9</c:v>
                </c:pt>
                <c:pt idx="26">
                  <c:v>127.62</c:v>
                </c:pt>
                <c:pt idx="27">
                  <c:v>118.01</c:v>
                </c:pt>
                <c:pt idx="28">
                  <c:v>152.66</c:v>
                </c:pt>
                <c:pt idx="29">
                  <c:v>120.81</c:v>
                </c:pt>
                <c:pt idx="30">
                  <c:v>109.52</c:v>
                </c:pt>
                <c:pt idx="31">
                  <c:v>96.88</c:v>
                </c:pt>
                <c:pt idx="32">
                  <c:v>110</c:v>
                </c:pt>
                <c:pt idx="33">
                  <c:v>25.3</c:v>
                </c:pt>
                <c:pt idx="34">
                  <c:v>12.77</c:v>
                </c:pt>
                <c:pt idx="35">
                  <c:v>11.01</c:v>
                </c:pt>
                <c:pt idx="36">
                  <c:v>15.5</c:v>
                </c:pt>
                <c:pt idx="37">
                  <c:v>24.59</c:v>
                </c:pt>
                <c:pt idx="38">
                  <c:v>27.97</c:v>
                </c:pt>
                <c:pt idx="39">
                  <c:v>11</c:v>
                </c:pt>
                <c:pt idx="40">
                  <c:v>21.98</c:v>
                </c:pt>
                <c:pt idx="41">
                  <c:v>11.96</c:v>
                </c:pt>
                <c:pt idx="42">
                  <c:v>4.99</c:v>
                </c:pt>
                <c:pt idx="43">
                  <c:v>3.95</c:v>
                </c:pt>
                <c:pt idx="44">
                  <c:v>7.17</c:v>
                </c:pt>
                <c:pt idx="45">
                  <c:v>7.15</c:v>
                </c:pt>
                <c:pt idx="46">
                  <c:v>8.32</c:v>
                </c:pt>
                <c:pt idx="47">
                  <c:v>9.99</c:v>
                </c:pt>
                <c:pt idx="48">
                  <c:v>10</c:v>
                </c:pt>
                <c:pt idx="49">
                  <c:v>10.210000000000001</c:v>
                </c:pt>
                <c:pt idx="50">
                  <c:v>10.33</c:v>
                </c:pt>
                <c:pt idx="51">
                  <c:v>11</c:v>
                </c:pt>
                <c:pt idx="52">
                  <c:v>10.74</c:v>
                </c:pt>
                <c:pt idx="53">
                  <c:v>11</c:v>
                </c:pt>
                <c:pt idx="54">
                  <c:v>12.78</c:v>
                </c:pt>
                <c:pt idx="55">
                  <c:v>13.44</c:v>
                </c:pt>
                <c:pt idx="56">
                  <c:v>12.77</c:v>
                </c:pt>
                <c:pt idx="57">
                  <c:v>13.74</c:v>
                </c:pt>
                <c:pt idx="58">
                  <c:v>12.78</c:v>
                </c:pt>
                <c:pt idx="59">
                  <c:v>15</c:v>
                </c:pt>
                <c:pt idx="60">
                  <c:v>13.47</c:v>
                </c:pt>
                <c:pt idx="61">
                  <c:v>14.99</c:v>
                </c:pt>
                <c:pt idx="62">
                  <c:v>20</c:v>
                </c:pt>
                <c:pt idx="63">
                  <c:v>40.83</c:v>
                </c:pt>
                <c:pt idx="64">
                  <c:v>18.04</c:v>
                </c:pt>
                <c:pt idx="65">
                  <c:v>65.819999999999993</c:v>
                </c:pt>
                <c:pt idx="66">
                  <c:v>106</c:v>
                </c:pt>
                <c:pt idx="67">
                  <c:v>120</c:v>
                </c:pt>
                <c:pt idx="68">
                  <c:v>110.52</c:v>
                </c:pt>
                <c:pt idx="69">
                  <c:v>127.78</c:v>
                </c:pt>
                <c:pt idx="70">
                  <c:v>163.30000000000001</c:v>
                </c:pt>
                <c:pt idx="71">
                  <c:v>174.3</c:v>
                </c:pt>
                <c:pt idx="72">
                  <c:v>173.3</c:v>
                </c:pt>
                <c:pt idx="73">
                  <c:v>193.58</c:v>
                </c:pt>
                <c:pt idx="74">
                  <c:v>187.17</c:v>
                </c:pt>
                <c:pt idx="75">
                  <c:v>195.87</c:v>
                </c:pt>
                <c:pt idx="76">
                  <c:v>152.61000000000001</c:v>
                </c:pt>
                <c:pt idx="77">
                  <c:v>158.1</c:v>
                </c:pt>
                <c:pt idx="78">
                  <c:v>172.98</c:v>
                </c:pt>
                <c:pt idx="79">
                  <c:v>183.14</c:v>
                </c:pt>
                <c:pt idx="80">
                  <c:v>150.30000000000001</c:v>
                </c:pt>
                <c:pt idx="81">
                  <c:v>152.5</c:v>
                </c:pt>
                <c:pt idx="82">
                  <c:v>133.84</c:v>
                </c:pt>
                <c:pt idx="83">
                  <c:v>133.31</c:v>
                </c:pt>
                <c:pt idx="84">
                  <c:v>145</c:v>
                </c:pt>
                <c:pt idx="85">
                  <c:v>145</c:v>
                </c:pt>
                <c:pt idx="86">
                  <c:v>145</c:v>
                </c:pt>
                <c:pt idx="87">
                  <c:v>145.1</c:v>
                </c:pt>
                <c:pt idx="88">
                  <c:v>184.25</c:v>
                </c:pt>
                <c:pt idx="89">
                  <c:v>174.17</c:v>
                </c:pt>
                <c:pt idx="90">
                  <c:v>179.65</c:v>
                </c:pt>
                <c:pt idx="91">
                  <c:v>170.57</c:v>
                </c:pt>
                <c:pt idx="92">
                  <c:v>179.94</c:v>
                </c:pt>
                <c:pt idx="93">
                  <c:v>156.69</c:v>
                </c:pt>
                <c:pt idx="94">
                  <c:v>147.35</c:v>
                </c:pt>
                <c:pt idx="95">
                  <c:v>137.06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7ED-4B6C-A105-E6D58AC70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164</c:v>
                </c:pt>
                <c:pt idx="1">
                  <c:v>162</c:v>
                </c:pt>
                <c:pt idx="2">
                  <c:v>160</c:v>
                </c:pt>
                <c:pt idx="3">
                  <c:v>158</c:v>
                </c:pt>
                <c:pt idx="4">
                  <c:v>156</c:v>
                </c:pt>
                <c:pt idx="5">
                  <c:v>154</c:v>
                </c:pt>
                <c:pt idx="6">
                  <c:v>152</c:v>
                </c:pt>
                <c:pt idx="7">
                  <c:v>151</c:v>
                </c:pt>
                <c:pt idx="8">
                  <c:v>149</c:v>
                </c:pt>
                <c:pt idx="9">
                  <c:v>148</c:v>
                </c:pt>
                <c:pt idx="10">
                  <c:v>147</c:v>
                </c:pt>
                <c:pt idx="11">
                  <c:v>146</c:v>
                </c:pt>
                <c:pt idx="12">
                  <c:v>146</c:v>
                </c:pt>
                <c:pt idx="13">
                  <c:v>145</c:v>
                </c:pt>
                <c:pt idx="14">
                  <c:v>145</c:v>
                </c:pt>
                <c:pt idx="15">
                  <c:v>145</c:v>
                </c:pt>
                <c:pt idx="16">
                  <c:v>144</c:v>
                </c:pt>
                <c:pt idx="17">
                  <c:v>144</c:v>
                </c:pt>
                <c:pt idx="18">
                  <c:v>144</c:v>
                </c:pt>
                <c:pt idx="19">
                  <c:v>144</c:v>
                </c:pt>
                <c:pt idx="20">
                  <c:v>144</c:v>
                </c:pt>
                <c:pt idx="21">
                  <c:v>144</c:v>
                </c:pt>
                <c:pt idx="22">
                  <c:v>143</c:v>
                </c:pt>
                <c:pt idx="23">
                  <c:v>143</c:v>
                </c:pt>
                <c:pt idx="24">
                  <c:v>143</c:v>
                </c:pt>
                <c:pt idx="25">
                  <c:v>143</c:v>
                </c:pt>
                <c:pt idx="26">
                  <c:v>141</c:v>
                </c:pt>
                <c:pt idx="27">
                  <c:v>139</c:v>
                </c:pt>
                <c:pt idx="28">
                  <c:v>136</c:v>
                </c:pt>
                <c:pt idx="29">
                  <c:v>132</c:v>
                </c:pt>
                <c:pt idx="30">
                  <c:v>129</c:v>
                </c:pt>
                <c:pt idx="31">
                  <c:v>125</c:v>
                </c:pt>
                <c:pt idx="32">
                  <c:v>121</c:v>
                </c:pt>
                <c:pt idx="33">
                  <c:v>117</c:v>
                </c:pt>
                <c:pt idx="34">
                  <c:v>113</c:v>
                </c:pt>
                <c:pt idx="35">
                  <c:v>109</c:v>
                </c:pt>
                <c:pt idx="36">
                  <c:v>105</c:v>
                </c:pt>
                <c:pt idx="37">
                  <c:v>102</c:v>
                </c:pt>
                <c:pt idx="38">
                  <c:v>99</c:v>
                </c:pt>
                <c:pt idx="39">
                  <c:v>97</c:v>
                </c:pt>
                <c:pt idx="40">
                  <c:v>95</c:v>
                </c:pt>
                <c:pt idx="41">
                  <c:v>94</c:v>
                </c:pt>
                <c:pt idx="42">
                  <c:v>92</c:v>
                </c:pt>
                <c:pt idx="43">
                  <c:v>91</c:v>
                </c:pt>
                <c:pt idx="44">
                  <c:v>91</c:v>
                </c:pt>
                <c:pt idx="45">
                  <c:v>91</c:v>
                </c:pt>
                <c:pt idx="46">
                  <c:v>91</c:v>
                </c:pt>
                <c:pt idx="47">
                  <c:v>92</c:v>
                </c:pt>
                <c:pt idx="48">
                  <c:v>93</c:v>
                </c:pt>
                <c:pt idx="49">
                  <c:v>94</c:v>
                </c:pt>
                <c:pt idx="50">
                  <c:v>95</c:v>
                </c:pt>
                <c:pt idx="51">
                  <c:v>96</c:v>
                </c:pt>
                <c:pt idx="52">
                  <c:v>97</c:v>
                </c:pt>
                <c:pt idx="53">
                  <c:v>97</c:v>
                </c:pt>
                <c:pt idx="54">
                  <c:v>98</c:v>
                </c:pt>
                <c:pt idx="55">
                  <c:v>99</c:v>
                </c:pt>
                <c:pt idx="56">
                  <c:v>101</c:v>
                </c:pt>
                <c:pt idx="57">
                  <c:v>102</c:v>
                </c:pt>
                <c:pt idx="58">
                  <c:v>105</c:v>
                </c:pt>
                <c:pt idx="59">
                  <c:v>108</c:v>
                </c:pt>
                <c:pt idx="60">
                  <c:v>111</c:v>
                </c:pt>
                <c:pt idx="61">
                  <c:v>115</c:v>
                </c:pt>
                <c:pt idx="62">
                  <c:v>120</c:v>
                </c:pt>
                <c:pt idx="63">
                  <c:v>125</c:v>
                </c:pt>
                <c:pt idx="64">
                  <c:v>130</c:v>
                </c:pt>
                <c:pt idx="65">
                  <c:v>136</c:v>
                </c:pt>
                <c:pt idx="66">
                  <c:v>141</c:v>
                </c:pt>
                <c:pt idx="67">
                  <c:v>147</c:v>
                </c:pt>
                <c:pt idx="68">
                  <c:v>153</c:v>
                </c:pt>
                <c:pt idx="69">
                  <c:v>159</c:v>
                </c:pt>
                <c:pt idx="70">
                  <c:v>165</c:v>
                </c:pt>
                <c:pt idx="71">
                  <c:v>171</c:v>
                </c:pt>
                <c:pt idx="72">
                  <c:v>176</c:v>
                </c:pt>
                <c:pt idx="73">
                  <c:v>181</c:v>
                </c:pt>
                <c:pt idx="74">
                  <c:v>184</c:v>
                </c:pt>
                <c:pt idx="75">
                  <c:v>187</c:v>
                </c:pt>
                <c:pt idx="76">
                  <c:v>189</c:v>
                </c:pt>
                <c:pt idx="77">
                  <c:v>191</c:v>
                </c:pt>
                <c:pt idx="78">
                  <c:v>192</c:v>
                </c:pt>
                <c:pt idx="79">
                  <c:v>193</c:v>
                </c:pt>
                <c:pt idx="80">
                  <c:v>194</c:v>
                </c:pt>
                <c:pt idx="81">
                  <c:v>194</c:v>
                </c:pt>
                <c:pt idx="82">
                  <c:v>193</c:v>
                </c:pt>
                <c:pt idx="83">
                  <c:v>192</c:v>
                </c:pt>
                <c:pt idx="84">
                  <c:v>190</c:v>
                </c:pt>
                <c:pt idx="85">
                  <c:v>188</c:v>
                </c:pt>
                <c:pt idx="86">
                  <c:v>186</c:v>
                </c:pt>
                <c:pt idx="87">
                  <c:v>184</c:v>
                </c:pt>
                <c:pt idx="88">
                  <c:v>182</c:v>
                </c:pt>
                <c:pt idx="89">
                  <c:v>180</c:v>
                </c:pt>
                <c:pt idx="90">
                  <c:v>178</c:v>
                </c:pt>
                <c:pt idx="91">
                  <c:v>176</c:v>
                </c:pt>
                <c:pt idx="92">
                  <c:v>173</c:v>
                </c:pt>
                <c:pt idx="93">
                  <c:v>171</c:v>
                </c:pt>
                <c:pt idx="94">
                  <c:v>168</c:v>
                </c:pt>
                <c:pt idx="95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B2-4BB9-8728-5542418C6A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833.46600000000001</c:v>
                </c:pt>
                <c:pt idx="1">
                  <c:v>833.61599999999999</c:v>
                </c:pt>
                <c:pt idx="2">
                  <c:v>833.33299999999997</c:v>
                </c:pt>
                <c:pt idx="3">
                  <c:v>833.64200000000005</c:v>
                </c:pt>
                <c:pt idx="4">
                  <c:v>886.16800000000001</c:v>
                </c:pt>
                <c:pt idx="5">
                  <c:v>886.07500000000005</c:v>
                </c:pt>
                <c:pt idx="6">
                  <c:v>886.04</c:v>
                </c:pt>
                <c:pt idx="7">
                  <c:v>885.89</c:v>
                </c:pt>
                <c:pt idx="8">
                  <c:v>886.89099999999996</c:v>
                </c:pt>
                <c:pt idx="9">
                  <c:v>886.80899999999997</c:v>
                </c:pt>
                <c:pt idx="10">
                  <c:v>886.76</c:v>
                </c:pt>
                <c:pt idx="11">
                  <c:v>886.74199999999996</c:v>
                </c:pt>
                <c:pt idx="12">
                  <c:v>882.16</c:v>
                </c:pt>
                <c:pt idx="13">
                  <c:v>882.30899999999997</c:v>
                </c:pt>
                <c:pt idx="14">
                  <c:v>882.05899999999997</c:v>
                </c:pt>
                <c:pt idx="15">
                  <c:v>881.69100000000003</c:v>
                </c:pt>
                <c:pt idx="16">
                  <c:v>890.75300000000004</c:v>
                </c:pt>
                <c:pt idx="17">
                  <c:v>890.31899999999996</c:v>
                </c:pt>
                <c:pt idx="18">
                  <c:v>889.70500000000004</c:v>
                </c:pt>
                <c:pt idx="19">
                  <c:v>889.02</c:v>
                </c:pt>
                <c:pt idx="20">
                  <c:v>884.90099999999995</c:v>
                </c:pt>
                <c:pt idx="21">
                  <c:v>884.37300000000005</c:v>
                </c:pt>
                <c:pt idx="22">
                  <c:v>884.32899999999995</c:v>
                </c:pt>
                <c:pt idx="23">
                  <c:v>884.28399999999999</c:v>
                </c:pt>
                <c:pt idx="24">
                  <c:v>881.95600000000002</c:v>
                </c:pt>
                <c:pt idx="25">
                  <c:v>881.68700000000001</c:v>
                </c:pt>
                <c:pt idx="26">
                  <c:v>883.11699999999996</c:v>
                </c:pt>
                <c:pt idx="27">
                  <c:v>883.27</c:v>
                </c:pt>
                <c:pt idx="28">
                  <c:v>882.59</c:v>
                </c:pt>
                <c:pt idx="29">
                  <c:v>881.98400000000004</c:v>
                </c:pt>
                <c:pt idx="30">
                  <c:v>881.31700000000001</c:v>
                </c:pt>
                <c:pt idx="31">
                  <c:v>881.11800000000005</c:v>
                </c:pt>
                <c:pt idx="32">
                  <c:v>875.73900000000003</c:v>
                </c:pt>
                <c:pt idx="33">
                  <c:v>875.19399999999996</c:v>
                </c:pt>
                <c:pt idx="34">
                  <c:v>875.33699999999999</c:v>
                </c:pt>
                <c:pt idx="35">
                  <c:v>875.36400000000003</c:v>
                </c:pt>
                <c:pt idx="36">
                  <c:v>880.66700000000003</c:v>
                </c:pt>
                <c:pt idx="37">
                  <c:v>879.23699999999997</c:v>
                </c:pt>
                <c:pt idx="38">
                  <c:v>877.57</c:v>
                </c:pt>
                <c:pt idx="39">
                  <c:v>876.94600000000003</c:v>
                </c:pt>
                <c:pt idx="40">
                  <c:v>872.75</c:v>
                </c:pt>
                <c:pt idx="41">
                  <c:v>864.36599999999999</c:v>
                </c:pt>
                <c:pt idx="42">
                  <c:v>871</c:v>
                </c:pt>
                <c:pt idx="43">
                  <c:v>870.67600000000004</c:v>
                </c:pt>
                <c:pt idx="44">
                  <c:v>873.65700000000004</c:v>
                </c:pt>
                <c:pt idx="45">
                  <c:v>865.24199999999996</c:v>
                </c:pt>
                <c:pt idx="46">
                  <c:v>864.66099999999994</c:v>
                </c:pt>
                <c:pt idx="47">
                  <c:v>872.76</c:v>
                </c:pt>
                <c:pt idx="48">
                  <c:v>851.88699999999994</c:v>
                </c:pt>
                <c:pt idx="49">
                  <c:v>851.74599999999998</c:v>
                </c:pt>
                <c:pt idx="50">
                  <c:v>851.18</c:v>
                </c:pt>
                <c:pt idx="51">
                  <c:v>850.93200000000002</c:v>
                </c:pt>
                <c:pt idx="52">
                  <c:v>855.13800000000003</c:v>
                </c:pt>
                <c:pt idx="53">
                  <c:v>854.82799999999997</c:v>
                </c:pt>
                <c:pt idx="54">
                  <c:v>854.79600000000005</c:v>
                </c:pt>
                <c:pt idx="55">
                  <c:v>854.995</c:v>
                </c:pt>
                <c:pt idx="56">
                  <c:v>861.31200000000001</c:v>
                </c:pt>
                <c:pt idx="57">
                  <c:v>861.78599999999994</c:v>
                </c:pt>
                <c:pt idx="58">
                  <c:v>861.91200000000003</c:v>
                </c:pt>
                <c:pt idx="59">
                  <c:v>861.59799999999996</c:v>
                </c:pt>
                <c:pt idx="60">
                  <c:v>868.64</c:v>
                </c:pt>
                <c:pt idx="61">
                  <c:v>869.05700000000002</c:v>
                </c:pt>
                <c:pt idx="62">
                  <c:v>869.60699999999997</c:v>
                </c:pt>
                <c:pt idx="63">
                  <c:v>870.02099999999996</c:v>
                </c:pt>
                <c:pt idx="64">
                  <c:v>870.82100000000003</c:v>
                </c:pt>
                <c:pt idx="65">
                  <c:v>872.66899999999998</c:v>
                </c:pt>
                <c:pt idx="66">
                  <c:v>875.43899999999996</c:v>
                </c:pt>
                <c:pt idx="67">
                  <c:v>878.50199999999995</c:v>
                </c:pt>
                <c:pt idx="68">
                  <c:v>873.92499999999995</c:v>
                </c:pt>
                <c:pt idx="69">
                  <c:v>874.69200000000001</c:v>
                </c:pt>
                <c:pt idx="70">
                  <c:v>873.81600000000003</c:v>
                </c:pt>
                <c:pt idx="71">
                  <c:v>874.04499999999996</c:v>
                </c:pt>
                <c:pt idx="72">
                  <c:v>831.35400000000004</c:v>
                </c:pt>
                <c:pt idx="73">
                  <c:v>831.46400000000006</c:v>
                </c:pt>
                <c:pt idx="74">
                  <c:v>831.90499999999997</c:v>
                </c:pt>
                <c:pt idx="75">
                  <c:v>832.65</c:v>
                </c:pt>
                <c:pt idx="76">
                  <c:v>751.34299999999996</c:v>
                </c:pt>
                <c:pt idx="77">
                  <c:v>751.81200000000001</c:v>
                </c:pt>
                <c:pt idx="78">
                  <c:v>752.29499999999996</c:v>
                </c:pt>
                <c:pt idx="79">
                  <c:v>752.89499999999998</c:v>
                </c:pt>
                <c:pt idx="80">
                  <c:v>747.03899999999999</c:v>
                </c:pt>
                <c:pt idx="81">
                  <c:v>747.11800000000005</c:v>
                </c:pt>
                <c:pt idx="82">
                  <c:v>747.30600000000004</c:v>
                </c:pt>
                <c:pt idx="83">
                  <c:v>747.899</c:v>
                </c:pt>
                <c:pt idx="84">
                  <c:v>774.52</c:v>
                </c:pt>
                <c:pt idx="85">
                  <c:v>774.58100000000002</c:v>
                </c:pt>
                <c:pt idx="86">
                  <c:v>774.53399999999999</c:v>
                </c:pt>
                <c:pt idx="87">
                  <c:v>774.13599999999997</c:v>
                </c:pt>
                <c:pt idx="88">
                  <c:v>772.90899999999999</c:v>
                </c:pt>
                <c:pt idx="89">
                  <c:v>772.83799999999997</c:v>
                </c:pt>
                <c:pt idx="90">
                  <c:v>772.8</c:v>
                </c:pt>
                <c:pt idx="91">
                  <c:v>772.12900000000002</c:v>
                </c:pt>
                <c:pt idx="92">
                  <c:v>789.02800000000002</c:v>
                </c:pt>
                <c:pt idx="93">
                  <c:v>789.16300000000001</c:v>
                </c:pt>
                <c:pt idx="94">
                  <c:v>788.803</c:v>
                </c:pt>
                <c:pt idx="95">
                  <c:v>788.93799999999999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2-4BB9-8728-5542418C6A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1406.924</c:v>
                </c:pt>
                <c:pt idx="1">
                  <c:v>1404.4749999999999</c:v>
                </c:pt>
                <c:pt idx="2">
                  <c:v>1400.9069999999999</c:v>
                </c:pt>
                <c:pt idx="3">
                  <c:v>1394.806</c:v>
                </c:pt>
                <c:pt idx="4">
                  <c:v>1362.1569999999999</c:v>
                </c:pt>
                <c:pt idx="5">
                  <c:v>1359.5440000000001</c:v>
                </c:pt>
                <c:pt idx="6">
                  <c:v>1356.41</c:v>
                </c:pt>
                <c:pt idx="7">
                  <c:v>1351.508</c:v>
                </c:pt>
                <c:pt idx="8">
                  <c:v>1329.0640000000001</c:v>
                </c:pt>
                <c:pt idx="9">
                  <c:v>1327.0170000000001</c:v>
                </c:pt>
                <c:pt idx="10">
                  <c:v>1324.954</c:v>
                </c:pt>
                <c:pt idx="11">
                  <c:v>1324.5889999999999</c:v>
                </c:pt>
                <c:pt idx="12">
                  <c:v>1327.204</c:v>
                </c:pt>
                <c:pt idx="13">
                  <c:v>1322.19</c:v>
                </c:pt>
                <c:pt idx="14">
                  <c:v>1318.8150000000001</c:v>
                </c:pt>
                <c:pt idx="15">
                  <c:v>1319.6389999999999</c:v>
                </c:pt>
                <c:pt idx="16">
                  <c:v>1325.518</c:v>
                </c:pt>
                <c:pt idx="17">
                  <c:v>1325.799</c:v>
                </c:pt>
                <c:pt idx="18">
                  <c:v>1323.3710000000001</c:v>
                </c:pt>
                <c:pt idx="19">
                  <c:v>1322.761</c:v>
                </c:pt>
                <c:pt idx="20">
                  <c:v>1353.856</c:v>
                </c:pt>
                <c:pt idx="21">
                  <c:v>1362.1669999999999</c:v>
                </c:pt>
                <c:pt idx="22">
                  <c:v>1365.3630000000001</c:v>
                </c:pt>
                <c:pt idx="23">
                  <c:v>1373.66</c:v>
                </c:pt>
                <c:pt idx="24">
                  <c:v>1422.4929999999999</c:v>
                </c:pt>
                <c:pt idx="25">
                  <c:v>1432.0550000000001</c:v>
                </c:pt>
                <c:pt idx="26">
                  <c:v>1436.06</c:v>
                </c:pt>
                <c:pt idx="27">
                  <c:v>1443.7919999999999</c:v>
                </c:pt>
                <c:pt idx="28">
                  <c:v>1486.1890000000001</c:v>
                </c:pt>
                <c:pt idx="29">
                  <c:v>1488.7739999999999</c:v>
                </c:pt>
                <c:pt idx="30">
                  <c:v>1482.751</c:v>
                </c:pt>
                <c:pt idx="31">
                  <c:v>1479.6790000000001</c:v>
                </c:pt>
                <c:pt idx="32">
                  <c:v>1521.2819999999999</c:v>
                </c:pt>
                <c:pt idx="33">
                  <c:v>1503.085</c:v>
                </c:pt>
                <c:pt idx="34">
                  <c:v>1515.2159999999999</c:v>
                </c:pt>
                <c:pt idx="35">
                  <c:v>1510.6410000000001</c:v>
                </c:pt>
                <c:pt idx="36">
                  <c:v>1507.932</c:v>
                </c:pt>
                <c:pt idx="37">
                  <c:v>1498.2909999999999</c:v>
                </c:pt>
                <c:pt idx="38">
                  <c:v>1488.193</c:v>
                </c:pt>
                <c:pt idx="39">
                  <c:v>1486.223</c:v>
                </c:pt>
                <c:pt idx="40">
                  <c:v>1480.8820000000001</c:v>
                </c:pt>
                <c:pt idx="41">
                  <c:v>1475.261</c:v>
                </c:pt>
                <c:pt idx="42">
                  <c:v>1476.415</c:v>
                </c:pt>
                <c:pt idx="43">
                  <c:v>1471.2570000000001</c:v>
                </c:pt>
                <c:pt idx="44">
                  <c:v>1476.7909999999999</c:v>
                </c:pt>
                <c:pt idx="45">
                  <c:v>1465.279</c:v>
                </c:pt>
                <c:pt idx="46">
                  <c:v>1463.626</c:v>
                </c:pt>
                <c:pt idx="47">
                  <c:v>1465.55</c:v>
                </c:pt>
                <c:pt idx="48">
                  <c:v>1463.481</c:v>
                </c:pt>
                <c:pt idx="49">
                  <c:v>1460.93</c:v>
                </c:pt>
                <c:pt idx="50">
                  <c:v>1456.731</c:v>
                </c:pt>
                <c:pt idx="51">
                  <c:v>1444.5989999999999</c:v>
                </c:pt>
                <c:pt idx="52">
                  <c:v>1421.5530000000001</c:v>
                </c:pt>
                <c:pt idx="53">
                  <c:v>1415.482</c:v>
                </c:pt>
                <c:pt idx="54">
                  <c:v>1413.066</c:v>
                </c:pt>
                <c:pt idx="55">
                  <c:v>1403.8330000000001</c:v>
                </c:pt>
                <c:pt idx="56">
                  <c:v>1382.08</c:v>
                </c:pt>
                <c:pt idx="57">
                  <c:v>1382.9490000000001</c:v>
                </c:pt>
                <c:pt idx="58">
                  <c:v>1382.741</c:v>
                </c:pt>
                <c:pt idx="59">
                  <c:v>1382.789</c:v>
                </c:pt>
                <c:pt idx="60">
                  <c:v>1386.8119999999999</c:v>
                </c:pt>
                <c:pt idx="61">
                  <c:v>1390.9380000000001</c:v>
                </c:pt>
                <c:pt idx="62">
                  <c:v>1394.864</c:v>
                </c:pt>
                <c:pt idx="63">
                  <c:v>1404.6079999999999</c:v>
                </c:pt>
                <c:pt idx="64">
                  <c:v>1422.971</c:v>
                </c:pt>
                <c:pt idx="65">
                  <c:v>1416.393</c:v>
                </c:pt>
                <c:pt idx="66">
                  <c:v>1417.7660000000001</c:v>
                </c:pt>
                <c:pt idx="67">
                  <c:v>1425.181</c:v>
                </c:pt>
                <c:pt idx="68">
                  <c:v>1439.5640000000001</c:v>
                </c:pt>
                <c:pt idx="69">
                  <c:v>1448.5920000000001</c:v>
                </c:pt>
                <c:pt idx="70">
                  <c:v>1460.5630000000001</c:v>
                </c:pt>
                <c:pt idx="71">
                  <c:v>1473.144</c:v>
                </c:pt>
                <c:pt idx="72">
                  <c:v>1466.4659999999999</c:v>
                </c:pt>
                <c:pt idx="73">
                  <c:v>1474.558</c:v>
                </c:pt>
                <c:pt idx="74">
                  <c:v>1486.3230000000001</c:v>
                </c:pt>
                <c:pt idx="75">
                  <c:v>1488.627</c:v>
                </c:pt>
                <c:pt idx="76">
                  <c:v>1450.3209999999999</c:v>
                </c:pt>
                <c:pt idx="77">
                  <c:v>1445.7239999999999</c:v>
                </c:pt>
                <c:pt idx="78">
                  <c:v>1438.3689999999999</c:v>
                </c:pt>
                <c:pt idx="79">
                  <c:v>1433.1379999999999</c:v>
                </c:pt>
                <c:pt idx="80">
                  <c:v>1421.731</c:v>
                </c:pt>
                <c:pt idx="81">
                  <c:v>1409.5719999999999</c:v>
                </c:pt>
                <c:pt idx="82">
                  <c:v>1410.83</c:v>
                </c:pt>
                <c:pt idx="83">
                  <c:v>1395.6279999999999</c:v>
                </c:pt>
                <c:pt idx="84">
                  <c:v>1362.5050000000001</c:v>
                </c:pt>
                <c:pt idx="85">
                  <c:v>1354.3779999999999</c:v>
                </c:pt>
                <c:pt idx="86">
                  <c:v>1345.7650000000001</c:v>
                </c:pt>
                <c:pt idx="87">
                  <c:v>1336.348</c:v>
                </c:pt>
                <c:pt idx="88">
                  <c:v>1281.8579999999999</c:v>
                </c:pt>
                <c:pt idx="89">
                  <c:v>1276.5129999999999</c:v>
                </c:pt>
                <c:pt idx="90">
                  <c:v>1269.8009999999999</c:v>
                </c:pt>
                <c:pt idx="91">
                  <c:v>1264.183</c:v>
                </c:pt>
                <c:pt idx="92">
                  <c:v>1241.7909999999999</c:v>
                </c:pt>
                <c:pt idx="93">
                  <c:v>1235.989</c:v>
                </c:pt>
                <c:pt idx="94">
                  <c:v>1231.5129999999999</c:v>
                </c:pt>
                <c:pt idx="95">
                  <c:v>1235.28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B2-4BB9-8728-5542418C6A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4364.607</c:v>
                </c:pt>
                <c:pt idx="1">
                  <c:v>4306.2730000000001</c:v>
                </c:pt>
                <c:pt idx="2">
                  <c:v>4288.2309999999998</c:v>
                </c:pt>
                <c:pt idx="3">
                  <c:v>4216.5</c:v>
                </c:pt>
                <c:pt idx="4">
                  <c:v>4133.9350000000004</c:v>
                </c:pt>
                <c:pt idx="5">
                  <c:v>4078.1959999999999</c:v>
                </c:pt>
                <c:pt idx="6">
                  <c:v>4018.1350000000002</c:v>
                </c:pt>
                <c:pt idx="7">
                  <c:v>3971.8969999999999</c:v>
                </c:pt>
                <c:pt idx="8">
                  <c:v>3920.2779999999998</c:v>
                </c:pt>
                <c:pt idx="9">
                  <c:v>3872.57</c:v>
                </c:pt>
                <c:pt idx="10">
                  <c:v>3833.9589999999998</c:v>
                </c:pt>
                <c:pt idx="11">
                  <c:v>3791.6930000000002</c:v>
                </c:pt>
                <c:pt idx="12">
                  <c:v>3758.931</c:v>
                </c:pt>
                <c:pt idx="13">
                  <c:v>3731.2040000000002</c:v>
                </c:pt>
                <c:pt idx="14">
                  <c:v>3698.8850000000002</c:v>
                </c:pt>
                <c:pt idx="15">
                  <c:v>3676.3150000000001</c:v>
                </c:pt>
                <c:pt idx="16">
                  <c:v>3631.1709999999998</c:v>
                </c:pt>
                <c:pt idx="17">
                  <c:v>3610.6849999999999</c:v>
                </c:pt>
                <c:pt idx="18">
                  <c:v>3596.8389999999999</c:v>
                </c:pt>
                <c:pt idx="19">
                  <c:v>3584.8910000000001</c:v>
                </c:pt>
                <c:pt idx="20">
                  <c:v>3541.3670000000002</c:v>
                </c:pt>
                <c:pt idx="21">
                  <c:v>3507.7849999999999</c:v>
                </c:pt>
                <c:pt idx="22">
                  <c:v>3513.172</c:v>
                </c:pt>
                <c:pt idx="23">
                  <c:v>3549.2539999999999</c:v>
                </c:pt>
                <c:pt idx="24">
                  <c:v>3585.8510000000001</c:v>
                </c:pt>
                <c:pt idx="25">
                  <c:v>3643.806</c:v>
                </c:pt>
                <c:pt idx="26">
                  <c:v>3713.78</c:v>
                </c:pt>
                <c:pt idx="27">
                  <c:v>3847.384</c:v>
                </c:pt>
                <c:pt idx="28">
                  <c:v>3895.7910000000002</c:v>
                </c:pt>
                <c:pt idx="29">
                  <c:v>4057.5639999999999</c:v>
                </c:pt>
                <c:pt idx="30">
                  <c:v>4158.2479999999996</c:v>
                </c:pt>
                <c:pt idx="31">
                  <c:v>4288.6769999999997</c:v>
                </c:pt>
                <c:pt idx="32">
                  <c:v>4369.6109999999999</c:v>
                </c:pt>
                <c:pt idx="33">
                  <c:v>4516.8850000000002</c:v>
                </c:pt>
                <c:pt idx="34">
                  <c:v>4638.1059999999998</c:v>
                </c:pt>
                <c:pt idx="35">
                  <c:v>4732.3509999999997</c:v>
                </c:pt>
                <c:pt idx="36">
                  <c:v>4804.7460000000001</c:v>
                </c:pt>
                <c:pt idx="37">
                  <c:v>4883.4840000000004</c:v>
                </c:pt>
                <c:pt idx="38">
                  <c:v>4935.567</c:v>
                </c:pt>
                <c:pt idx="39">
                  <c:v>5022.5140000000001</c:v>
                </c:pt>
                <c:pt idx="40">
                  <c:v>5089.6530000000002</c:v>
                </c:pt>
                <c:pt idx="41">
                  <c:v>5143.3779999999997</c:v>
                </c:pt>
                <c:pt idx="42">
                  <c:v>5203.3540000000003</c:v>
                </c:pt>
                <c:pt idx="43">
                  <c:v>5273.8339999999998</c:v>
                </c:pt>
                <c:pt idx="44">
                  <c:v>5287.3959999999997</c:v>
                </c:pt>
                <c:pt idx="45">
                  <c:v>5334.8310000000001</c:v>
                </c:pt>
                <c:pt idx="46">
                  <c:v>5407.4319999999998</c:v>
                </c:pt>
                <c:pt idx="47">
                  <c:v>5479.2250000000004</c:v>
                </c:pt>
                <c:pt idx="48">
                  <c:v>5585.9539999999997</c:v>
                </c:pt>
                <c:pt idx="49">
                  <c:v>5664.21</c:v>
                </c:pt>
                <c:pt idx="50">
                  <c:v>5718.0640000000003</c:v>
                </c:pt>
                <c:pt idx="51">
                  <c:v>5736.5050000000001</c:v>
                </c:pt>
                <c:pt idx="52">
                  <c:v>5755.027</c:v>
                </c:pt>
                <c:pt idx="53">
                  <c:v>5781.83</c:v>
                </c:pt>
                <c:pt idx="54">
                  <c:v>5779.6639999999998</c:v>
                </c:pt>
                <c:pt idx="55">
                  <c:v>5749.9049999999997</c:v>
                </c:pt>
                <c:pt idx="56">
                  <c:v>5714.7</c:v>
                </c:pt>
                <c:pt idx="57">
                  <c:v>5695.2629999999999</c:v>
                </c:pt>
                <c:pt idx="58">
                  <c:v>5679.7849999999999</c:v>
                </c:pt>
                <c:pt idx="59">
                  <c:v>5670.5569999999998</c:v>
                </c:pt>
                <c:pt idx="60">
                  <c:v>5674.94</c:v>
                </c:pt>
                <c:pt idx="61">
                  <c:v>5671.6719999999996</c:v>
                </c:pt>
                <c:pt idx="62">
                  <c:v>5663.5079999999998</c:v>
                </c:pt>
                <c:pt idx="63">
                  <c:v>5662.5169999999998</c:v>
                </c:pt>
                <c:pt idx="64">
                  <c:v>5738.1130000000003</c:v>
                </c:pt>
                <c:pt idx="65">
                  <c:v>5706.3140000000003</c:v>
                </c:pt>
                <c:pt idx="66">
                  <c:v>5634.9750000000004</c:v>
                </c:pt>
                <c:pt idx="67">
                  <c:v>5630.259</c:v>
                </c:pt>
                <c:pt idx="68">
                  <c:v>5676.3459999999995</c:v>
                </c:pt>
                <c:pt idx="69">
                  <c:v>5658.0050000000001</c:v>
                </c:pt>
                <c:pt idx="70">
                  <c:v>5500.7920000000004</c:v>
                </c:pt>
                <c:pt idx="71">
                  <c:v>5481.3469999999998</c:v>
                </c:pt>
                <c:pt idx="72">
                  <c:v>5432.9480000000003</c:v>
                </c:pt>
                <c:pt idx="73">
                  <c:v>5398.2269999999999</c:v>
                </c:pt>
                <c:pt idx="74">
                  <c:v>5452.3670000000002</c:v>
                </c:pt>
                <c:pt idx="75">
                  <c:v>5403.2910000000002</c:v>
                </c:pt>
                <c:pt idx="76">
                  <c:v>5405.0339999999997</c:v>
                </c:pt>
                <c:pt idx="77">
                  <c:v>5367.2740000000003</c:v>
                </c:pt>
                <c:pt idx="78">
                  <c:v>5358.0320000000002</c:v>
                </c:pt>
                <c:pt idx="79">
                  <c:v>5328.9989999999998</c:v>
                </c:pt>
                <c:pt idx="80">
                  <c:v>5410.9480000000003</c:v>
                </c:pt>
                <c:pt idx="81">
                  <c:v>5432.62</c:v>
                </c:pt>
                <c:pt idx="82">
                  <c:v>5458.0050000000001</c:v>
                </c:pt>
                <c:pt idx="83">
                  <c:v>5423.8090000000002</c:v>
                </c:pt>
                <c:pt idx="84">
                  <c:v>5359.5730000000003</c:v>
                </c:pt>
                <c:pt idx="85">
                  <c:v>5294.0469999999996</c:v>
                </c:pt>
                <c:pt idx="86">
                  <c:v>5232.9309999999996</c:v>
                </c:pt>
                <c:pt idx="87">
                  <c:v>5162.5929999999998</c:v>
                </c:pt>
                <c:pt idx="88">
                  <c:v>5040.2330000000002</c:v>
                </c:pt>
                <c:pt idx="89">
                  <c:v>4965.424</c:v>
                </c:pt>
                <c:pt idx="90">
                  <c:v>4904.3019999999997</c:v>
                </c:pt>
                <c:pt idx="91">
                  <c:v>4839.7709999999997</c:v>
                </c:pt>
                <c:pt idx="92">
                  <c:v>4754.7849999999999</c:v>
                </c:pt>
                <c:pt idx="93">
                  <c:v>4715.5889999999999</c:v>
                </c:pt>
                <c:pt idx="94">
                  <c:v>4656.5280000000002</c:v>
                </c:pt>
                <c:pt idx="95">
                  <c:v>4600.5209999999997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B2-4BB9-8728-5542418C6A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419</c:v>
                </c:pt>
                <c:pt idx="1">
                  <c:v>419</c:v>
                </c:pt>
                <c:pt idx="2">
                  <c:v>419</c:v>
                </c:pt>
                <c:pt idx="3">
                  <c:v>419</c:v>
                </c:pt>
                <c:pt idx="4">
                  <c:v>396</c:v>
                </c:pt>
                <c:pt idx="5">
                  <c:v>396</c:v>
                </c:pt>
                <c:pt idx="6">
                  <c:v>396</c:v>
                </c:pt>
                <c:pt idx="7">
                  <c:v>396</c:v>
                </c:pt>
                <c:pt idx="8">
                  <c:v>382</c:v>
                </c:pt>
                <c:pt idx="9">
                  <c:v>382</c:v>
                </c:pt>
                <c:pt idx="10">
                  <c:v>382</c:v>
                </c:pt>
                <c:pt idx="11">
                  <c:v>382</c:v>
                </c:pt>
                <c:pt idx="12">
                  <c:v>371</c:v>
                </c:pt>
                <c:pt idx="13">
                  <c:v>371</c:v>
                </c:pt>
                <c:pt idx="14">
                  <c:v>371</c:v>
                </c:pt>
                <c:pt idx="15">
                  <c:v>371</c:v>
                </c:pt>
                <c:pt idx="16">
                  <c:v>375</c:v>
                </c:pt>
                <c:pt idx="17">
                  <c:v>375</c:v>
                </c:pt>
                <c:pt idx="18">
                  <c:v>375</c:v>
                </c:pt>
                <c:pt idx="19">
                  <c:v>375</c:v>
                </c:pt>
                <c:pt idx="20">
                  <c:v>413</c:v>
                </c:pt>
                <c:pt idx="21">
                  <c:v>413</c:v>
                </c:pt>
                <c:pt idx="22">
                  <c:v>413</c:v>
                </c:pt>
                <c:pt idx="23">
                  <c:v>413</c:v>
                </c:pt>
                <c:pt idx="24">
                  <c:v>478</c:v>
                </c:pt>
                <c:pt idx="25">
                  <c:v>478</c:v>
                </c:pt>
                <c:pt idx="26">
                  <c:v>478</c:v>
                </c:pt>
                <c:pt idx="27">
                  <c:v>478</c:v>
                </c:pt>
                <c:pt idx="28">
                  <c:v>515</c:v>
                </c:pt>
                <c:pt idx="29">
                  <c:v>515</c:v>
                </c:pt>
                <c:pt idx="30">
                  <c:v>515</c:v>
                </c:pt>
                <c:pt idx="31">
                  <c:v>515</c:v>
                </c:pt>
                <c:pt idx="32">
                  <c:v>532</c:v>
                </c:pt>
                <c:pt idx="33">
                  <c:v>532</c:v>
                </c:pt>
                <c:pt idx="34">
                  <c:v>532</c:v>
                </c:pt>
                <c:pt idx="35">
                  <c:v>532</c:v>
                </c:pt>
                <c:pt idx="36">
                  <c:v>547</c:v>
                </c:pt>
                <c:pt idx="37">
                  <c:v>547</c:v>
                </c:pt>
                <c:pt idx="38">
                  <c:v>547</c:v>
                </c:pt>
                <c:pt idx="39">
                  <c:v>547</c:v>
                </c:pt>
                <c:pt idx="40">
                  <c:v>542</c:v>
                </c:pt>
                <c:pt idx="41">
                  <c:v>542</c:v>
                </c:pt>
                <c:pt idx="42">
                  <c:v>542</c:v>
                </c:pt>
                <c:pt idx="43">
                  <c:v>542</c:v>
                </c:pt>
                <c:pt idx="44">
                  <c:v>558</c:v>
                </c:pt>
                <c:pt idx="45">
                  <c:v>558</c:v>
                </c:pt>
                <c:pt idx="46">
                  <c:v>558</c:v>
                </c:pt>
                <c:pt idx="47">
                  <c:v>558</c:v>
                </c:pt>
                <c:pt idx="48">
                  <c:v>572</c:v>
                </c:pt>
                <c:pt idx="49">
                  <c:v>572</c:v>
                </c:pt>
                <c:pt idx="50">
                  <c:v>572</c:v>
                </c:pt>
                <c:pt idx="51">
                  <c:v>572</c:v>
                </c:pt>
                <c:pt idx="52">
                  <c:v>545</c:v>
                </c:pt>
                <c:pt idx="53">
                  <c:v>545</c:v>
                </c:pt>
                <c:pt idx="54">
                  <c:v>545</c:v>
                </c:pt>
                <c:pt idx="55">
                  <c:v>545</c:v>
                </c:pt>
                <c:pt idx="56">
                  <c:v>535</c:v>
                </c:pt>
                <c:pt idx="57">
                  <c:v>535</c:v>
                </c:pt>
                <c:pt idx="58">
                  <c:v>535</c:v>
                </c:pt>
                <c:pt idx="59">
                  <c:v>535</c:v>
                </c:pt>
                <c:pt idx="60">
                  <c:v>527</c:v>
                </c:pt>
                <c:pt idx="61">
                  <c:v>527</c:v>
                </c:pt>
                <c:pt idx="62">
                  <c:v>527</c:v>
                </c:pt>
                <c:pt idx="63">
                  <c:v>527</c:v>
                </c:pt>
                <c:pt idx="64">
                  <c:v>559</c:v>
                </c:pt>
                <c:pt idx="65">
                  <c:v>559</c:v>
                </c:pt>
                <c:pt idx="66">
                  <c:v>559</c:v>
                </c:pt>
                <c:pt idx="67">
                  <c:v>559</c:v>
                </c:pt>
                <c:pt idx="68">
                  <c:v>593</c:v>
                </c:pt>
                <c:pt idx="69">
                  <c:v>593</c:v>
                </c:pt>
                <c:pt idx="70">
                  <c:v>593</c:v>
                </c:pt>
                <c:pt idx="71">
                  <c:v>593</c:v>
                </c:pt>
                <c:pt idx="72">
                  <c:v>609</c:v>
                </c:pt>
                <c:pt idx="73">
                  <c:v>609</c:v>
                </c:pt>
                <c:pt idx="74">
                  <c:v>609</c:v>
                </c:pt>
                <c:pt idx="75">
                  <c:v>609</c:v>
                </c:pt>
                <c:pt idx="76">
                  <c:v>604</c:v>
                </c:pt>
                <c:pt idx="77">
                  <c:v>604</c:v>
                </c:pt>
                <c:pt idx="78">
                  <c:v>604</c:v>
                </c:pt>
                <c:pt idx="79">
                  <c:v>604</c:v>
                </c:pt>
                <c:pt idx="80">
                  <c:v>594</c:v>
                </c:pt>
                <c:pt idx="81">
                  <c:v>594</c:v>
                </c:pt>
                <c:pt idx="82">
                  <c:v>594</c:v>
                </c:pt>
                <c:pt idx="83">
                  <c:v>594</c:v>
                </c:pt>
                <c:pt idx="84">
                  <c:v>556</c:v>
                </c:pt>
                <c:pt idx="85">
                  <c:v>556</c:v>
                </c:pt>
                <c:pt idx="86">
                  <c:v>556</c:v>
                </c:pt>
                <c:pt idx="87">
                  <c:v>556</c:v>
                </c:pt>
                <c:pt idx="88">
                  <c:v>507</c:v>
                </c:pt>
                <c:pt idx="89">
                  <c:v>507</c:v>
                </c:pt>
                <c:pt idx="90">
                  <c:v>507</c:v>
                </c:pt>
                <c:pt idx="91">
                  <c:v>507</c:v>
                </c:pt>
                <c:pt idx="92">
                  <c:v>439</c:v>
                </c:pt>
                <c:pt idx="93">
                  <c:v>439</c:v>
                </c:pt>
                <c:pt idx="94">
                  <c:v>439</c:v>
                </c:pt>
                <c:pt idx="95">
                  <c:v>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B2-4BB9-8728-5542418C6A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3B2-4BB9-8728-5542418C6AA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20</c:v>
                </c:pt>
                <c:pt idx="37">
                  <c:v>25</c:v>
                </c:pt>
                <c:pt idx="38">
                  <c:v>192</c:v>
                </c:pt>
                <c:pt idx="39">
                  <c:v>224.4</c:v>
                </c:pt>
                <c:pt idx="40">
                  <c:v>284.39999999999998</c:v>
                </c:pt>
                <c:pt idx="41">
                  <c:v>302.39999999999998</c:v>
                </c:pt>
                <c:pt idx="42">
                  <c:v>300.7</c:v>
                </c:pt>
                <c:pt idx="43">
                  <c:v>350.1</c:v>
                </c:pt>
                <c:pt idx="44">
                  <c:v>311.60000000000002</c:v>
                </c:pt>
                <c:pt idx="45">
                  <c:v>311.60000000000002</c:v>
                </c:pt>
                <c:pt idx="46">
                  <c:v>311.60000000000002</c:v>
                </c:pt>
                <c:pt idx="47">
                  <c:v>350.1</c:v>
                </c:pt>
                <c:pt idx="48">
                  <c:v>225.8</c:v>
                </c:pt>
                <c:pt idx="49">
                  <c:v>225.8</c:v>
                </c:pt>
                <c:pt idx="50">
                  <c:v>313.3</c:v>
                </c:pt>
                <c:pt idx="51">
                  <c:v>313.3</c:v>
                </c:pt>
                <c:pt idx="52">
                  <c:v>267.8</c:v>
                </c:pt>
                <c:pt idx="53">
                  <c:v>230.9</c:v>
                </c:pt>
                <c:pt idx="54">
                  <c:v>228.51599999999999</c:v>
                </c:pt>
                <c:pt idx="55">
                  <c:v>171.56</c:v>
                </c:pt>
                <c:pt idx="56">
                  <c:v>87.5</c:v>
                </c:pt>
                <c:pt idx="57">
                  <c:v>87.5</c:v>
                </c:pt>
                <c:pt idx="58">
                  <c:v>87.5</c:v>
                </c:pt>
                <c:pt idx="59">
                  <c:v>87.5</c:v>
                </c:pt>
                <c:pt idx="6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3B2-4BB9-8728-5542418C6AA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  <c:pt idx="64">
                  <c:v>110</c:v>
                </c:pt>
                <c:pt idx="6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B2-4BB9-8728-5542418C6AA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3B2-4BB9-8728-5542418C6AA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3B2-4BB9-8728-5542418C6AA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C3B2-4BB9-8728-5542418C6AA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765.8</c:v>
                </c:pt>
                <c:pt idx="1">
                  <c:v>639.29999999999995</c:v>
                </c:pt>
                <c:pt idx="2">
                  <c:v>553</c:v>
                </c:pt>
                <c:pt idx="3">
                  <c:v>553</c:v>
                </c:pt>
                <c:pt idx="4">
                  <c:v>635.5</c:v>
                </c:pt>
                <c:pt idx="5">
                  <c:v>648.6</c:v>
                </c:pt>
                <c:pt idx="6">
                  <c:v>520</c:v>
                </c:pt>
                <c:pt idx="7">
                  <c:v>520</c:v>
                </c:pt>
                <c:pt idx="8">
                  <c:v>584.29999999999995</c:v>
                </c:pt>
                <c:pt idx="9">
                  <c:v>585.9</c:v>
                </c:pt>
                <c:pt idx="10">
                  <c:v>536.70000000000005</c:v>
                </c:pt>
                <c:pt idx="11">
                  <c:v>514</c:v>
                </c:pt>
                <c:pt idx="12">
                  <c:v>608.6</c:v>
                </c:pt>
                <c:pt idx="13">
                  <c:v>629.20000000000005</c:v>
                </c:pt>
                <c:pt idx="14">
                  <c:v>660.4</c:v>
                </c:pt>
                <c:pt idx="15">
                  <c:v>688.1</c:v>
                </c:pt>
                <c:pt idx="16">
                  <c:v>733.8</c:v>
                </c:pt>
                <c:pt idx="17">
                  <c:v>519</c:v>
                </c:pt>
                <c:pt idx="18">
                  <c:v>519</c:v>
                </c:pt>
                <c:pt idx="19">
                  <c:v>519</c:v>
                </c:pt>
                <c:pt idx="20">
                  <c:v>564</c:v>
                </c:pt>
                <c:pt idx="21">
                  <c:v>564</c:v>
                </c:pt>
                <c:pt idx="22">
                  <c:v>564</c:v>
                </c:pt>
                <c:pt idx="23">
                  <c:v>564</c:v>
                </c:pt>
                <c:pt idx="24">
                  <c:v>592</c:v>
                </c:pt>
                <c:pt idx="25">
                  <c:v>592</c:v>
                </c:pt>
                <c:pt idx="26">
                  <c:v>592</c:v>
                </c:pt>
                <c:pt idx="27">
                  <c:v>592</c:v>
                </c:pt>
                <c:pt idx="28">
                  <c:v>719</c:v>
                </c:pt>
                <c:pt idx="29">
                  <c:v>719</c:v>
                </c:pt>
                <c:pt idx="30">
                  <c:v>719</c:v>
                </c:pt>
                <c:pt idx="31">
                  <c:v>719</c:v>
                </c:pt>
                <c:pt idx="32">
                  <c:v>891</c:v>
                </c:pt>
                <c:pt idx="33">
                  <c:v>891</c:v>
                </c:pt>
                <c:pt idx="34">
                  <c:v>891</c:v>
                </c:pt>
                <c:pt idx="35">
                  <c:v>936.2</c:v>
                </c:pt>
                <c:pt idx="36">
                  <c:v>954</c:v>
                </c:pt>
                <c:pt idx="37">
                  <c:v>1156.4000000000001</c:v>
                </c:pt>
                <c:pt idx="38">
                  <c:v>1195.8</c:v>
                </c:pt>
                <c:pt idx="39">
                  <c:v>1115.3</c:v>
                </c:pt>
                <c:pt idx="40">
                  <c:v>1167</c:v>
                </c:pt>
                <c:pt idx="41">
                  <c:v>1167</c:v>
                </c:pt>
                <c:pt idx="42">
                  <c:v>1167</c:v>
                </c:pt>
                <c:pt idx="43">
                  <c:v>1167</c:v>
                </c:pt>
                <c:pt idx="44">
                  <c:v>979</c:v>
                </c:pt>
                <c:pt idx="45">
                  <c:v>979</c:v>
                </c:pt>
                <c:pt idx="46">
                  <c:v>979</c:v>
                </c:pt>
                <c:pt idx="47">
                  <c:v>979</c:v>
                </c:pt>
                <c:pt idx="48">
                  <c:v>977</c:v>
                </c:pt>
                <c:pt idx="49">
                  <c:v>977</c:v>
                </c:pt>
                <c:pt idx="50">
                  <c:v>977</c:v>
                </c:pt>
                <c:pt idx="51">
                  <c:v>977</c:v>
                </c:pt>
                <c:pt idx="52">
                  <c:v>916</c:v>
                </c:pt>
                <c:pt idx="53">
                  <c:v>916</c:v>
                </c:pt>
                <c:pt idx="54">
                  <c:v>916</c:v>
                </c:pt>
                <c:pt idx="55">
                  <c:v>916</c:v>
                </c:pt>
                <c:pt idx="56">
                  <c:v>936</c:v>
                </c:pt>
                <c:pt idx="57">
                  <c:v>936</c:v>
                </c:pt>
                <c:pt idx="58">
                  <c:v>936</c:v>
                </c:pt>
                <c:pt idx="59">
                  <c:v>936</c:v>
                </c:pt>
                <c:pt idx="60">
                  <c:v>940</c:v>
                </c:pt>
                <c:pt idx="61">
                  <c:v>940</c:v>
                </c:pt>
                <c:pt idx="62">
                  <c:v>940</c:v>
                </c:pt>
                <c:pt idx="63">
                  <c:v>940</c:v>
                </c:pt>
                <c:pt idx="64">
                  <c:v>716</c:v>
                </c:pt>
                <c:pt idx="65">
                  <c:v>716</c:v>
                </c:pt>
                <c:pt idx="66">
                  <c:v>716</c:v>
                </c:pt>
                <c:pt idx="67">
                  <c:v>716</c:v>
                </c:pt>
                <c:pt idx="68">
                  <c:v>591</c:v>
                </c:pt>
                <c:pt idx="69">
                  <c:v>591</c:v>
                </c:pt>
                <c:pt idx="70">
                  <c:v>591</c:v>
                </c:pt>
                <c:pt idx="71">
                  <c:v>932.9</c:v>
                </c:pt>
                <c:pt idx="72">
                  <c:v>994.5</c:v>
                </c:pt>
                <c:pt idx="73">
                  <c:v>1647.2</c:v>
                </c:pt>
                <c:pt idx="74">
                  <c:v>1276.8</c:v>
                </c:pt>
                <c:pt idx="75">
                  <c:v>805.8</c:v>
                </c:pt>
                <c:pt idx="76">
                  <c:v>604</c:v>
                </c:pt>
                <c:pt idx="77">
                  <c:v>604</c:v>
                </c:pt>
                <c:pt idx="78">
                  <c:v>604</c:v>
                </c:pt>
                <c:pt idx="79">
                  <c:v>604</c:v>
                </c:pt>
                <c:pt idx="80">
                  <c:v>596</c:v>
                </c:pt>
                <c:pt idx="81">
                  <c:v>596</c:v>
                </c:pt>
                <c:pt idx="82">
                  <c:v>596</c:v>
                </c:pt>
                <c:pt idx="83">
                  <c:v>596</c:v>
                </c:pt>
                <c:pt idx="84">
                  <c:v>600</c:v>
                </c:pt>
                <c:pt idx="85">
                  <c:v>600</c:v>
                </c:pt>
                <c:pt idx="86">
                  <c:v>600</c:v>
                </c:pt>
                <c:pt idx="87">
                  <c:v>600</c:v>
                </c:pt>
                <c:pt idx="88">
                  <c:v>592</c:v>
                </c:pt>
                <c:pt idx="89">
                  <c:v>592</c:v>
                </c:pt>
                <c:pt idx="90">
                  <c:v>592</c:v>
                </c:pt>
                <c:pt idx="91">
                  <c:v>592</c:v>
                </c:pt>
                <c:pt idx="92">
                  <c:v>572</c:v>
                </c:pt>
                <c:pt idx="93">
                  <c:v>572</c:v>
                </c:pt>
                <c:pt idx="94">
                  <c:v>572</c:v>
                </c:pt>
                <c:pt idx="95">
                  <c:v>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B2-4BB9-8728-5542418C6AA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56.808</c:v>
                </c:pt>
                <c:pt idx="21">
                  <c:v>56.411999999999999</c:v>
                </c:pt>
                <c:pt idx="22">
                  <c:v>55.649000000000001</c:v>
                </c:pt>
                <c:pt idx="23">
                  <c:v>54.460999999999999</c:v>
                </c:pt>
                <c:pt idx="24">
                  <c:v>52.924999999999997</c:v>
                </c:pt>
                <c:pt idx="25">
                  <c:v>51.305</c:v>
                </c:pt>
                <c:pt idx="26">
                  <c:v>49.399000000000001</c:v>
                </c:pt>
                <c:pt idx="27">
                  <c:v>46.822000000000003</c:v>
                </c:pt>
                <c:pt idx="28">
                  <c:v>43.643999999999998</c:v>
                </c:pt>
                <c:pt idx="29">
                  <c:v>40.674999999999997</c:v>
                </c:pt>
                <c:pt idx="30">
                  <c:v>37.978000000000002</c:v>
                </c:pt>
                <c:pt idx="31">
                  <c:v>35.082999999999998</c:v>
                </c:pt>
                <c:pt idx="32">
                  <c:v>31.846</c:v>
                </c:pt>
                <c:pt idx="33">
                  <c:v>28.879000000000001</c:v>
                </c:pt>
                <c:pt idx="34">
                  <c:v>26.33</c:v>
                </c:pt>
                <c:pt idx="35">
                  <c:v>23.974</c:v>
                </c:pt>
                <c:pt idx="36">
                  <c:v>21.634</c:v>
                </c:pt>
                <c:pt idx="37">
                  <c:v>19.457000000000001</c:v>
                </c:pt>
                <c:pt idx="38">
                  <c:v>17.616</c:v>
                </c:pt>
                <c:pt idx="39">
                  <c:v>16.213999999999999</c:v>
                </c:pt>
                <c:pt idx="40">
                  <c:v>15.122</c:v>
                </c:pt>
                <c:pt idx="41">
                  <c:v>14.112</c:v>
                </c:pt>
                <c:pt idx="42">
                  <c:v>13.257999999999999</c:v>
                </c:pt>
                <c:pt idx="43">
                  <c:v>12.794</c:v>
                </c:pt>
                <c:pt idx="44">
                  <c:v>12.664999999999999</c:v>
                </c:pt>
                <c:pt idx="45">
                  <c:v>12.61</c:v>
                </c:pt>
                <c:pt idx="46">
                  <c:v>12.509</c:v>
                </c:pt>
                <c:pt idx="47">
                  <c:v>12.518000000000001</c:v>
                </c:pt>
                <c:pt idx="48">
                  <c:v>12.683999999999999</c:v>
                </c:pt>
                <c:pt idx="49">
                  <c:v>12.933999999999999</c:v>
                </c:pt>
                <c:pt idx="50">
                  <c:v>13.238</c:v>
                </c:pt>
                <c:pt idx="51">
                  <c:v>13.747</c:v>
                </c:pt>
                <c:pt idx="52">
                  <c:v>14.467000000000001</c:v>
                </c:pt>
                <c:pt idx="53">
                  <c:v>15.209</c:v>
                </c:pt>
                <c:pt idx="54">
                  <c:v>16.216999999999999</c:v>
                </c:pt>
                <c:pt idx="55">
                  <c:v>17.896999999999998</c:v>
                </c:pt>
                <c:pt idx="56">
                  <c:v>20.114000000000001</c:v>
                </c:pt>
                <c:pt idx="57">
                  <c:v>22.007999999999999</c:v>
                </c:pt>
                <c:pt idx="58">
                  <c:v>23.478999999999999</c:v>
                </c:pt>
                <c:pt idx="59">
                  <c:v>24.97</c:v>
                </c:pt>
                <c:pt idx="60">
                  <c:v>26.707000000000001</c:v>
                </c:pt>
                <c:pt idx="61">
                  <c:v>28.367999999999999</c:v>
                </c:pt>
                <c:pt idx="62">
                  <c:v>30.103000000000002</c:v>
                </c:pt>
                <c:pt idx="63">
                  <c:v>32.261000000000003</c:v>
                </c:pt>
                <c:pt idx="64">
                  <c:v>34.762</c:v>
                </c:pt>
                <c:pt idx="65">
                  <c:v>36.941000000000003</c:v>
                </c:pt>
                <c:pt idx="66">
                  <c:v>38.781999999999996</c:v>
                </c:pt>
                <c:pt idx="67">
                  <c:v>40.667999999999999</c:v>
                </c:pt>
                <c:pt idx="68">
                  <c:v>42.722000000000001</c:v>
                </c:pt>
                <c:pt idx="69">
                  <c:v>44.566000000000003</c:v>
                </c:pt>
                <c:pt idx="70">
                  <c:v>46.366</c:v>
                </c:pt>
                <c:pt idx="71">
                  <c:v>48.472999999999999</c:v>
                </c:pt>
                <c:pt idx="72">
                  <c:v>50.771999999999998</c:v>
                </c:pt>
                <c:pt idx="73">
                  <c:v>52.545999999999999</c:v>
                </c:pt>
                <c:pt idx="74">
                  <c:v>53.707000000000001</c:v>
                </c:pt>
                <c:pt idx="75">
                  <c:v>54.582999999999998</c:v>
                </c:pt>
                <c:pt idx="76">
                  <c:v>55.414000000000001</c:v>
                </c:pt>
                <c:pt idx="77">
                  <c:v>56.1</c:v>
                </c:pt>
                <c:pt idx="78">
                  <c:v>56.58</c:v>
                </c:pt>
                <c:pt idx="79">
                  <c:v>56.857999999999997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3B2-4BB9-8728-5542418C6AA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20</c:v>
                </c:pt>
                <c:pt idx="37">
                  <c:v>25</c:v>
                </c:pt>
                <c:pt idx="38">
                  <c:v>192</c:v>
                </c:pt>
                <c:pt idx="39">
                  <c:v>224.4</c:v>
                </c:pt>
                <c:pt idx="40">
                  <c:v>284.39999999999998</c:v>
                </c:pt>
                <c:pt idx="41">
                  <c:v>302.39999999999998</c:v>
                </c:pt>
                <c:pt idx="42">
                  <c:v>300.7</c:v>
                </c:pt>
                <c:pt idx="43">
                  <c:v>350.1</c:v>
                </c:pt>
                <c:pt idx="44">
                  <c:v>311.60000000000002</c:v>
                </c:pt>
                <c:pt idx="45">
                  <c:v>311.60000000000002</c:v>
                </c:pt>
                <c:pt idx="46">
                  <c:v>311.60000000000002</c:v>
                </c:pt>
                <c:pt idx="47">
                  <c:v>350.1</c:v>
                </c:pt>
                <c:pt idx="48">
                  <c:v>225.8</c:v>
                </c:pt>
                <c:pt idx="49">
                  <c:v>225.8</c:v>
                </c:pt>
                <c:pt idx="50">
                  <c:v>313.3</c:v>
                </c:pt>
                <c:pt idx="51">
                  <c:v>313.3</c:v>
                </c:pt>
                <c:pt idx="52">
                  <c:v>267.8</c:v>
                </c:pt>
                <c:pt idx="53">
                  <c:v>230.9</c:v>
                </c:pt>
                <c:pt idx="54">
                  <c:v>228.51599999999999</c:v>
                </c:pt>
                <c:pt idx="55">
                  <c:v>171.56</c:v>
                </c:pt>
                <c:pt idx="56">
                  <c:v>87.5</c:v>
                </c:pt>
                <c:pt idx="57">
                  <c:v>87.5</c:v>
                </c:pt>
                <c:pt idx="58">
                  <c:v>87.5</c:v>
                </c:pt>
                <c:pt idx="59">
                  <c:v>87.5</c:v>
                </c:pt>
                <c:pt idx="6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3B2-4BB9-8728-5542418C6AA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3B2-4BB9-8728-5542418C6A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168.41</c:v>
                </c:pt>
                <c:pt idx="1">
                  <c:v>167.18</c:v>
                </c:pt>
                <c:pt idx="2">
                  <c:v>151.24</c:v>
                </c:pt>
                <c:pt idx="3">
                  <c:v>145</c:v>
                </c:pt>
                <c:pt idx="4">
                  <c:v>152.94</c:v>
                </c:pt>
                <c:pt idx="5">
                  <c:v>146.81</c:v>
                </c:pt>
                <c:pt idx="6">
                  <c:v>145</c:v>
                </c:pt>
                <c:pt idx="7">
                  <c:v>138.38999999999999</c:v>
                </c:pt>
                <c:pt idx="8">
                  <c:v>146.13</c:v>
                </c:pt>
                <c:pt idx="9">
                  <c:v>142.61000000000001</c:v>
                </c:pt>
                <c:pt idx="10">
                  <c:v>139.09</c:v>
                </c:pt>
                <c:pt idx="11">
                  <c:v>140.16999999999999</c:v>
                </c:pt>
                <c:pt idx="12">
                  <c:v>137.21</c:v>
                </c:pt>
                <c:pt idx="13">
                  <c:v>135.55000000000001</c:v>
                </c:pt>
                <c:pt idx="14">
                  <c:v>135</c:v>
                </c:pt>
                <c:pt idx="15">
                  <c:v>133.44</c:v>
                </c:pt>
                <c:pt idx="16">
                  <c:v>137.41999999999999</c:v>
                </c:pt>
                <c:pt idx="17">
                  <c:v>148.51</c:v>
                </c:pt>
                <c:pt idx="18">
                  <c:v>137.74</c:v>
                </c:pt>
                <c:pt idx="19">
                  <c:v>130.38</c:v>
                </c:pt>
                <c:pt idx="20">
                  <c:v>142.16</c:v>
                </c:pt>
                <c:pt idx="21">
                  <c:v>134.65</c:v>
                </c:pt>
                <c:pt idx="22">
                  <c:v>130.94</c:v>
                </c:pt>
                <c:pt idx="23">
                  <c:v>123.49</c:v>
                </c:pt>
                <c:pt idx="24">
                  <c:v>132.4</c:v>
                </c:pt>
                <c:pt idx="25">
                  <c:v>129.9</c:v>
                </c:pt>
                <c:pt idx="26">
                  <c:v>127.62</c:v>
                </c:pt>
                <c:pt idx="27">
                  <c:v>118.01</c:v>
                </c:pt>
                <c:pt idx="28">
                  <c:v>152.66</c:v>
                </c:pt>
                <c:pt idx="29">
                  <c:v>120.81</c:v>
                </c:pt>
                <c:pt idx="30">
                  <c:v>109.52</c:v>
                </c:pt>
                <c:pt idx="31">
                  <c:v>96.88</c:v>
                </c:pt>
                <c:pt idx="32">
                  <c:v>110</c:v>
                </c:pt>
                <c:pt idx="33">
                  <c:v>25.3</c:v>
                </c:pt>
                <c:pt idx="34">
                  <c:v>12.77</c:v>
                </c:pt>
                <c:pt idx="35">
                  <c:v>11.01</c:v>
                </c:pt>
                <c:pt idx="36">
                  <c:v>15.5</c:v>
                </c:pt>
                <c:pt idx="37">
                  <c:v>24.59</c:v>
                </c:pt>
                <c:pt idx="38">
                  <c:v>27.97</c:v>
                </c:pt>
                <c:pt idx="39">
                  <c:v>11</c:v>
                </c:pt>
                <c:pt idx="40">
                  <c:v>21.98</c:v>
                </c:pt>
                <c:pt idx="41">
                  <c:v>11.96</c:v>
                </c:pt>
                <c:pt idx="42">
                  <c:v>4.99</c:v>
                </c:pt>
                <c:pt idx="43">
                  <c:v>3.95</c:v>
                </c:pt>
                <c:pt idx="44">
                  <c:v>7.17</c:v>
                </c:pt>
                <c:pt idx="45">
                  <c:v>7.15</c:v>
                </c:pt>
                <c:pt idx="46">
                  <c:v>8.32</c:v>
                </c:pt>
                <c:pt idx="47">
                  <c:v>9.99</c:v>
                </c:pt>
                <c:pt idx="48">
                  <c:v>10</c:v>
                </c:pt>
                <c:pt idx="49">
                  <c:v>10.210000000000001</c:v>
                </c:pt>
                <c:pt idx="50">
                  <c:v>10.33</c:v>
                </c:pt>
                <c:pt idx="51">
                  <c:v>11</c:v>
                </c:pt>
                <c:pt idx="52">
                  <c:v>10.74</c:v>
                </c:pt>
                <c:pt idx="53">
                  <c:v>11</c:v>
                </c:pt>
                <c:pt idx="54">
                  <c:v>12.78</c:v>
                </c:pt>
                <c:pt idx="55">
                  <c:v>13.44</c:v>
                </c:pt>
                <c:pt idx="56">
                  <c:v>12.77</c:v>
                </c:pt>
                <c:pt idx="57">
                  <c:v>13.74</c:v>
                </c:pt>
                <c:pt idx="58">
                  <c:v>12.78</c:v>
                </c:pt>
                <c:pt idx="59">
                  <c:v>15</c:v>
                </c:pt>
                <c:pt idx="60">
                  <c:v>13.47</c:v>
                </c:pt>
                <c:pt idx="61">
                  <c:v>14.99</c:v>
                </c:pt>
                <c:pt idx="62">
                  <c:v>20</c:v>
                </c:pt>
                <c:pt idx="63">
                  <c:v>40.83</c:v>
                </c:pt>
                <c:pt idx="64">
                  <c:v>18.04</c:v>
                </c:pt>
                <c:pt idx="65">
                  <c:v>65.819999999999993</c:v>
                </c:pt>
                <c:pt idx="66">
                  <c:v>106</c:v>
                </c:pt>
                <c:pt idx="67">
                  <c:v>120</c:v>
                </c:pt>
                <c:pt idx="68">
                  <c:v>110.52</c:v>
                </c:pt>
                <c:pt idx="69">
                  <c:v>127.78</c:v>
                </c:pt>
                <c:pt idx="70">
                  <c:v>163.30000000000001</c:v>
                </c:pt>
                <c:pt idx="71">
                  <c:v>174.3</c:v>
                </c:pt>
                <c:pt idx="72">
                  <c:v>173.3</c:v>
                </c:pt>
                <c:pt idx="73">
                  <c:v>193.58</c:v>
                </c:pt>
                <c:pt idx="74">
                  <c:v>187.17</c:v>
                </c:pt>
                <c:pt idx="75">
                  <c:v>195.87</c:v>
                </c:pt>
                <c:pt idx="76">
                  <c:v>152.61000000000001</c:v>
                </c:pt>
                <c:pt idx="77">
                  <c:v>158.1</c:v>
                </c:pt>
                <c:pt idx="78">
                  <c:v>172.98</c:v>
                </c:pt>
                <c:pt idx="79">
                  <c:v>183.14</c:v>
                </c:pt>
                <c:pt idx="80">
                  <c:v>150.30000000000001</c:v>
                </c:pt>
                <c:pt idx="81">
                  <c:v>152.5</c:v>
                </c:pt>
                <c:pt idx="82">
                  <c:v>133.84</c:v>
                </c:pt>
                <c:pt idx="83">
                  <c:v>133.31</c:v>
                </c:pt>
                <c:pt idx="84">
                  <c:v>145</c:v>
                </c:pt>
                <c:pt idx="85">
                  <c:v>145</c:v>
                </c:pt>
                <c:pt idx="86">
                  <c:v>145</c:v>
                </c:pt>
                <c:pt idx="87">
                  <c:v>145.1</c:v>
                </c:pt>
                <c:pt idx="88">
                  <c:v>184.25</c:v>
                </c:pt>
                <c:pt idx="89">
                  <c:v>174.17</c:v>
                </c:pt>
                <c:pt idx="90">
                  <c:v>179.65</c:v>
                </c:pt>
                <c:pt idx="91">
                  <c:v>170.57</c:v>
                </c:pt>
                <c:pt idx="92">
                  <c:v>179.94</c:v>
                </c:pt>
                <c:pt idx="93">
                  <c:v>156.69</c:v>
                </c:pt>
                <c:pt idx="94">
                  <c:v>147.35</c:v>
                </c:pt>
                <c:pt idx="95">
                  <c:v>137.06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3B2-4BB9-8728-5542418C6A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8010.8119999999999</v>
      </c>
      <c r="C5" s="25">
        <v>7821.6869999999999</v>
      </c>
      <c r="D5" s="25">
        <v>7711.4340000000002</v>
      </c>
      <c r="E5" s="25">
        <v>7631.9089999999997</v>
      </c>
      <c r="F5" s="25">
        <v>7626.7479999999996</v>
      </c>
      <c r="G5" s="25">
        <v>7579.45</v>
      </c>
      <c r="H5" s="25">
        <v>7385.634</v>
      </c>
      <c r="I5" s="25">
        <v>7333.2910000000002</v>
      </c>
      <c r="J5" s="25">
        <v>7308.5119999999997</v>
      </c>
      <c r="K5" s="25">
        <v>7259.26</v>
      </c>
      <c r="L5" s="25">
        <v>7168.39</v>
      </c>
      <c r="M5" s="25">
        <v>7102.0420000000004</v>
      </c>
      <c r="N5" s="25">
        <v>7150.8829999999998</v>
      </c>
      <c r="O5" s="25">
        <v>7137.8919999999998</v>
      </c>
      <c r="P5" s="25">
        <v>7133.201</v>
      </c>
      <c r="Q5" s="25">
        <v>7138.7139999999999</v>
      </c>
      <c r="R5" s="25">
        <v>7157.2150000000001</v>
      </c>
      <c r="S5" s="25">
        <v>6921.8270000000002</v>
      </c>
      <c r="T5" s="25">
        <v>6904.9210000000003</v>
      </c>
      <c r="U5" s="25">
        <v>6891.6719999999996</v>
      </c>
      <c r="V5" s="25">
        <v>6957.8869999999997</v>
      </c>
      <c r="W5" s="25">
        <v>6931.7650000000003</v>
      </c>
      <c r="X5" s="25">
        <v>6938.5010000000002</v>
      </c>
      <c r="Y5" s="25">
        <v>6981.6850000000004</v>
      </c>
      <c r="Z5" s="25">
        <v>7156.1930000000002</v>
      </c>
      <c r="AA5" s="25">
        <v>7221.8540000000003</v>
      </c>
      <c r="AB5" s="25">
        <v>7293.3289999999997</v>
      </c>
      <c r="AC5" s="25">
        <v>7430.268</v>
      </c>
      <c r="AD5" s="25">
        <v>7678.2110000000002</v>
      </c>
      <c r="AE5" s="25">
        <v>7835.01</v>
      </c>
      <c r="AF5" s="25">
        <v>7923.2629999999999</v>
      </c>
      <c r="AG5" s="25">
        <v>8043.5169999999998</v>
      </c>
      <c r="AH5" s="25">
        <v>8342.5210000000006</v>
      </c>
      <c r="AI5" s="25">
        <v>8464.0759999999991</v>
      </c>
      <c r="AJ5" s="25">
        <v>8590.982</v>
      </c>
      <c r="AK5" s="25">
        <v>8719.5619999999999</v>
      </c>
      <c r="AL5" s="25">
        <v>8950.9369999999999</v>
      </c>
      <c r="AM5" s="25">
        <v>9220.8690000000006</v>
      </c>
      <c r="AN5" s="25">
        <v>9462.7819999999992</v>
      </c>
      <c r="AO5" s="25">
        <v>9495.5779999999995</v>
      </c>
      <c r="AP5" s="25">
        <v>9656.768</v>
      </c>
      <c r="AQ5" s="25">
        <v>9712.56</v>
      </c>
      <c r="AR5" s="25">
        <v>9775.6779999999999</v>
      </c>
      <c r="AS5" s="25">
        <v>9888.6910000000007</v>
      </c>
      <c r="AT5" s="25">
        <v>9590.1309999999994</v>
      </c>
      <c r="AU5" s="25">
        <v>9617.5380000000005</v>
      </c>
      <c r="AV5" s="25">
        <v>9687.7849999999999</v>
      </c>
      <c r="AW5" s="25">
        <v>9809.1029999999992</v>
      </c>
      <c r="AX5" s="25">
        <v>9781.7829999999994</v>
      </c>
      <c r="AY5" s="25">
        <v>9858.6200000000008</v>
      </c>
      <c r="AZ5" s="25">
        <v>9996.4680000000008</v>
      </c>
      <c r="BA5" s="25">
        <v>10004.115</v>
      </c>
      <c r="BB5" s="25">
        <v>9872.0040000000008</v>
      </c>
      <c r="BC5" s="25">
        <v>9856.2279999999992</v>
      </c>
      <c r="BD5" s="25">
        <v>9851.2659999999996</v>
      </c>
      <c r="BE5" s="25">
        <v>9758.2309999999998</v>
      </c>
      <c r="BF5" s="25">
        <v>9637.7469999999994</v>
      </c>
      <c r="BG5" s="25">
        <v>9622.52</v>
      </c>
      <c r="BH5" s="25">
        <v>9611.3739999999998</v>
      </c>
      <c r="BI5" s="25">
        <v>9606.4120000000003</v>
      </c>
      <c r="BJ5" s="25">
        <v>9663.1239999999998</v>
      </c>
      <c r="BK5" s="25">
        <v>9652.0529999999999</v>
      </c>
      <c r="BL5" s="25">
        <v>9655.1029999999992</v>
      </c>
      <c r="BM5" s="25">
        <v>9671.4560000000001</v>
      </c>
      <c r="BN5" s="25">
        <v>9581.7019999999993</v>
      </c>
      <c r="BO5" s="25">
        <v>9553.3029999999999</v>
      </c>
      <c r="BP5" s="25">
        <v>9383.0110000000004</v>
      </c>
      <c r="BQ5" s="25">
        <v>9396.6409999999996</v>
      </c>
      <c r="BR5" s="25">
        <v>9369.5509999999995</v>
      </c>
      <c r="BS5" s="25">
        <v>9368.8490000000002</v>
      </c>
      <c r="BT5" s="25">
        <v>9230.5130000000008</v>
      </c>
      <c r="BU5" s="25">
        <v>9573.9509999999991</v>
      </c>
      <c r="BV5" s="25">
        <v>9561.0229999999992</v>
      </c>
      <c r="BW5" s="25">
        <v>10193.951999999999</v>
      </c>
      <c r="BX5" s="25">
        <v>9894.116</v>
      </c>
      <c r="BY5" s="25">
        <v>9380.9590000000007</v>
      </c>
      <c r="BZ5" s="25">
        <v>9059.1090000000004</v>
      </c>
      <c r="CA5" s="25">
        <v>9019.8700000000008</v>
      </c>
      <c r="CB5" s="25">
        <v>9005.277</v>
      </c>
      <c r="CC5" s="25">
        <v>8972.9240000000009</v>
      </c>
      <c r="CD5" s="25">
        <v>9020.6910000000007</v>
      </c>
      <c r="CE5" s="25">
        <v>9030.2839999999997</v>
      </c>
      <c r="CF5" s="25">
        <v>9056.1149999999998</v>
      </c>
      <c r="CG5" s="25">
        <v>9006.31</v>
      </c>
      <c r="CH5" s="25">
        <v>8899.6389999999992</v>
      </c>
      <c r="CI5" s="25">
        <v>8823.9560000000001</v>
      </c>
      <c r="CJ5" s="25">
        <v>8752.18</v>
      </c>
      <c r="CK5" s="25">
        <v>8670.1149999999998</v>
      </c>
      <c r="CL5" s="25">
        <v>8433.0400000000009</v>
      </c>
      <c r="CM5" s="25">
        <v>8350.7420000000002</v>
      </c>
      <c r="CN5" s="25">
        <v>8280.8950000000004</v>
      </c>
      <c r="CO5" s="25">
        <v>8208.112000000001</v>
      </c>
      <c r="CP5" s="25">
        <v>8026.5590000000002</v>
      </c>
      <c r="CQ5" s="25">
        <v>7979.7809999999999</v>
      </c>
      <c r="CR5" s="25">
        <v>7912.8810000000003</v>
      </c>
      <c r="CS5" s="25">
        <v>7858.6930000000002</v>
      </c>
      <c r="CT5" s="26"/>
      <c r="CU5" s="26"/>
      <c r="CV5" s="26"/>
      <c r="CW5" s="27"/>
      <c r="CX5" s="28">
        <f t="array" ref="CX5">SUMPRODUCT(B5:CW5*0.25)</f>
        <v>206676.44650000005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168.41</v>
      </c>
      <c r="C8" s="37">
        <v>167.18</v>
      </c>
      <c r="D8" s="37">
        <v>151.24</v>
      </c>
      <c r="E8" s="37">
        <v>145</v>
      </c>
      <c r="F8" s="37">
        <v>152.94</v>
      </c>
      <c r="G8" s="37">
        <v>146.81</v>
      </c>
      <c r="H8" s="37">
        <v>145</v>
      </c>
      <c r="I8" s="37">
        <v>138.38999999999999</v>
      </c>
      <c r="J8" s="37">
        <v>146.13</v>
      </c>
      <c r="K8" s="37">
        <v>142.61000000000001</v>
      </c>
      <c r="L8" s="37">
        <v>139.09</v>
      </c>
      <c r="M8" s="37">
        <v>140.16999999999999</v>
      </c>
      <c r="N8" s="37">
        <v>137.21</v>
      </c>
      <c r="O8" s="37">
        <v>135.55000000000001</v>
      </c>
      <c r="P8" s="37">
        <v>135</v>
      </c>
      <c r="Q8" s="37">
        <v>133.44</v>
      </c>
      <c r="R8" s="37">
        <v>137.41999999999999</v>
      </c>
      <c r="S8" s="37">
        <v>148.51</v>
      </c>
      <c r="T8" s="37">
        <v>137.74</v>
      </c>
      <c r="U8" s="37">
        <v>130.38</v>
      </c>
      <c r="V8" s="37">
        <v>142.16</v>
      </c>
      <c r="W8" s="37">
        <v>134.65</v>
      </c>
      <c r="X8" s="37">
        <v>130.94</v>
      </c>
      <c r="Y8" s="37">
        <v>123.49</v>
      </c>
      <c r="Z8" s="37">
        <v>132.4</v>
      </c>
      <c r="AA8" s="37">
        <v>129.9</v>
      </c>
      <c r="AB8" s="37">
        <v>127.62</v>
      </c>
      <c r="AC8" s="37">
        <v>118.01</v>
      </c>
      <c r="AD8" s="37">
        <v>152.66</v>
      </c>
      <c r="AE8" s="37">
        <v>120.81</v>
      </c>
      <c r="AF8" s="37">
        <v>109.52</v>
      </c>
      <c r="AG8" s="37">
        <v>96.88</v>
      </c>
      <c r="AH8" s="37">
        <v>110</v>
      </c>
      <c r="AI8" s="37">
        <v>25.3</v>
      </c>
      <c r="AJ8" s="37">
        <v>12.77</v>
      </c>
      <c r="AK8" s="37">
        <v>11.01</v>
      </c>
      <c r="AL8" s="37">
        <v>15.5</v>
      </c>
      <c r="AM8" s="37">
        <v>24.59</v>
      </c>
      <c r="AN8" s="37">
        <v>27.97</v>
      </c>
      <c r="AO8" s="37">
        <v>11</v>
      </c>
      <c r="AP8" s="37">
        <v>21.98</v>
      </c>
      <c r="AQ8" s="37">
        <v>11.96</v>
      </c>
      <c r="AR8" s="37">
        <v>4.99</v>
      </c>
      <c r="AS8" s="37">
        <v>3.95</v>
      </c>
      <c r="AT8" s="37">
        <v>7.17</v>
      </c>
      <c r="AU8" s="37">
        <v>7.15</v>
      </c>
      <c r="AV8" s="37">
        <v>8.32</v>
      </c>
      <c r="AW8" s="37">
        <v>9.99</v>
      </c>
      <c r="AX8" s="37">
        <v>10</v>
      </c>
      <c r="AY8" s="37">
        <v>10.210000000000001</v>
      </c>
      <c r="AZ8" s="37">
        <v>10.33</v>
      </c>
      <c r="BA8" s="37">
        <v>11</v>
      </c>
      <c r="BB8" s="37">
        <v>10.74</v>
      </c>
      <c r="BC8" s="37">
        <v>11</v>
      </c>
      <c r="BD8" s="37">
        <v>12.78</v>
      </c>
      <c r="BE8" s="37">
        <v>13.44</v>
      </c>
      <c r="BF8" s="37">
        <v>12.77</v>
      </c>
      <c r="BG8" s="37">
        <v>13.74</v>
      </c>
      <c r="BH8" s="37">
        <v>12.78</v>
      </c>
      <c r="BI8" s="37">
        <v>15</v>
      </c>
      <c r="BJ8" s="37">
        <v>13.47</v>
      </c>
      <c r="BK8" s="37">
        <v>14.99</v>
      </c>
      <c r="BL8" s="37">
        <v>20</v>
      </c>
      <c r="BM8" s="37">
        <v>40.83</v>
      </c>
      <c r="BN8" s="37">
        <v>18.04</v>
      </c>
      <c r="BO8" s="37">
        <v>65.819999999999993</v>
      </c>
      <c r="BP8" s="37">
        <v>106</v>
      </c>
      <c r="BQ8" s="37">
        <v>120</v>
      </c>
      <c r="BR8" s="37">
        <v>110.52</v>
      </c>
      <c r="BS8" s="37">
        <v>127.78</v>
      </c>
      <c r="BT8" s="37">
        <v>163.30000000000001</v>
      </c>
      <c r="BU8" s="37">
        <v>174.3</v>
      </c>
      <c r="BV8" s="37">
        <v>173.3</v>
      </c>
      <c r="BW8" s="37">
        <v>193.58</v>
      </c>
      <c r="BX8" s="37">
        <v>187.17</v>
      </c>
      <c r="BY8" s="37">
        <v>195.87</v>
      </c>
      <c r="BZ8" s="37">
        <v>152.61000000000001</v>
      </c>
      <c r="CA8" s="37">
        <v>158.1</v>
      </c>
      <c r="CB8" s="37">
        <v>172.98</v>
      </c>
      <c r="CC8" s="37">
        <v>183.14</v>
      </c>
      <c r="CD8" s="37">
        <v>150.30000000000001</v>
      </c>
      <c r="CE8" s="37">
        <v>152.5</v>
      </c>
      <c r="CF8" s="37">
        <v>133.84</v>
      </c>
      <c r="CG8" s="37">
        <v>133.31</v>
      </c>
      <c r="CH8" s="37">
        <v>145</v>
      </c>
      <c r="CI8" s="37">
        <v>145</v>
      </c>
      <c r="CJ8" s="37">
        <v>145</v>
      </c>
      <c r="CK8" s="37">
        <v>145.1</v>
      </c>
      <c r="CL8" s="37">
        <v>184.25</v>
      </c>
      <c r="CM8" s="37">
        <v>174.17</v>
      </c>
      <c r="CN8" s="37">
        <v>179.65</v>
      </c>
      <c r="CO8" s="37">
        <v>170.57</v>
      </c>
      <c r="CP8" s="37">
        <v>179.94</v>
      </c>
      <c r="CQ8" s="37">
        <v>156.69</v>
      </c>
      <c r="CR8" s="37">
        <v>147.35</v>
      </c>
      <c r="CS8" s="37">
        <v>137.06</v>
      </c>
      <c r="CT8" s="38"/>
      <c r="CU8" s="38"/>
      <c r="CV8" s="38"/>
      <c r="CW8" s="39"/>
      <c r="CX8" s="40">
        <f>IF(SUM(B8:CW8)&lt;&gt;0,AVERAGEIF(B8:CW8,"&lt;&gt;"""),"")</f>
        <v>101.31489583333335</v>
      </c>
    </row>
    <row r="9" spans="1:102" ht="24.95" customHeight="1" thickBot="1" x14ac:dyDescent="0.25">
      <c r="A9" s="41" t="s">
        <v>6</v>
      </c>
      <c r="B9" s="42">
        <v>157.95750000000001</v>
      </c>
      <c r="C9" s="43">
        <v>157.95750000000001</v>
      </c>
      <c r="D9" s="43">
        <v>157.95750000000001</v>
      </c>
      <c r="E9" s="43">
        <v>157.95750000000001</v>
      </c>
      <c r="F9" s="43">
        <v>145.785</v>
      </c>
      <c r="G9" s="43">
        <v>145.785</v>
      </c>
      <c r="H9" s="43">
        <v>145.785</v>
      </c>
      <c r="I9" s="43">
        <v>145.785</v>
      </c>
      <c r="J9" s="43">
        <v>142</v>
      </c>
      <c r="K9" s="43">
        <v>142</v>
      </c>
      <c r="L9" s="43">
        <v>142</v>
      </c>
      <c r="M9" s="43">
        <v>142</v>
      </c>
      <c r="N9" s="43">
        <v>135.30000000000001</v>
      </c>
      <c r="O9" s="43">
        <v>135.30000000000001</v>
      </c>
      <c r="P9" s="43">
        <v>135.30000000000001</v>
      </c>
      <c r="Q9" s="43">
        <v>135.30000000000001</v>
      </c>
      <c r="R9" s="43">
        <v>138.51249999999999</v>
      </c>
      <c r="S9" s="43">
        <v>138.51249999999999</v>
      </c>
      <c r="T9" s="43">
        <v>138.51249999999999</v>
      </c>
      <c r="U9" s="43">
        <v>138.51249999999999</v>
      </c>
      <c r="V9" s="43">
        <v>132.81</v>
      </c>
      <c r="W9" s="43">
        <v>132.81</v>
      </c>
      <c r="X9" s="43">
        <v>132.81</v>
      </c>
      <c r="Y9" s="43">
        <v>132.81</v>
      </c>
      <c r="Z9" s="43">
        <v>126.9825</v>
      </c>
      <c r="AA9" s="43">
        <v>126.9825</v>
      </c>
      <c r="AB9" s="43">
        <v>126.9825</v>
      </c>
      <c r="AC9" s="43">
        <v>126.9825</v>
      </c>
      <c r="AD9" s="43">
        <v>119.9675</v>
      </c>
      <c r="AE9" s="43">
        <v>119.9675</v>
      </c>
      <c r="AF9" s="43">
        <v>119.9675</v>
      </c>
      <c r="AG9" s="43">
        <v>119.9675</v>
      </c>
      <c r="AH9" s="43">
        <v>39.770000000000003</v>
      </c>
      <c r="AI9" s="43">
        <v>39.770000000000003</v>
      </c>
      <c r="AJ9" s="43">
        <v>39.770000000000003</v>
      </c>
      <c r="AK9" s="43">
        <v>39.770000000000003</v>
      </c>
      <c r="AL9" s="43">
        <v>19.765000000000001</v>
      </c>
      <c r="AM9" s="43">
        <v>19.765000000000001</v>
      </c>
      <c r="AN9" s="43">
        <v>19.765000000000001</v>
      </c>
      <c r="AO9" s="43">
        <v>19.765000000000001</v>
      </c>
      <c r="AP9" s="43">
        <v>10.72</v>
      </c>
      <c r="AQ9" s="43">
        <v>10.72</v>
      </c>
      <c r="AR9" s="43">
        <v>10.72</v>
      </c>
      <c r="AS9" s="43">
        <v>10.72</v>
      </c>
      <c r="AT9" s="43">
        <v>8.1575000000000006</v>
      </c>
      <c r="AU9" s="43">
        <v>8.1575000000000006</v>
      </c>
      <c r="AV9" s="43">
        <v>8.1575000000000006</v>
      </c>
      <c r="AW9" s="43">
        <v>8.1575000000000006</v>
      </c>
      <c r="AX9" s="43">
        <v>10.385</v>
      </c>
      <c r="AY9" s="43">
        <v>10.385</v>
      </c>
      <c r="AZ9" s="43">
        <v>10.385</v>
      </c>
      <c r="BA9" s="43">
        <v>10.385</v>
      </c>
      <c r="BB9" s="43">
        <v>11.99</v>
      </c>
      <c r="BC9" s="43">
        <v>11.99</v>
      </c>
      <c r="BD9" s="43">
        <v>11.99</v>
      </c>
      <c r="BE9" s="43">
        <v>11.99</v>
      </c>
      <c r="BF9" s="43">
        <v>13.5725</v>
      </c>
      <c r="BG9" s="43">
        <v>13.5725</v>
      </c>
      <c r="BH9" s="43">
        <v>13.5725</v>
      </c>
      <c r="BI9" s="43">
        <v>13.5725</v>
      </c>
      <c r="BJ9" s="43">
        <v>22.322500000000002</v>
      </c>
      <c r="BK9" s="43">
        <v>22.322500000000002</v>
      </c>
      <c r="BL9" s="43">
        <v>22.322500000000002</v>
      </c>
      <c r="BM9" s="43">
        <v>22.322500000000002</v>
      </c>
      <c r="BN9" s="43">
        <v>77.465000000000003</v>
      </c>
      <c r="BO9" s="43">
        <v>77.465000000000003</v>
      </c>
      <c r="BP9" s="43">
        <v>77.465000000000003</v>
      </c>
      <c r="BQ9" s="43">
        <v>77.465000000000003</v>
      </c>
      <c r="BR9" s="43">
        <v>143.97499999999999</v>
      </c>
      <c r="BS9" s="43">
        <v>143.97499999999999</v>
      </c>
      <c r="BT9" s="43">
        <v>143.97499999999999</v>
      </c>
      <c r="BU9" s="43">
        <v>143.97499999999999</v>
      </c>
      <c r="BV9" s="43">
        <v>187.48</v>
      </c>
      <c r="BW9" s="43">
        <v>187.48</v>
      </c>
      <c r="BX9" s="43">
        <v>187.48</v>
      </c>
      <c r="BY9" s="43">
        <v>187.48</v>
      </c>
      <c r="BZ9" s="43">
        <v>166.70750000000001</v>
      </c>
      <c r="CA9" s="43">
        <v>166.70750000000001</v>
      </c>
      <c r="CB9" s="43">
        <v>166.70750000000001</v>
      </c>
      <c r="CC9" s="43">
        <v>166.70750000000001</v>
      </c>
      <c r="CD9" s="43">
        <v>142.48750000000001</v>
      </c>
      <c r="CE9" s="43">
        <v>142.48750000000001</v>
      </c>
      <c r="CF9" s="43">
        <v>142.48750000000001</v>
      </c>
      <c r="CG9" s="43">
        <v>142.48750000000001</v>
      </c>
      <c r="CH9" s="43">
        <v>145.02500000000001</v>
      </c>
      <c r="CI9" s="43">
        <v>145.02500000000001</v>
      </c>
      <c r="CJ9" s="43">
        <v>145.02500000000001</v>
      </c>
      <c r="CK9" s="43">
        <v>145.02500000000001</v>
      </c>
      <c r="CL9" s="43">
        <v>177.16</v>
      </c>
      <c r="CM9" s="43">
        <v>177.16</v>
      </c>
      <c r="CN9" s="43">
        <v>177.16</v>
      </c>
      <c r="CO9" s="43">
        <v>177.16</v>
      </c>
      <c r="CP9" s="43">
        <v>155.26</v>
      </c>
      <c r="CQ9" s="43">
        <v>155.26</v>
      </c>
      <c r="CR9" s="43">
        <v>155.26</v>
      </c>
      <c r="CS9" s="43">
        <v>155.26</v>
      </c>
      <c r="CT9" s="44"/>
      <c r="CU9" s="44"/>
      <c r="CV9" s="44"/>
      <c r="CW9" s="45"/>
      <c r="CX9" s="46">
        <f>IF(SUM(B9:CW9)&lt;&gt;0,AVERAGEIF(B9:CW9,"&lt;&gt;"""),"")</f>
        <v>101.31489583333342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466</v>
      </c>
      <c r="C11" s="53">
        <v>420</v>
      </c>
      <c r="D11" s="53">
        <v>420</v>
      </c>
      <c r="E11" s="53">
        <v>420</v>
      </c>
      <c r="F11" s="53">
        <v>420</v>
      </c>
      <c r="G11" s="53">
        <v>420</v>
      </c>
      <c r="H11" s="53">
        <v>420</v>
      </c>
      <c r="I11" s="53">
        <v>420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400</v>
      </c>
      <c r="BT11" s="53">
        <v>470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8583.75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4302.8999999999996</v>
      </c>
      <c r="C13" s="65">
        <v>4302.8999999999996</v>
      </c>
      <c r="D13" s="65">
        <v>4285.924</v>
      </c>
      <c r="E13" s="65">
        <v>4260.8999999999996</v>
      </c>
      <c r="F13" s="65">
        <v>4307.2250000000004</v>
      </c>
      <c r="G13" s="65">
        <v>4267.8999999999996</v>
      </c>
      <c r="H13" s="65">
        <v>4267.8999999999996</v>
      </c>
      <c r="I13" s="65">
        <v>4267.8999999999996</v>
      </c>
      <c r="J13" s="65">
        <v>4280.8999999999996</v>
      </c>
      <c r="K13" s="65">
        <v>4285.8999999999996</v>
      </c>
      <c r="L13" s="65">
        <v>4286.8999999999996</v>
      </c>
      <c r="M13" s="65">
        <v>4286.8999999999996</v>
      </c>
      <c r="N13" s="65">
        <v>4290.8999999999996</v>
      </c>
      <c r="O13" s="65">
        <v>4290.8999999999996</v>
      </c>
      <c r="P13" s="65">
        <v>4290.8999999999996</v>
      </c>
      <c r="Q13" s="65">
        <v>4290.8999999999996</v>
      </c>
      <c r="R13" s="65">
        <v>4292.8999999999996</v>
      </c>
      <c r="S13" s="65">
        <v>3885.9</v>
      </c>
      <c r="T13" s="65">
        <v>3885.9</v>
      </c>
      <c r="U13" s="65">
        <v>3843.3240000000001</v>
      </c>
      <c r="V13" s="65">
        <v>3855.9</v>
      </c>
      <c r="W13" s="65">
        <v>3801.5840000000003</v>
      </c>
      <c r="X13" s="65">
        <v>3739.7650000000003</v>
      </c>
      <c r="Y13" s="65">
        <v>3665.7130000000002</v>
      </c>
      <c r="Z13" s="65">
        <v>3756.0009999999997</v>
      </c>
      <c r="AA13" s="65">
        <v>3703.7849999999999</v>
      </c>
      <c r="AB13" s="65">
        <v>3244.9</v>
      </c>
      <c r="AC13" s="65">
        <v>2913.4760000000001</v>
      </c>
      <c r="AD13" s="65">
        <v>3018.3789999999999</v>
      </c>
      <c r="AE13" s="65">
        <v>2719.239</v>
      </c>
      <c r="AF13" s="65">
        <v>2296.6670000000004</v>
      </c>
      <c r="AG13" s="65">
        <v>2155.9</v>
      </c>
      <c r="AH13" s="65">
        <v>2074.1469999999999</v>
      </c>
      <c r="AI13" s="65">
        <v>1725.9</v>
      </c>
      <c r="AJ13" s="65">
        <v>1675.9</v>
      </c>
      <c r="AK13" s="65">
        <v>1405.9</v>
      </c>
      <c r="AL13" s="65">
        <v>1340.9</v>
      </c>
      <c r="AM13" s="65">
        <v>1340.9</v>
      </c>
      <c r="AN13" s="65">
        <v>1249.9000000000001</v>
      </c>
      <c r="AO13" s="65">
        <v>1054.9000000000001</v>
      </c>
      <c r="AP13" s="65">
        <v>327.9</v>
      </c>
      <c r="AQ13" s="65">
        <v>297.89999999999998</v>
      </c>
      <c r="AR13" s="65">
        <v>241.233</v>
      </c>
      <c r="AS13" s="65">
        <v>184.56700000000001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307.89999999999998</v>
      </c>
      <c r="BG13" s="65">
        <v>385.9</v>
      </c>
      <c r="BH13" s="65">
        <v>632.9</v>
      </c>
      <c r="BI13" s="65">
        <v>872.9</v>
      </c>
      <c r="BJ13" s="65">
        <v>1160.9000000000001</v>
      </c>
      <c r="BK13" s="65">
        <v>1180.9000000000001</v>
      </c>
      <c r="BL13" s="65">
        <v>1185.9000000000001</v>
      </c>
      <c r="BM13" s="65">
        <v>1205.9000000000001</v>
      </c>
      <c r="BN13" s="65">
        <v>1265.9000000000001</v>
      </c>
      <c r="BO13" s="65">
        <v>1350.9</v>
      </c>
      <c r="BP13" s="65">
        <v>1480.9</v>
      </c>
      <c r="BQ13" s="65">
        <v>1926.557</v>
      </c>
      <c r="BR13" s="65">
        <v>2264.9369999999999</v>
      </c>
      <c r="BS13" s="65">
        <v>2798.895</v>
      </c>
      <c r="BT13" s="65">
        <v>3210.9</v>
      </c>
      <c r="BU13" s="65">
        <v>3310.9</v>
      </c>
      <c r="BV13" s="65">
        <v>3719.9</v>
      </c>
      <c r="BW13" s="65">
        <v>3819.9</v>
      </c>
      <c r="BX13" s="65">
        <v>3946.9</v>
      </c>
      <c r="BY13" s="65">
        <v>3946.9</v>
      </c>
      <c r="BZ13" s="65">
        <v>3974.9</v>
      </c>
      <c r="CA13" s="65">
        <v>3979.9</v>
      </c>
      <c r="CB13" s="65">
        <v>3988.9</v>
      </c>
      <c r="CC13" s="65">
        <v>3993.9</v>
      </c>
      <c r="CD13" s="65">
        <v>4035.6640000000002</v>
      </c>
      <c r="CE13" s="65">
        <v>4041.26</v>
      </c>
      <c r="CF13" s="65">
        <v>4010.1479999999997</v>
      </c>
      <c r="CG13" s="65">
        <v>4004.2649999999999</v>
      </c>
      <c r="CH13" s="65">
        <v>4069.4409999999998</v>
      </c>
      <c r="CI13" s="65">
        <v>4074.4409999999998</v>
      </c>
      <c r="CJ13" s="65">
        <v>4081.4409999999998</v>
      </c>
      <c r="CK13" s="65">
        <v>4086.471</v>
      </c>
      <c r="CL13" s="65">
        <v>4116.8999999999996</v>
      </c>
      <c r="CM13" s="65">
        <v>4116.8999999999996</v>
      </c>
      <c r="CN13" s="65">
        <v>4121.8999999999996</v>
      </c>
      <c r="CO13" s="65">
        <v>4121.8999999999996</v>
      </c>
      <c r="CP13" s="65">
        <v>4124.8999999999996</v>
      </c>
      <c r="CQ13" s="65">
        <v>4124.8999999999996</v>
      </c>
      <c r="CR13" s="65">
        <v>4121.415</v>
      </c>
      <c r="CS13" s="65">
        <v>4106.8519999999999</v>
      </c>
      <c r="CT13" s="66"/>
      <c r="CU13" s="66"/>
      <c r="CV13" s="66"/>
      <c r="CW13" s="67"/>
      <c r="CX13" s="68">
        <f t="array" ref="CX13">SUMPRODUCT(B13:CW13*0.25)</f>
        <v>64768.753999999928</v>
      </c>
    </row>
    <row r="14" spans="1:102" ht="24.95" customHeight="1" x14ac:dyDescent="0.2">
      <c r="A14" s="63" t="s">
        <v>11</v>
      </c>
      <c r="B14" s="64">
        <v>1030</v>
      </c>
      <c r="C14" s="65">
        <v>906.83100000000002</v>
      </c>
      <c r="D14" s="65">
        <v>775</v>
      </c>
      <c r="E14" s="65">
        <v>608.27599999999995</v>
      </c>
      <c r="F14" s="65">
        <v>740</v>
      </c>
      <c r="G14" s="65">
        <v>740</v>
      </c>
      <c r="H14" s="65">
        <v>525.76700000000005</v>
      </c>
      <c r="I14" s="65">
        <v>456</v>
      </c>
      <c r="J14" s="65">
        <v>501</v>
      </c>
      <c r="K14" s="65">
        <v>456</v>
      </c>
      <c r="L14" s="65">
        <v>358</v>
      </c>
      <c r="M14" s="65">
        <v>245</v>
      </c>
      <c r="N14" s="65">
        <v>299</v>
      </c>
      <c r="O14" s="65">
        <v>299</v>
      </c>
      <c r="P14" s="65">
        <v>299</v>
      </c>
      <c r="Q14" s="65">
        <v>299</v>
      </c>
      <c r="R14" s="65">
        <v>313</v>
      </c>
      <c r="S14" s="65">
        <v>313</v>
      </c>
      <c r="T14" s="65">
        <v>313</v>
      </c>
      <c r="U14" s="65">
        <v>313</v>
      </c>
      <c r="V14" s="65">
        <v>375.00099999999998</v>
      </c>
      <c r="W14" s="65">
        <v>375</v>
      </c>
      <c r="X14" s="65">
        <v>375</v>
      </c>
      <c r="Y14" s="65">
        <v>375</v>
      </c>
      <c r="Z14" s="65">
        <v>367</v>
      </c>
      <c r="AA14" s="65">
        <v>262</v>
      </c>
      <c r="AB14" s="65">
        <v>262</v>
      </c>
      <c r="AC14" s="65">
        <v>262</v>
      </c>
      <c r="AD14" s="65">
        <v>252</v>
      </c>
      <c r="AE14" s="65">
        <v>252</v>
      </c>
      <c r="AF14" s="65">
        <v>252</v>
      </c>
      <c r="AG14" s="65">
        <v>252</v>
      </c>
      <c r="AH14" s="65">
        <v>193</v>
      </c>
      <c r="AI14" s="65">
        <v>193</v>
      </c>
      <c r="AJ14" s="65">
        <v>193</v>
      </c>
      <c r="AK14" s="65">
        <v>193</v>
      </c>
      <c r="AL14" s="65">
        <v>117</v>
      </c>
      <c r="AM14" s="65">
        <v>117</v>
      </c>
      <c r="AN14" s="65">
        <v>117</v>
      </c>
      <c r="AO14" s="65">
        <v>117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</v>
      </c>
      <c r="AU14" s="65">
        <v>104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108</v>
      </c>
      <c r="BC14" s="65">
        <v>108</v>
      </c>
      <c r="BD14" s="65">
        <v>108</v>
      </c>
      <c r="BE14" s="65">
        <v>108</v>
      </c>
      <c r="BF14" s="65">
        <v>104</v>
      </c>
      <c r="BG14" s="65">
        <v>104</v>
      </c>
      <c r="BH14" s="65">
        <v>104</v>
      </c>
      <c r="BI14" s="65">
        <v>104</v>
      </c>
      <c r="BJ14" s="65">
        <v>104</v>
      </c>
      <c r="BK14" s="65">
        <v>104</v>
      </c>
      <c r="BL14" s="65">
        <v>104</v>
      </c>
      <c r="BM14" s="65">
        <v>104</v>
      </c>
      <c r="BN14" s="65">
        <v>146</v>
      </c>
      <c r="BO14" s="65">
        <v>146</v>
      </c>
      <c r="BP14" s="65">
        <v>146</v>
      </c>
      <c r="BQ14" s="65">
        <v>146</v>
      </c>
      <c r="BR14" s="65">
        <v>172</v>
      </c>
      <c r="BS14" s="65">
        <v>172</v>
      </c>
      <c r="BT14" s="65">
        <v>510.97199999999998</v>
      </c>
      <c r="BU14" s="65">
        <v>1480.3220000000001</v>
      </c>
      <c r="BV14" s="65">
        <v>1667.8789999999999</v>
      </c>
      <c r="BW14" s="65">
        <v>2615.0789999999997</v>
      </c>
      <c r="BX14" s="65">
        <v>2491.8150000000001</v>
      </c>
      <c r="BY14" s="65">
        <v>2229.92</v>
      </c>
      <c r="BZ14" s="65">
        <v>1477.001</v>
      </c>
      <c r="CA14" s="65">
        <v>1498.289</v>
      </c>
      <c r="CB14" s="65">
        <v>1582.001</v>
      </c>
      <c r="CC14" s="65">
        <v>1594</v>
      </c>
      <c r="CD14" s="65">
        <v>1549</v>
      </c>
      <c r="CE14" s="65">
        <v>1549</v>
      </c>
      <c r="CF14" s="65">
        <v>1350</v>
      </c>
      <c r="CG14" s="65">
        <v>1350</v>
      </c>
      <c r="CH14" s="65">
        <v>1364.4190000000001</v>
      </c>
      <c r="CI14" s="65">
        <v>1435.9079999999999</v>
      </c>
      <c r="CJ14" s="65">
        <v>1464.934</v>
      </c>
      <c r="CK14" s="65">
        <v>1513.51</v>
      </c>
      <c r="CL14" s="65">
        <v>1717.856</v>
      </c>
      <c r="CM14" s="65">
        <v>1555</v>
      </c>
      <c r="CN14" s="65">
        <v>1700.8779999999999</v>
      </c>
      <c r="CO14" s="65">
        <v>1550</v>
      </c>
      <c r="CP14" s="65">
        <v>1607.972</v>
      </c>
      <c r="CQ14" s="65">
        <v>1440</v>
      </c>
      <c r="CR14" s="65">
        <v>1440</v>
      </c>
      <c r="CS14" s="65">
        <v>1380</v>
      </c>
      <c r="CT14" s="66"/>
      <c r="CU14" s="66"/>
      <c r="CV14" s="66"/>
      <c r="CW14" s="67"/>
      <c r="CX14" s="68">
        <f t="array" ref="CX14">SUMPRODUCT(B14:CW14*0.25)</f>
        <v>14837.657500000001</v>
      </c>
    </row>
    <row r="15" spans="1:102" ht="24.95" customHeight="1" x14ac:dyDescent="0.2">
      <c r="A15" s="69" t="s">
        <v>12</v>
      </c>
      <c r="B15" s="70">
        <v>1876.9119999999998</v>
      </c>
      <c r="C15" s="71">
        <v>1856.9559999999999</v>
      </c>
      <c r="D15" s="71">
        <v>1850.71</v>
      </c>
      <c r="E15" s="71">
        <v>1837.3329999999999</v>
      </c>
      <c r="F15" s="71">
        <v>1833.5229999999999</v>
      </c>
      <c r="G15" s="71">
        <v>1825.55</v>
      </c>
      <c r="H15" s="71">
        <v>1828.067</v>
      </c>
      <c r="I15" s="71">
        <v>1825.9910000000002</v>
      </c>
      <c r="J15" s="71">
        <v>1826.6120000000001</v>
      </c>
      <c r="K15" s="71">
        <v>1817.3600000000001</v>
      </c>
      <c r="L15" s="71">
        <v>1823.49</v>
      </c>
      <c r="M15" s="71">
        <v>1818.5420000000001</v>
      </c>
      <c r="N15" s="71">
        <v>1814.9830000000002</v>
      </c>
      <c r="O15" s="71">
        <v>1801.992</v>
      </c>
      <c r="P15" s="71">
        <v>1797.3010000000002</v>
      </c>
      <c r="Q15" s="71">
        <v>1802.8140000000001</v>
      </c>
      <c r="R15" s="71">
        <v>1800.3150000000001</v>
      </c>
      <c r="S15" s="71">
        <v>1791.2270000000001</v>
      </c>
      <c r="T15" s="71">
        <v>1784.721</v>
      </c>
      <c r="U15" s="71">
        <v>1781.848</v>
      </c>
      <c r="V15" s="71">
        <v>1743.086</v>
      </c>
      <c r="W15" s="71">
        <v>1742.2809999999999</v>
      </c>
      <c r="X15" s="71">
        <v>1784.5360000000001</v>
      </c>
      <c r="Y15" s="71">
        <v>1899.2719999999999</v>
      </c>
      <c r="Z15" s="71">
        <v>2030.8920000000001</v>
      </c>
      <c r="AA15" s="71">
        <v>2244.069</v>
      </c>
      <c r="AB15" s="71">
        <v>2516.029</v>
      </c>
      <c r="AC15" s="71">
        <v>2859.9920000000002</v>
      </c>
      <c r="AD15" s="71">
        <v>3344.5319999999997</v>
      </c>
      <c r="AE15" s="71">
        <v>3790.7710000000002</v>
      </c>
      <c r="AF15" s="71">
        <v>4279.8960000000006</v>
      </c>
      <c r="AG15" s="71">
        <v>4763.4170000000004</v>
      </c>
      <c r="AH15" s="71">
        <v>5241.5739999999996</v>
      </c>
      <c r="AI15" s="71">
        <v>5681.6759999999995</v>
      </c>
      <c r="AJ15" s="71">
        <v>6080.0820000000003</v>
      </c>
      <c r="AK15" s="71">
        <v>6493.6620000000003</v>
      </c>
      <c r="AL15" s="71">
        <v>6816.1369999999997</v>
      </c>
      <c r="AM15" s="71">
        <v>7204.9690000000001</v>
      </c>
      <c r="AN15" s="71">
        <v>7537.8819999999996</v>
      </c>
      <c r="AO15" s="71">
        <v>7813.6779999999999</v>
      </c>
      <c r="AP15" s="71">
        <v>8123.3010000000004</v>
      </c>
      <c r="AQ15" s="71">
        <v>8314.027</v>
      </c>
      <c r="AR15" s="71">
        <v>8507.2450000000008</v>
      </c>
      <c r="AS15" s="71">
        <v>8668.2570000000014</v>
      </c>
      <c r="AT15" s="71">
        <v>8771.5980000000018</v>
      </c>
      <c r="AU15" s="71">
        <v>8882.7380000000012</v>
      </c>
      <c r="AV15" s="71">
        <v>8960.7849999999999</v>
      </c>
      <c r="AW15" s="71">
        <v>9014.4030000000002</v>
      </c>
      <c r="AX15" s="71">
        <v>9046.4830000000002</v>
      </c>
      <c r="AY15" s="71">
        <v>9065.2199999999993</v>
      </c>
      <c r="AZ15" s="71">
        <v>9051.0679999999993</v>
      </c>
      <c r="BA15" s="71">
        <v>9022.1149999999998</v>
      </c>
      <c r="BB15" s="71">
        <v>8974.9039999999986</v>
      </c>
      <c r="BC15" s="71">
        <v>8903.8280000000013</v>
      </c>
      <c r="BD15" s="71">
        <v>8806.2659999999996</v>
      </c>
      <c r="BE15" s="71">
        <v>8681.1310000000012</v>
      </c>
      <c r="BF15" s="71">
        <v>8556.2469999999994</v>
      </c>
      <c r="BG15" s="71">
        <v>8376.619999999999</v>
      </c>
      <c r="BH15" s="71">
        <v>8166.174</v>
      </c>
      <c r="BI15" s="71">
        <v>7941.3119999999999</v>
      </c>
      <c r="BJ15" s="71">
        <v>7695.7240000000002</v>
      </c>
      <c r="BK15" s="71">
        <v>7420.4530000000004</v>
      </c>
      <c r="BL15" s="71">
        <v>7135.3029999999999</v>
      </c>
      <c r="BM15" s="71">
        <v>6821.4559999999992</v>
      </c>
      <c r="BN15" s="71">
        <v>6477.8019999999997</v>
      </c>
      <c r="BO15" s="71">
        <v>6088.1030000000001</v>
      </c>
      <c r="BP15" s="71">
        <v>5665.6109999999999</v>
      </c>
      <c r="BQ15" s="71">
        <v>5219.7840000000006</v>
      </c>
      <c r="BR15" s="71">
        <v>4828.0140000000001</v>
      </c>
      <c r="BS15" s="71">
        <v>4345.7539999999999</v>
      </c>
      <c r="BT15" s="71">
        <v>3866.4409999999998</v>
      </c>
      <c r="BU15" s="71">
        <v>3397.529</v>
      </c>
      <c r="BV15" s="71">
        <v>2902.2440000000001</v>
      </c>
      <c r="BW15" s="71">
        <v>2487.973</v>
      </c>
      <c r="BX15" s="71">
        <v>2143.8009999999999</v>
      </c>
      <c r="BY15" s="71">
        <v>1823.539</v>
      </c>
      <c r="BZ15" s="71">
        <v>1572.9080000000001</v>
      </c>
      <c r="CA15" s="71">
        <v>1389.681</v>
      </c>
      <c r="CB15" s="71">
        <v>1250.7760000000001</v>
      </c>
      <c r="CC15" s="71">
        <v>1169.8240000000001</v>
      </c>
      <c r="CD15" s="71">
        <v>1171.127</v>
      </c>
      <c r="CE15" s="71">
        <v>1162.2239999999999</v>
      </c>
      <c r="CF15" s="71">
        <v>1145.6669999999999</v>
      </c>
      <c r="CG15" s="71">
        <v>1127.5450000000001</v>
      </c>
      <c r="CH15" s="71">
        <v>1098.779</v>
      </c>
      <c r="CI15" s="71">
        <v>1081.807</v>
      </c>
      <c r="CJ15" s="71">
        <v>1067.7050000000002</v>
      </c>
      <c r="CK15" s="71">
        <v>1054.2339999999999</v>
      </c>
      <c r="CL15" s="71">
        <v>1044.2159999999999</v>
      </c>
      <c r="CM15" s="71">
        <v>1026.942</v>
      </c>
      <c r="CN15" s="71">
        <v>1008.7170000000001</v>
      </c>
      <c r="CO15" s="71">
        <v>990.01200000000006</v>
      </c>
      <c r="CP15" s="71">
        <v>975.98699999999997</v>
      </c>
      <c r="CQ15" s="71">
        <v>963.28099999999995</v>
      </c>
      <c r="CR15" s="71">
        <v>959.66599999999994</v>
      </c>
      <c r="CS15" s="71">
        <v>962.94100000000003</v>
      </c>
      <c r="CT15" s="72"/>
      <c r="CU15" s="72"/>
      <c r="CV15" s="72"/>
      <c r="CW15" s="73"/>
      <c r="CX15" s="74">
        <f t="array" ref="CX15">SUMPRODUCT(B15:CW15*0.25)</f>
        <v>99160.492999999973</v>
      </c>
    </row>
    <row r="16" spans="1:102" ht="24.95" customHeight="1" x14ac:dyDescent="0.2">
      <c r="A16" s="69" t="s">
        <v>13</v>
      </c>
      <c r="B16" s="70">
        <v>151</v>
      </c>
      <c r="C16" s="71">
        <v>151</v>
      </c>
      <c r="D16" s="71">
        <v>151</v>
      </c>
      <c r="E16" s="71">
        <v>151</v>
      </c>
      <c r="F16" s="71">
        <v>152</v>
      </c>
      <c r="G16" s="71">
        <v>152</v>
      </c>
      <c r="H16" s="71">
        <v>152</v>
      </c>
      <c r="I16" s="71">
        <v>152</v>
      </c>
      <c r="J16" s="71">
        <v>152</v>
      </c>
      <c r="K16" s="71">
        <v>152</v>
      </c>
      <c r="L16" s="71">
        <v>152</v>
      </c>
      <c r="M16" s="71">
        <v>152</v>
      </c>
      <c r="N16" s="71">
        <v>153</v>
      </c>
      <c r="O16" s="71">
        <v>153</v>
      </c>
      <c r="P16" s="71">
        <v>153</v>
      </c>
      <c r="Q16" s="71">
        <v>153</v>
      </c>
      <c r="R16" s="71">
        <v>153</v>
      </c>
      <c r="S16" s="71">
        <v>153</v>
      </c>
      <c r="T16" s="71">
        <v>153</v>
      </c>
      <c r="U16" s="71">
        <v>153</v>
      </c>
      <c r="V16" s="71">
        <v>153</v>
      </c>
      <c r="W16" s="71">
        <v>153</v>
      </c>
      <c r="X16" s="71">
        <v>153</v>
      </c>
      <c r="Y16" s="71">
        <v>153</v>
      </c>
      <c r="Z16" s="71">
        <v>155</v>
      </c>
      <c r="AA16" s="71">
        <v>155</v>
      </c>
      <c r="AB16" s="71">
        <v>155</v>
      </c>
      <c r="AC16" s="71">
        <v>155</v>
      </c>
      <c r="AD16" s="71">
        <v>166</v>
      </c>
      <c r="AE16" s="71">
        <v>166</v>
      </c>
      <c r="AF16" s="71">
        <v>166</v>
      </c>
      <c r="AG16" s="71">
        <v>166</v>
      </c>
      <c r="AH16" s="71">
        <v>182</v>
      </c>
      <c r="AI16" s="71">
        <v>182</v>
      </c>
      <c r="AJ16" s="71">
        <v>182</v>
      </c>
      <c r="AK16" s="71">
        <v>182</v>
      </c>
      <c r="AL16" s="71">
        <v>198</v>
      </c>
      <c r="AM16" s="71">
        <v>198</v>
      </c>
      <c r="AN16" s="71">
        <v>198</v>
      </c>
      <c r="AO16" s="71">
        <v>198</v>
      </c>
      <c r="AP16" s="71">
        <v>209</v>
      </c>
      <c r="AQ16" s="71">
        <v>209</v>
      </c>
      <c r="AR16" s="71">
        <v>209</v>
      </c>
      <c r="AS16" s="71">
        <v>209</v>
      </c>
      <c r="AT16" s="71">
        <v>217</v>
      </c>
      <c r="AU16" s="71">
        <v>217</v>
      </c>
      <c r="AV16" s="71">
        <v>217</v>
      </c>
      <c r="AW16" s="71">
        <v>217</v>
      </c>
      <c r="AX16" s="71">
        <v>218</v>
      </c>
      <c r="AY16" s="71">
        <v>218</v>
      </c>
      <c r="AZ16" s="71">
        <v>218</v>
      </c>
      <c r="BA16" s="71">
        <v>218</v>
      </c>
      <c r="BB16" s="71">
        <v>218</v>
      </c>
      <c r="BC16" s="71">
        <v>218</v>
      </c>
      <c r="BD16" s="71">
        <v>218</v>
      </c>
      <c r="BE16" s="71">
        <v>218</v>
      </c>
      <c r="BF16" s="71">
        <v>212</v>
      </c>
      <c r="BG16" s="71">
        <v>212</v>
      </c>
      <c r="BH16" s="71">
        <v>212</v>
      </c>
      <c r="BI16" s="71">
        <v>212</v>
      </c>
      <c r="BJ16" s="71">
        <v>202</v>
      </c>
      <c r="BK16" s="71">
        <v>202</v>
      </c>
      <c r="BL16" s="71">
        <v>202</v>
      </c>
      <c r="BM16" s="71">
        <v>202</v>
      </c>
      <c r="BN16" s="71">
        <v>186</v>
      </c>
      <c r="BO16" s="71">
        <v>186</v>
      </c>
      <c r="BP16" s="71">
        <v>186</v>
      </c>
      <c r="BQ16" s="71">
        <v>186</v>
      </c>
      <c r="BR16" s="71">
        <v>165</v>
      </c>
      <c r="BS16" s="71">
        <v>165</v>
      </c>
      <c r="BT16" s="71">
        <v>165</v>
      </c>
      <c r="BU16" s="71">
        <v>165</v>
      </c>
      <c r="BV16" s="71">
        <v>147</v>
      </c>
      <c r="BW16" s="71">
        <v>147</v>
      </c>
      <c r="BX16" s="71">
        <v>147</v>
      </c>
      <c r="BY16" s="71">
        <v>147</v>
      </c>
      <c r="BZ16" s="71">
        <v>134</v>
      </c>
      <c r="CA16" s="71">
        <v>134</v>
      </c>
      <c r="CB16" s="71">
        <v>134</v>
      </c>
      <c r="CC16" s="71">
        <v>134</v>
      </c>
      <c r="CD16" s="71">
        <v>129</v>
      </c>
      <c r="CE16" s="71">
        <v>129</v>
      </c>
      <c r="CF16" s="71">
        <v>129</v>
      </c>
      <c r="CG16" s="71">
        <v>129</v>
      </c>
      <c r="CH16" s="71">
        <v>124</v>
      </c>
      <c r="CI16" s="71">
        <v>124</v>
      </c>
      <c r="CJ16" s="71">
        <v>124</v>
      </c>
      <c r="CK16" s="71">
        <v>124</v>
      </c>
      <c r="CL16" s="71">
        <v>120</v>
      </c>
      <c r="CM16" s="71">
        <v>120</v>
      </c>
      <c r="CN16" s="71">
        <v>120</v>
      </c>
      <c r="CO16" s="71">
        <v>120</v>
      </c>
      <c r="CP16" s="71">
        <v>117</v>
      </c>
      <c r="CQ16" s="71">
        <v>117</v>
      </c>
      <c r="CR16" s="71">
        <v>117</v>
      </c>
      <c r="CS16" s="71">
        <v>117</v>
      </c>
      <c r="CT16" s="72"/>
      <c r="CU16" s="72"/>
      <c r="CV16" s="72"/>
      <c r="CW16" s="73"/>
      <c r="CX16" s="74">
        <f t="array" ref="CX16">SUMPRODUCT(B16:CW16*0.25)</f>
        <v>4013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>
        <v>32.200000000000003</v>
      </c>
      <c r="BV17" s="71"/>
      <c r="BW17" s="71"/>
      <c r="BX17" s="71">
        <v>40.6</v>
      </c>
      <c r="BY17" s="71">
        <v>109.6</v>
      </c>
      <c r="BZ17" s="71">
        <v>247</v>
      </c>
      <c r="CA17" s="71">
        <v>348.6</v>
      </c>
      <c r="CB17" s="71">
        <v>349.8</v>
      </c>
      <c r="CC17" s="71">
        <v>349.8</v>
      </c>
      <c r="CD17" s="71">
        <v>349.8</v>
      </c>
      <c r="CE17" s="71">
        <v>349.8</v>
      </c>
      <c r="CF17" s="71">
        <v>349.8</v>
      </c>
      <c r="CG17" s="71">
        <v>348.6</v>
      </c>
      <c r="CH17" s="71">
        <v>330.3</v>
      </c>
      <c r="CI17" s="71">
        <v>273</v>
      </c>
      <c r="CJ17" s="71">
        <v>232.4</v>
      </c>
      <c r="CK17" s="71">
        <v>247.4</v>
      </c>
      <c r="CL17" s="71">
        <v>200.46799999999999</v>
      </c>
      <c r="CM17" s="71">
        <v>165.6</v>
      </c>
      <c r="CN17" s="71">
        <v>100</v>
      </c>
      <c r="CO17" s="71">
        <v>100</v>
      </c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1131.1920000000002</v>
      </c>
    </row>
    <row r="18" spans="1:102" ht="30" customHeight="1" thickBot="1" x14ac:dyDescent="0.25">
      <c r="A18" s="75" t="s">
        <v>15</v>
      </c>
      <c r="B18" s="76">
        <f>SUM(B11:B17)</f>
        <v>7826.8119999999999</v>
      </c>
      <c r="C18" s="77">
        <f t="shared" ref="C18:BN18" si="0">SUM(C11:C17)</f>
        <v>7637.6869999999999</v>
      </c>
      <c r="D18" s="77">
        <f t="shared" si="0"/>
        <v>7482.634</v>
      </c>
      <c r="E18" s="77">
        <f t="shared" si="0"/>
        <v>7277.5089999999991</v>
      </c>
      <c r="F18" s="77">
        <f t="shared" si="0"/>
        <v>7452.7480000000005</v>
      </c>
      <c r="G18" s="77">
        <f t="shared" si="0"/>
        <v>7405.45</v>
      </c>
      <c r="H18" s="77">
        <f t="shared" si="0"/>
        <v>7193.7339999999995</v>
      </c>
      <c r="I18" s="77">
        <f t="shared" si="0"/>
        <v>7121.8909999999996</v>
      </c>
      <c r="J18" s="77">
        <f t="shared" si="0"/>
        <v>7110.5119999999997</v>
      </c>
      <c r="K18" s="77">
        <f t="shared" si="0"/>
        <v>7061.26</v>
      </c>
      <c r="L18" s="77">
        <f t="shared" si="0"/>
        <v>6970.3899999999994</v>
      </c>
      <c r="M18" s="77">
        <f t="shared" si="0"/>
        <v>6852.442</v>
      </c>
      <c r="N18" s="77">
        <f t="shared" si="0"/>
        <v>6907.8829999999998</v>
      </c>
      <c r="O18" s="77">
        <f t="shared" si="0"/>
        <v>6894.8919999999998</v>
      </c>
      <c r="P18" s="77">
        <f t="shared" si="0"/>
        <v>6890.201</v>
      </c>
      <c r="Q18" s="77">
        <f t="shared" si="0"/>
        <v>6895.7139999999999</v>
      </c>
      <c r="R18" s="77">
        <f t="shared" si="0"/>
        <v>6909.2150000000001</v>
      </c>
      <c r="S18" s="77">
        <f t="shared" si="0"/>
        <v>6493.1269999999995</v>
      </c>
      <c r="T18" s="77">
        <f t="shared" si="0"/>
        <v>6486.6209999999992</v>
      </c>
      <c r="U18" s="77">
        <f t="shared" si="0"/>
        <v>6441.1720000000005</v>
      </c>
      <c r="V18" s="77">
        <f t="shared" si="0"/>
        <v>6476.9870000000001</v>
      </c>
      <c r="W18" s="77">
        <f t="shared" si="0"/>
        <v>6421.8650000000007</v>
      </c>
      <c r="X18" s="77">
        <f t="shared" si="0"/>
        <v>6402.3010000000004</v>
      </c>
      <c r="Y18" s="77">
        <f t="shared" si="0"/>
        <v>6442.9849999999997</v>
      </c>
      <c r="Z18" s="77">
        <f t="shared" si="0"/>
        <v>6658.893</v>
      </c>
      <c r="AA18" s="77">
        <f t="shared" si="0"/>
        <v>6714.8539999999994</v>
      </c>
      <c r="AB18" s="77">
        <f t="shared" si="0"/>
        <v>6527.9290000000001</v>
      </c>
      <c r="AC18" s="77">
        <f t="shared" si="0"/>
        <v>6540.4680000000008</v>
      </c>
      <c r="AD18" s="77">
        <f t="shared" si="0"/>
        <v>7130.9110000000001</v>
      </c>
      <c r="AE18" s="77">
        <f t="shared" si="0"/>
        <v>7278.01</v>
      </c>
      <c r="AF18" s="77">
        <f t="shared" si="0"/>
        <v>7344.563000000001</v>
      </c>
      <c r="AG18" s="77">
        <f t="shared" si="0"/>
        <v>7687.3170000000009</v>
      </c>
      <c r="AH18" s="77">
        <f t="shared" si="0"/>
        <v>8040.7209999999995</v>
      </c>
      <c r="AI18" s="77">
        <f t="shared" si="0"/>
        <v>8132.5759999999991</v>
      </c>
      <c r="AJ18" s="77">
        <f t="shared" si="0"/>
        <v>8480.982</v>
      </c>
      <c r="AK18" s="77">
        <f t="shared" si="0"/>
        <v>8624.5619999999999</v>
      </c>
      <c r="AL18" s="77">
        <f t="shared" si="0"/>
        <v>8822.0370000000003</v>
      </c>
      <c r="AM18" s="77">
        <f t="shared" si="0"/>
        <v>9210.8690000000006</v>
      </c>
      <c r="AN18" s="77">
        <f t="shared" si="0"/>
        <v>9452.7819999999992</v>
      </c>
      <c r="AO18" s="77">
        <f t="shared" si="0"/>
        <v>9485.5779999999995</v>
      </c>
      <c r="AP18" s="77">
        <f t="shared" si="0"/>
        <v>9041.8680000000004</v>
      </c>
      <c r="AQ18" s="77">
        <f t="shared" si="0"/>
        <v>9152.26</v>
      </c>
      <c r="AR18" s="77">
        <f t="shared" si="0"/>
        <v>9238.478000000001</v>
      </c>
      <c r="AS18" s="77">
        <f t="shared" si="0"/>
        <v>9292.4910000000018</v>
      </c>
      <c r="AT18" s="77">
        <f t="shared" si="0"/>
        <v>9270.8310000000019</v>
      </c>
      <c r="AU18" s="77">
        <f t="shared" si="0"/>
        <v>9331.6380000000008</v>
      </c>
      <c r="AV18" s="77">
        <f t="shared" si="0"/>
        <v>9409.6849999999995</v>
      </c>
      <c r="AW18" s="77">
        <f t="shared" si="0"/>
        <v>9463.3029999999999</v>
      </c>
      <c r="AX18" s="77">
        <f t="shared" si="0"/>
        <v>9496.3829999999998</v>
      </c>
      <c r="AY18" s="77">
        <f t="shared" si="0"/>
        <v>9515.119999999999</v>
      </c>
      <c r="AZ18" s="77">
        <f t="shared" si="0"/>
        <v>9500.9679999999989</v>
      </c>
      <c r="BA18" s="77">
        <f t="shared" si="0"/>
        <v>9472.0149999999994</v>
      </c>
      <c r="BB18" s="77">
        <f t="shared" si="0"/>
        <v>9428.8039999999983</v>
      </c>
      <c r="BC18" s="77">
        <f t="shared" si="0"/>
        <v>9357.728000000001</v>
      </c>
      <c r="BD18" s="77">
        <f t="shared" si="0"/>
        <v>9260.1659999999993</v>
      </c>
      <c r="BE18" s="77">
        <f t="shared" si="0"/>
        <v>9135.0310000000009</v>
      </c>
      <c r="BF18" s="77">
        <f t="shared" si="0"/>
        <v>9180.146999999999</v>
      </c>
      <c r="BG18" s="77">
        <f t="shared" si="0"/>
        <v>9078.5199999999986</v>
      </c>
      <c r="BH18" s="77">
        <f t="shared" si="0"/>
        <v>9115.0740000000005</v>
      </c>
      <c r="BI18" s="77">
        <f t="shared" si="0"/>
        <v>9130.2119999999995</v>
      </c>
      <c r="BJ18" s="77">
        <f t="shared" si="0"/>
        <v>9352.6239999999998</v>
      </c>
      <c r="BK18" s="77">
        <f t="shared" si="0"/>
        <v>9137.353000000001</v>
      </c>
      <c r="BL18" s="77">
        <f t="shared" si="0"/>
        <v>8907.2029999999995</v>
      </c>
      <c r="BM18" s="77">
        <f t="shared" si="0"/>
        <v>8635.3559999999998</v>
      </c>
      <c r="BN18" s="77">
        <f t="shared" si="0"/>
        <v>8425.7019999999993</v>
      </c>
      <c r="BO18" s="77">
        <f t="shared" ref="BO18:CW18" si="1">SUM(BO11:BO17)</f>
        <v>8121.0030000000006</v>
      </c>
      <c r="BP18" s="77">
        <f t="shared" si="1"/>
        <v>7828.5110000000004</v>
      </c>
      <c r="BQ18" s="77">
        <f t="shared" si="1"/>
        <v>7828.3410000000003</v>
      </c>
      <c r="BR18" s="77">
        <f t="shared" si="1"/>
        <v>7779.951</v>
      </c>
      <c r="BS18" s="77">
        <f t="shared" si="1"/>
        <v>7881.6489999999994</v>
      </c>
      <c r="BT18" s="77">
        <f t="shared" si="1"/>
        <v>8223.3130000000001</v>
      </c>
      <c r="BU18" s="77">
        <f t="shared" si="1"/>
        <v>9001.9510000000009</v>
      </c>
      <c r="BV18" s="77">
        <f t="shared" si="1"/>
        <v>9053.0229999999992</v>
      </c>
      <c r="BW18" s="77">
        <f t="shared" si="1"/>
        <v>9685.9519999999993</v>
      </c>
      <c r="BX18" s="77">
        <f t="shared" si="1"/>
        <v>9386.116</v>
      </c>
      <c r="BY18" s="77">
        <f t="shared" si="1"/>
        <v>8872.9590000000007</v>
      </c>
      <c r="BZ18" s="77">
        <f t="shared" si="1"/>
        <v>8021.8090000000002</v>
      </c>
      <c r="CA18" s="77">
        <f t="shared" si="1"/>
        <v>7966.4699999999993</v>
      </c>
      <c r="CB18" s="77">
        <f t="shared" si="1"/>
        <v>7921.4769999999999</v>
      </c>
      <c r="CC18" s="77">
        <f t="shared" si="1"/>
        <v>7857.5240000000003</v>
      </c>
      <c r="CD18" s="77">
        <f t="shared" si="1"/>
        <v>7850.5910000000013</v>
      </c>
      <c r="CE18" s="77">
        <f t="shared" si="1"/>
        <v>7847.2840000000006</v>
      </c>
      <c r="CF18" s="77">
        <f t="shared" si="1"/>
        <v>7600.6149999999989</v>
      </c>
      <c r="CG18" s="77">
        <f t="shared" si="1"/>
        <v>7575.41</v>
      </c>
      <c r="CH18" s="77">
        <f t="shared" si="1"/>
        <v>7602.9389999999994</v>
      </c>
      <c r="CI18" s="77">
        <f t="shared" si="1"/>
        <v>7605.1559999999999</v>
      </c>
      <c r="CJ18" s="77">
        <f t="shared" si="1"/>
        <v>7586.48</v>
      </c>
      <c r="CK18" s="77">
        <f t="shared" si="1"/>
        <v>7641.6149999999998</v>
      </c>
      <c r="CL18" s="77">
        <f t="shared" si="1"/>
        <v>7815.44</v>
      </c>
      <c r="CM18" s="77">
        <f t="shared" si="1"/>
        <v>7600.442</v>
      </c>
      <c r="CN18" s="77">
        <f t="shared" si="1"/>
        <v>7667.494999999999</v>
      </c>
      <c r="CO18" s="77">
        <f t="shared" si="1"/>
        <v>7497.9119999999994</v>
      </c>
      <c r="CP18" s="77">
        <f t="shared" si="1"/>
        <v>7441.8589999999995</v>
      </c>
      <c r="CQ18" s="77">
        <f t="shared" si="1"/>
        <v>7261.1809999999996</v>
      </c>
      <c r="CR18" s="77">
        <f t="shared" si="1"/>
        <v>7254.0810000000001</v>
      </c>
      <c r="CS18" s="77">
        <f t="shared" si="1"/>
        <v>7182.7929999999997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192494.8464999999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2437.8200000000002</v>
      </c>
      <c r="C31" s="88">
        <v>2432.8200000000002</v>
      </c>
      <c r="D31" s="88">
        <v>2429.8200000000002</v>
      </c>
      <c r="E31" s="88">
        <v>2425.8200000000002</v>
      </c>
      <c r="F31" s="88">
        <v>2384.8200000000002</v>
      </c>
      <c r="G31" s="88">
        <v>2383.8200000000002</v>
      </c>
      <c r="H31" s="88">
        <v>2464.8200000000002</v>
      </c>
      <c r="I31" s="88">
        <v>2465.8200000000002</v>
      </c>
      <c r="J31" s="88">
        <v>2476.8200000000002</v>
      </c>
      <c r="K31" s="88">
        <v>2481.8200000000002</v>
      </c>
      <c r="L31" s="88">
        <v>2382.8200000000002</v>
      </c>
      <c r="M31" s="88">
        <v>2266.8200000000002</v>
      </c>
      <c r="N31" s="88">
        <v>2318.8200000000002</v>
      </c>
      <c r="O31" s="88">
        <v>2315.8200000000002</v>
      </c>
      <c r="P31" s="88">
        <v>2314.8200000000002</v>
      </c>
      <c r="Q31" s="88">
        <v>2313.8200000000002</v>
      </c>
      <c r="R31" s="88">
        <v>2325.8200000000002</v>
      </c>
      <c r="S31" s="88">
        <v>2317.8200000000002</v>
      </c>
      <c r="T31" s="88">
        <v>2317.8200000000002</v>
      </c>
      <c r="U31" s="88">
        <v>2317.8200000000002</v>
      </c>
      <c r="V31" s="88">
        <v>2378.8200000000002</v>
      </c>
      <c r="W31" s="88">
        <v>2378.8200000000002</v>
      </c>
      <c r="X31" s="88">
        <v>2378.8200000000002</v>
      </c>
      <c r="Y31" s="88">
        <v>2389.8200000000002</v>
      </c>
      <c r="Z31" s="88">
        <v>2410.5500000000002</v>
      </c>
      <c r="AA31" s="88">
        <v>2360.5500000000002</v>
      </c>
      <c r="AB31" s="88">
        <v>2427.5500000000002</v>
      </c>
      <c r="AC31" s="88">
        <v>2507.5500000000002</v>
      </c>
      <c r="AD31" s="88">
        <v>2621.35</v>
      </c>
      <c r="AE31" s="88">
        <v>2723.35</v>
      </c>
      <c r="AF31" s="88">
        <v>2840.35</v>
      </c>
      <c r="AG31" s="88">
        <v>2964.35</v>
      </c>
      <c r="AH31" s="88">
        <v>2739.76</v>
      </c>
      <c r="AI31" s="88">
        <v>2771.76</v>
      </c>
      <c r="AJ31" s="88">
        <v>2848.76</v>
      </c>
      <c r="AK31" s="88">
        <v>2704.76</v>
      </c>
      <c r="AL31" s="88">
        <v>2706.83</v>
      </c>
      <c r="AM31" s="88">
        <v>2812.83</v>
      </c>
      <c r="AN31" s="88">
        <v>2910.83</v>
      </c>
      <c r="AO31" s="88">
        <v>3002.83</v>
      </c>
      <c r="AP31" s="88">
        <v>3112.36</v>
      </c>
      <c r="AQ31" s="88">
        <v>3186.36</v>
      </c>
      <c r="AR31" s="88">
        <v>3253.36</v>
      </c>
      <c r="AS31" s="88">
        <v>3313.36</v>
      </c>
      <c r="AT31" s="88">
        <v>3346.25</v>
      </c>
      <c r="AU31" s="88">
        <v>3387.25</v>
      </c>
      <c r="AV31" s="88">
        <v>3417.25</v>
      </c>
      <c r="AW31" s="88">
        <v>3438.25</v>
      </c>
      <c r="AX31" s="88">
        <v>3451.61</v>
      </c>
      <c r="AY31" s="88">
        <v>3458.61</v>
      </c>
      <c r="AZ31" s="88">
        <v>3451.61</v>
      </c>
      <c r="BA31" s="88">
        <v>3444.61</v>
      </c>
      <c r="BB31" s="88">
        <v>3437.3</v>
      </c>
      <c r="BC31" s="88">
        <v>3418.3</v>
      </c>
      <c r="BD31" s="88">
        <v>3390.3</v>
      </c>
      <c r="BE31" s="88">
        <v>3351.3</v>
      </c>
      <c r="BF31" s="88">
        <v>3290.6</v>
      </c>
      <c r="BG31" s="88">
        <v>3232.6</v>
      </c>
      <c r="BH31" s="88">
        <v>3166.6</v>
      </c>
      <c r="BI31" s="88">
        <v>3093.6</v>
      </c>
      <c r="BJ31" s="88">
        <v>2994.42</v>
      </c>
      <c r="BK31" s="88">
        <v>2905.42</v>
      </c>
      <c r="BL31" s="88">
        <v>2809.42</v>
      </c>
      <c r="BM31" s="88">
        <v>2703.42</v>
      </c>
      <c r="BN31" s="88">
        <v>2630.57</v>
      </c>
      <c r="BO31" s="88">
        <v>2509.5700000000002</v>
      </c>
      <c r="BP31" s="88">
        <v>2382.5700000000002</v>
      </c>
      <c r="BQ31" s="88">
        <v>2247.5700000000002</v>
      </c>
      <c r="BR31" s="88">
        <v>2302.2199999999998</v>
      </c>
      <c r="BS31" s="88">
        <v>2225.2199999999998</v>
      </c>
      <c r="BT31" s="88">
        <v>2229.2199999999998</v>
      </c>
      <c r="BU31" s="88">
        <v>2126.42</v>
      </c>
      <c r="BV31" s="88">
        <v>2463.12</v>
      </c>
      <c r="BW31" s="88">
        <v>2513.12</v>
      </c>
      <c r="BX31" s="88">
        <v>3389.72</v>
      </c>
      <c r="BY31" s="88">
        <v>3362.72</v>
      </c>
      <c r="BZ31" s="88">
        <v>3432.06</v>
      </c>
      <c r="CA31" s="88">
        <v>3481.66</v>
      </c>
      <c r="CB31" s="88">
        <v>3448.86</v>
      </c>
      <c r="CC31" s="88">
        <v>3430.86</v>
      </c>
      <c r="CD31" s="88">
        <v>3418.62</v>
      </c>
      <c r="CE31" s="88">
        <v>3420.62</v>
      </c>
      <c r="CF31" s="88">
        <v>3418.62</v>
      </c>
      <c r="CG31" s="88">
        <v>3419.42</v>
      </c>
      <c r="CH31" s="88">
        <v>3390.12</v>
      </c>
      <c r="CI31" s="88">
        <v>3330.82</v>
      </c>
      <c r="CJ31" s="88">
        <v>3288.22</v>
      </c>
      <c r="CK31" s="88">
        <v>3302.22</v>
      </c>
      <c r="CL31" s="88">
        <v>3178.288</v>
      </c>
      <c r="CM31" s="88">
        <v>3137.42</v>
      </c>
      <c r="CN31" s="88">
        <v>3070.82</v>
      </c>
      <c r="CO31" s="88">
        <v>3064.82</v>
      </c>
      <c r="CP31" s="88">
        <v>2947.82</v>
      </c>
      <c r="CQ31" s="88">
        <v>2947.82</v>
      </c>
      <c r="CR31" s="88">
        <v>2952.82</v>
      </c>
      <c r="CS31" s="88">
        <v>2952.82</v>
      </c>
      <c r="CT31" s="89"/>
      <c r="CU31" s="89"/>
      <c r="CV31" s="89"/>
      <c r="CW31" s="90"/>
      <c r="CX31" s="91">
        <f t="array" ref="CX31">SUMPRODUCT(B31:CW31*0.25)</f>
        <v>68481.892000000022</v>
      </c>
    </row>
    <row r="32" spans="1:102" ht="24.95" customHeight="1" x14ac:dyDescent="0.2">
      <c r="A32" s="92" t="s">
        <v>27</v>
      </c>
      <c r="B32" s="93">
        <v>3078.9920000000002</v>
      </c>
      <c r="C32" s="94">
        <v>2894.8670000000002</v>
      </c>
      <c r="D32" s="94">
        <v>2742.8139999999999</v>
      </c>
      <c r="E32" s="94">
        <v>2541.6889999999999</v>
      </c>
      <c r="F32" s="94">
        <v>2745.9279999999999</v>
      </c>
      <c r="G32" s="94">
        <v>2699.63</v>
      </c>
      <c r="H32" s="94">
        <v>2406.9140000000002</v>
      </c>
      <c r="I32" s="94">
        <v>2334.0709999999999</v>
      </c>
      <c r="J32" s="94">
        <v>2403.692</v>
      </c>
      <c r="K32" s="94">
        <v>2349.44</v>
      </c>
      <c r="L32" s="94">
        <v>2357.5700000000002</v>
      </c>
      <c r="M32" s="94">
        <v>2355.6219999999998</v>
      </c>
      <c r="N32" s="94">
        <v>2400.0630000000001</v>
      </c>
      <c r="O32" s="94">
        <v>2390.0720000000001</v>
      </c>
      <c r="P32" s="94">
        <v>2386.3809999999999</v>
      </c>
      <c r="Q32" s="94">
        <v>2392.8939999999998</v>
      </c>
      <c r="R32" s="94">
        <v>2398.395</v>
      </c>
      <c r="S32" s="94">
        <v>1990.307</v>
      </c>
      <c r="T32" s="94">
        <v>1983.8009999999999</v>
      </c>
      <c r="U32" s="94">
        <v>1938.3520000000001</v>
      </c>
      <c r="V32" s="94">
        <v>1874.1669999999999</v>
      </c>
      <c r="W32" s="94">
        <v>1925.0450000000001</v>
      </c>
      <c r="X32" s="94">
        <v>1905.481</v>
      </c>
      <c r="Y32" s="94">
        <v>1935.165</v>
      </c>
      <c r="Z32" s="94">
        <v>2358.3429999999998</v>
      </c>
      <c r="AA32" s="94">
        <v>2464.3040000000001</v>
      </c>
      <c r="AB32" s="94">
        <v>2410.3789999999999</v>
      </c>
      <c r="AC32" s="94">
        <v>2513.9180000000001</v>
      </c>
      <c r="AD32" s="94">
        <v>3184.5610000000001</v>
      </c>
      <c r="AE32" s="94">
        <v>3229.66</v>
      </c>
      <c r="AF32" s="94">
        <v>3179.2130000000002</v>
      </c>
      <c r="AG32" s="94">
        <v>3427.9670000000001</v>
      </c>
      <c r="AH32" s="94">
        <v>3825.9609999999998</v>
      </c>
      <c r="AI32" s="94">
        <v>3885.8159999999998</v>
      </c>
      <c r="AJ32" s="94">
        <v>4157.2219999999998</v>
      </c>
      <c r="AK32" s="94">
        <v>4444.8019999999997</v>
      </c>
      <c r="AL32" s="94">
        <v>4562.2070000000003</v>
      </c>
      <c r="AM32" s="94">
        <v>4845.0389999999998</v>
      </c>
      <c r="AN32" s="94">
        <v>5079.9520000000002</v>
      </c>
      <c r="AO32" s="94">
        <v>5263.7479999999996</v>
      </c>
      <c r="AP32" s="94">
        <v>5482.8410000000003</v>
      </c>
      <c r="AQ32" s="94">
        <v>5599.567</v>
      </c>
      <c r="AR32" s="94">
        <v>5725.7849999999999</v>
      </c>
      <c r="AS32" s="94">
        <v>5826.7969999999996</v>
      </c>
      <c r="AT32" s="94">
        <v>5879.2479999999996</v>
      </c>
      <c r="AU32" s="94">
        <v>5949.3879999999999</v>
      </c>
      <c r="AV32" s="94">
        <v>5997.4350000000004</v>
      </c>
      <c r="AW32" s="94">
        <v>6030.0529999999999</v>
      </c>
      <c r="AX32" s="94">
        <v>6079.7730000000001</v>
      </c>
      <c r="AY32" s="94">
        <v>6091.51</v>
      </c>
      <c r="AZ32" s="94">
        <v>6084.3580000000002</v>
      </c>
      <c r="BA32" s="94">
        <v>6062.4049999999997</v>
      </c>
      <c r="BB32" s="94">
        <v>6026.5039999999999</v>
      </c>
      <c r="BC32" s="94">
        <v>5974.4279999999999</v>
      </c>
      <c r="BD32" s="94">
        <v>5904.866</v>
      </c>
      <c r="BE32" s="94">
        <v>5818.7309999999998</v>
      </c>
      <c r="BF32" s="94">
        <v>5804.5469999999996</v>
      </c>
      <c r="BG32" s="94">
        <v>5682.92</v>
      </c>
      <c r="BH32" s="94">
        <v>5538.4740000000002</v>
      </c>
      <c r="BI32" s="94">
        <v>5386.6120000000001</v>
      </c>
      <c r="BJ32" s="94">
        <v>5349.2039999999997</v>
      </c>
      <c r="BK32" s="94">
        <v>5162.933</v>
      </c>
      <c r="BL32" s="94">
        <v>4973.7830000000004</v>
      </c>
      <c r="BM32" s="94">
        <v>4765.9359999999997</v>
      </c>
      <c r="BN32" s="94">
        <v>4761.1319999999996</v>
      </c>
      <c r="BO32" s="94">
        <v>4492.433</v>
      </c>
      <c r="BP32" s="94">
        <v>4196.9409999999998</v>
      </c>
      <c r="BQ32" s="94">
        <v>4210.7710000000006</v>
      </c>
      <c r="BR32" s="94">
        <v>3874.7310000000002</v>
      </c>
      <c r="BS32" s="94">
        <v>3988.4290000000001</v>
      </c>
      <c r="BT32" s="94">
        <v>4136.0929999999998</v>
      </c>
      <c r="BU32" s="94">
        <v>4771.5309999999999</v>
      </c>
      <c r="BV32" s="94">
        <v>4530.9030000000002</v>
      </c>
      <c r="BW32" s="94">
        <v>5113.8320000000003</v>
      </c>
      <c r="BX32" s="94">
        <v>3937.3960000000002</v>
      </c>
      <c r="BY32" s="94">
        <v>3451.239</v>
      </c>
      <c r="BZ32" s="94">
        <v>2303.7489999999998</v>
      </c>
      <c r="CA32" s="94">
        <v>2198.81</v>
      </c>
      <c r="CB32" s="94">
        <v>2186.6170000000002</v>
      </c>
      <c r="CC32" s="94">
        <v>2140.6639999999998</v>
      </c>
      <c r="CD32" s="94">
        <v>2240.971</v>
      </c>
      <c r="CE32" s="94">
        <v>2235.6639999999998</v>
      </c>
      <c r="CF32" s="94">
        <v>1990.9949999999999</v>
      </c>
      <c r="CG32" s="94">
        <v>1964.99</v>
      </c>
      <c r="CH32" s="94">
        <v>2004.819</v>
      </c>
      <c r="CI32" s="94">
        <v>2066.3360000000002</v>
      </c>
      <c r="CJ32" s="94">
        <v>2090.2600000000002</v>
      </c>
      <c r="CK32" s="94">
        <v>2131.395</v>
      </c>
      <c r="CL32" s="94">
        <v>2333.152</v>
      </c>
      <c r="CM32" s="94">
        <v>2159.0219999999999</v>
      </c>
      <c r="CN32" s="94">
        <v>2292.6750000000002</v>
      </c>
      <c r="CO32" s="94">
        <v>2129.0920000000001</v>
      </c>
      <c r="CP32" s="94">
        <v>2169.0389999999998</v>
      </c>
      <c r="CQ32" s="94">
        <v>1988.3610000000001</v>
      </c>
      <c r="CR32" s="94">
        <v>1976.261</v>
      </c>
      <c r="CS32" s="94">
        <v>1904.973</v>
      </c>
      <c r="CT32" s="95"/>
      <c r="CU32" s="95"/>
      <c r="CV32" s="95"/>
      <c r="CW32" s="96"/>
      <c r="CX32" s="97">
        <f t="array" ref="CX32">SUMPRODUCT(B32:CW32*0.25)</f>
        <v>86608.954500000022</v>
      </c>
    </row>
    <row r="33" spans="1:102" ht="24.95" customHeight="1" x14ac:dyDescent="0.2">
      <c r="A33" s="101" t="s">
        <v>28</v>
      </c>
      <c r="B33" s="98">
        <v>2494</v>
      </c>
      <c r="C33" s="99">
        <v>2494</v>
      </c>
      <c r="D33" s="99">
        <v>2494</v>
      </c>
      <c r="E33" s="99">
        <v>2494</v>
      </c>
      <c r="F33" s="99">
        <v>2496</v>
      </c>
      <c r="G33" s="99">
        <v>2496</v>
      </c>
      <c r="H33" s="99">
        <v>2496</v>
      </c>
      <c r="I33" s="99">
        <v>2496</v>
      </c>
      <c r="J33" s="99">
        <v>2428</v>
      </c>
      <c r="K33" s="99">
        <v>2428</v>
      </c>
      <c r="L33" s="99">
        <v>2428</v>
      </c>
      <c r="M33" s="99">
        <v>2428</v>
      </c>
      <c r="N33" s="99">
        <v>2432</v>
      </c>
      <c r="O33" s="99">
        <v>2432</v>
      </c>
      <c r="P33" s="99">
        <v>2432</v>
      </c>
      <c r="Q33" s="99">
        <v>2432</v>
      </c>
      <c r="R33" s="99">
        <v>2433</v>
      </c>
      <c r="S33" s="99">
        <v>2433</v>
      </c>
      <c r="T33" s="99">
        <v>2433</v>
      </c>
      <c r="U33" s="99">
        <v>2433</v>
      </c>
      <c r="V33" s="99">
        <v>2434</v>
      </c>
      <c r="W33" s="99">
        <v>2328</v>
      </c>
      <c r="X33" s="99">
        <v>2328</v>
      </c>
      <c r="Y33" s="99">
        <v>2328</v>
      </c>
      <c r="Z33" s="99">
        <v>2207</v>
      </c>
      <c r="AA33" s="99">
        <v>2207</v>
      </c>
      <c r="AB33" s="99">
        <v>2007</v>
      </c>
      <c r="AC33" s="99">
        <v>1836</v>
      </c>
      <c r="AD33" s="99">
        <v>1600</v>
      </c>
      <c r="AE33" s="99">
        <v>1600</v>
      </c>
      <c r="AF33" s="99">
        <v>1600</v>
      </c>
      <c r="AG33" s="99">
        <v>1570</v>
      </c>
      <c r="AH33" s="99">
        <v>1570</v>
      </c>
      <c r="AI33" s="99">
        <v>1570</v>
      </c>
      <c r="AJ33" s="99">
        <v>1570</v>
      </c>
      <c r="AK33" s="99">
        <v>1570</v>
      </c>
      <c r="AL33" s="99">
        <v>1563</v>
      </c>
      <c r="AM33" s="99">
        <v>1563</v>
      </c>
      <c r="AN33" s="99">
        <v>1472</v>
      </c>
      <c r="AO33" s="99">
        <v>1229</v>
      </c>
      <c r="AP33" s="99">
        <v>451.66699999999997</v>
      </c>
      <c r="AQ33" s="99">
        <v>371.33300000000003</v>
      </c>
      <c r="AR33" s="99">
        <v>264.33300000000003</v>
      </c>
      <c r="AS33" s="99">
        <v>157.334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180</v>
      </c>
      <c r="BG33" s="99">
        <v>258</v>
      </c>
      <c r="BH33" s="99">
        <v>505</v>
      </c>
      <c r="BI33" s="99">
        <v>745</v>
      </c>
      <c r="BJ33" s="99">
        <v>1223</v>
      </c>
      <c r="BK33" s="99">
        <v>1283</v>
      </c>
      <c r="BL33" s="99">
        <v>1338</v>
      </c>
      <c r="BM33" s="99">
        <v>1380</v>
      </c>
      <c r="BN33" s="99">
        <v>1460</v>
      </c>
      <c r="BO33" s="99">
        <v>1545</v>
      </c>
      <c r="BP33" s="99">
        <v>1675</v>
      </c>
      <c r="BQ33" s="99">
        <v>1796</v>
      </c>
      <c r="BR33" s="99">
        <v>2175</v>
      </c>
      <c r="BS33" s="99">
        <v>2240</v>
      </c>
      <c r="BT33" s="99">
        <v>2430</v>
      </c>
      <c r="BU33" s="99">
        <v>2676</v>
      </c>
      <c r="BV33" s="99">
        <v>2567</v>
      </c>
      <c r="BW33" s="99">
        <v>2567</v>
      </c>
      <c r="BX33" s="99">
        <v>2567</v>
      </c>
      <c r="BY33" s="99">
        <v>2567</v>
      </c>
      <c r="BZ33" s="99">
        <v>2639</v>
      </c>
      <c r="CA33" s="99">
        <v>2639</v>
      </c>
      <c r="CB33" s="99">
        <v>2639</v>
      </c>
      <c r="CC33" s="99">
        <v>2639</v>
      </c>
      <c r="CD33" s="99">
        <v>2647</v>
      </c>
      <c r="CE33" s="99">
        <v>2647</v>
      </c>
      <c r="CF33" s="99">
        <v>2647</v>
      </c>
      <c r="CG33" s="99">
        <v>2647</v>
      </c>
      <c r="CH33" s="99">
        <v>2652</v>
      </c>
      <c r="CI33" s="99">
        <v>2652</v>
      </c>
      <c r="CJ33" s="99">
        <v>2652</v>
      </c>
      <c r="CK33" s="99">
        <v>2652</v>
      </c>
      <c r="CL33" s="99">
        <v>2652</v>
      </c>
      <c r="CM33" s="99">
        <v>2652</v>
      </c>
      <c r="CN33" s="99">
        <v>2652</v>
      </c>
      <c r="CO33" s="99">
        <v>2652</v>
      </c>
      <c r="CP33" s="99">
        <v>2652</v>
      </c>
      <c r="CQ33" s="99">
        <v>2652</v>
      </c>
      <c r="CR33" s="99">
        <v>2652</v>
      </c>
      <c r="CS33" s="99">
        <v>2652</v>
      </c>
      <c r="CT33" s="100"/>
      <c r="CU33" s="100"/>
      <c r="CV33" s="100"/>
      <c r="CW33" s="102"/>
      <c r="CX33" s="103">
        <f t="array" ref="CX33">SUMPRODUCT(B33:CW33*0.25)</f>
        <v>43181</v>
      </c>
    </row>
    <row r="34" spans="1:102" ht="30" customHeight="1" thickBot="1" x14ac:dyDescent="0.25">
      <c r="A34" s="75" t="s">
        <v>29</v>
      </c>
      <c r="B34" s="76">
        <f>SUM(B31:B33)</f>
        <v>8010.8119999999999</v>
      </c>
      <c r="C34" s="77">
        <f t="shared" ref="C34:BN34" si="5">SUM(C31:C33)</f>
        <v>7821.6869999999999</v>
      </c>
      <c r="D34" s="77">
        <f t="shared" si="5"/>
        <v>7666.634</v>
      </c>
      <c r="E34" s="77">
        <f t="shared" si="5"/>
        <v>7461.509</v>
      </c>
      <c r="F34" s="77">
        <f t="shared" si="5"/>
        <v>7626.7479999999996</v>
      </c>
      <c r="G34" s="77">
        <f t="shared" si="5"/>
        <v>7579.4500000000007</v>
      </c>
      <c r="H34" s="77">
        <f t="shared" si="5"/>
        <v>7367.7340000000004</v>
      </c>
      <c r="I34" s="77">
        <f t="shared" si="5"/>
        <v>7295.8909999999996</v>
      </c>
      <c r="J34" s="77">
        <f t="shared" si="5"/>
        <v>7308.5120000000006</v>
      </c>
      <c r="K34" s="77">
        <f t="shared" si="5"/>
        <v>7259.26</v>
      </c>
      <c r="L34" s="77">
        <f t="shared" si="5"/>
        <v>7168.39</v>
      </c>
      <c r="M34" s="77">
        <f t="shared" si="5"/>
        <v>7050.442</v>
      </c>
      <c r="N34" s="77">
        <f t="shared" si="5"/>
        <v>7150.8829999999998</v>
      </c>
      <c r="O34" s="77">
        <f t="shared" si="5"/>
        <v>7137.8919999999998</v>
      </c>
      <c r="P34" s="77">
        <f t="shared" si="5"/>
        <v>7133.201</v>
      </c>
      <c r="Q34" s="77">
        <f t="shared" si="5"/>
        <v>7138.7139999999999</v>
      </c>
      <c r="R34" s="77">
        <f t="shared" si="5"/>
        <v>7157.2150000000001</v>
      </c>
      <c r="S34" s="77">
        <f t="shared" si="5"/>
        <v>6741.1270000000004</v>
      </c>
      <c r="T34" s="77">
        <f t="shared" si="5"/>
        <v>6734.6210000000001</v>
      </c>
      <c r="U34" s="77">
        <f t="shared" si="5"/>
        <v>6689.1720000000005</v>
      </c>
      <c r="V34" s="77">
        <f t="shared" si="5"/>
        <v>6686.9870000000001</v>
      </c>
      <c r="W34" s="77">
        <f t="shared" si="5"/>
        <v>6631.8649999999998</v>
      </c>
      <c r="X34" s="77">
        <f t="shared" si="5"/>
        <v>6612.3010000000004</v>
      </c>
      <c r="Y34" s="77">
        <f t="shared" si="5"/>
        <v>6652.9850000000006</v>
      </c>
      <c r="Z34" s="77">
        <f t="shared" si="5"/>
        <v>6975.893</v>
      </c>
      <c r="AA34" s="77">
        <f t="shared" si="5"/>
        <v>7031.8540000000003</v>
      </c>
      <c r="AB34" s="77">
        <f t="shared" si="5"/>
        <v>6844.9290000000001</v>
      </c>
      <c r="AC34" s="77">
        <f t="shared" si="5"/>
        <v>6857.4680000000008</v>
      </c>
      <c r="AD34" s="77">
        <f t="shared" si="5"/>
        <v>7405.9110000000001</v>
      </c>
      <c r="AE34" s="77">
        <f t="shared" si="5"/>
        <v>7553.01</v>
      </c>
      <c r="AF34" s="77">
        <f t="shared" si="5"/>
        <v>7619.5630000000001</v>
      </c>
      <c r="AG34" s="77">
        <f t="shared" si="5"/>
        <v>7962.317</v>
      </c>
      <c r="AH34" s="77">
        <f t="shared" si="5"/>
        <v>8135.7209999999995</v>
      </c>
      <c r="AI34" s="77">
        <f t="shared" si="5"/>
        <v>8227.5760000000009</v>
      </c>
      <c r="AJ34" s="77">
        <f t="shared" si="5"/>
        <v>8575.982</v>
      </c>
      <c r="AK34" s="77">
        <f t="shared" si="5"/>
        <v>8719.5619999999999</v>
      </c>
      <c r="AL34" s="77">
        <f t="shared" si="5"/>
        <v>8832.0370000000003</v>
      </c>
      <c r="AM34" s="77">
        <f t="shared" si="5"/>
        <v>9220.8689999999988</v>
      </c>
      <c r="AN34" s="77">
        <f t="shared" si="5"/>
        <v>9462.7819999999992</v>
      </c>
      <c r="AO34" s="77">
        <f t="shared" si="5"/>
        <v>9495.5779999999995</v>
      </c>
      <c r="AP34" s="77">
        <f t="shared" si="5"/>
        <v>9046.8680000000004</v>
      </c>
      <c r="AQ34" s="77">
        <f t="shared" si="5"/>
        <v>9157.26</v>
      </c>
      <c r="AR34" s="77">
        <f t="shared" si="5"/>
        <v>9243.478000000001</v>
      </c>
      <c r="AS34" s="77">
        <f t="shared" si="5"/>
        <v>9297.491</v>
      </c>
      <c r="AT34" s="77">
        <f t="shared" si="5"/>
        <v>9275.8310000000001</v>
      </c>
      <c r="AU34" s="77">
        <f t="shared" si="5"/>
        <v>9336.637999999999</v>
      </c>
      <c r="AV34" s="77">
        <f t="shared" si="5"/>
        <v>9414.6850000000013</v>
      </c>
      <c r="AW34" s="77">
        <f t="shared" si="5"/>
        <v>9468.3029999999999</v>
      </c>
      <c r="AX34" s="77">
        <f t="shared" si="5"/>
        <v>9531.3829999999998</v>
      </c>
      <c r="AY34" s="77">
        <f t="shared" si="5"/>
        <v>9550.1200000000008</v>
      </c>
      <c r="AZ34" s="77">
        <f t="shared" si="5"/>
        <v>9535.9680000000008</v>
      </c>
      <c r="BA34" s="77">
        <f t="shared" si="5"/>
        <v>9507.0149999999994</v>
      </c>
      <c r="BB34" s="77">
        <f t="shared" si="5"/>
        <v>9463.8040000000001</v>
      </c>
      <c r="BC34" s="77">
        <f t="shared" si="5"/>
        <v>9392.7279999999992</v>
      </c>
      <c r="BD34" s="77">
        <f t="shared" si="5"/>
        <v>9295.1660000000011</v>
      </c>
      <c r="BE34" s="77">
        <f t="shared" si="5"/>
        <v>9170.030999999999</v>
      </c>
      <c r="BF34" s="77">
        <f t="shared" si="5"/>
        <v>9275.146999999999</v>
      </c>
      <c r="BG34" s="77">
        <f t="shared" si="5"/>
        <v>9173.52</v>
      </c>
      <c r="BH34" s="77">
        <f t="shared" si="5"/>
        <v>9210.0740000000005</v>
      </c>
      <c r="BI34" s="77">
        <f t="shared" si="5"/>
        <v>9225.2119999999995</v>
      </c>
      <c r="BJ34" s="77">
        <f t="shared" si="5"/>
        <v>9566.6239999999998</v>
      </c>
      <c r="BK34" s="77">
        <f t="shared" si="5"/>
        <v>9351.3529999999992</v>
      </c>
      <c r="BL34" s="77">
        <f t="shared" si="5"/>
        <v>9121.2030000000013</v>
      </c>
      <c r="BM34" s="77">
        <f t="shared" si="5"/>
        <v>8849.3559999999998</v>
      </c>
      <c r="BN34" s="77">
        <f t="shared" si="5"/>
        <v>8851.7019999999993</v>
      </c>
      <c r="BO34" s="77">
        <f t="shared" ref="BO34:CW34" si="6">SUM(BO31:BO33)</f>
        <v>8547.0030000000006</v>
      </c>
      <c r="BP34" s="77">
        <f t="shared" si="6"/>
        <v>8254.5110000000004</v>
      </c>
      <c r="BQ34" s="77">
        <f t="shared" si="6"/>
        <v>8254.3410000000003</v>
      </c>
      <c r="BR34" s="77">
        <f t="shared" si="6"/>
        <v>8351.9510000000009</v>
      </c>
      <c r="BS34" s="77">
        <f t="shared" si="6"/>
        <v>8453.6489999999994</v>
      </c>
      <c r="BT34" s="77">
        <f t="shared" si="6"/>
        <v>8795.3130000000001</v>
      </c>
      <c r="BU34" s="77">
        <f t="shared" si="6"/>
        <v>9573.9510000000009</v>
      </c>
      <c r="BV34" s="77">
        <f t="shared" si="6"/>
        <v>9561.023000000001</v>
      </c>
      <c r="BW34" s="77">
        <f t="shared" si="6"/>
        <v>10193.952000000001</v>
      </c>
      <c r="BX34" s="77">
        <f t="shared" si="6"/>
        <v>9894.116</v>
      </c>
      <c r="BY34" s="77">
        <f t="shared" si="6"/>
        <v>9380.9589999999989</v>
      </c>
      <c r="BZ34" s="77">
        <f t="shared" si="6"/>
        <v>8374.8089999999993</v>
      </c>
      <c r="CA34" s="77">
        <f t="shared" si="6"/>
        <v>8319.4699999999993</v>
      </c>
      <c r="CB34" s="77">
        <f t="shared" si="6"/>
        <v>8274.4770000000008</v>
      </c>
      <c r="CC34" s="77">
        <f t="shared" si="6"/>
        <v>8210.5239999999994</v>
      </c>
      <c r="CD34" s="77">
        <f t="shared" si="6"/>
        <v>8306.5910000000003</v>
      </c>
      <c r="CE34" s="77">
        <f t="shared" si="6"/>
        <v>8303.2839999999997</v>
      </c>
      <c r="CF34" s="77">
        <f t="shared" si="6"/>
        <v>8056.6149999999998</v>
      </c>
      <c r="CG34" s="77">
        <f t="shared" si="6"/>
        <v>8031.41</v>
      </c>
      <c r="CH34" s="77">
        <f t="shared" si="6"/>
        <v>8046.9390000000003</v>
      </c>
      <c r="CI34" s="77">
        <f t="shared" si="6"/>
        <v>8049.1560000000009</v>
      </c>
      <c r="CJ34" s="77">
        <f t="shared" si="6"/>
        <v>8030.48</v>
      </c>
      <c r="CK34" s="77">
        <f t="shared" si="6"/>
        <v>8085.6149999999998</v>
      </c>
      <c r="CL34" s="77">
        <f t="shared" si="6"/>
        <v>8163.4400000000005</v>
      </c>
      <c r="CM34" s="77">
        <f t="shared" si="6"/>
        <v>7948.442</v>
      </c>
      <c r="CN34" s="77">
        <f t="shared" si="6"/>
        <v>8015.4950000000008</v>
      </c>
      <c r="CO34" s="77">
        <f t="shared" si="6"/>
        <v>7845.9120000000003</v>
      </c>
      <c r="CP34" s="77">
        <f t="shared" si="6"/>
        <v>7768.8590000000004</v>
      </c>
      <c r="CQ34" s="77">
        <f t="shared" si="6"/>
        <v>7588.1810000000005</v>
      </c>
      <c r="CR34" s="77">
        <f t="shared" si="6"/>
        <v>7581.0810000000001</v>
      </c>
      <c r="CS34" s="77">
        <f t="shared" si="6"/>
        <v>7509.7929999999997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198271.84650000004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62</v>
      </c>
      <c r="C37" s="115">
        <v>62</v>
      </c>
      <c r="D37" s="115">
        <v>62</v>
      </c>
      <c r="E37" s="115">
        <v>62</v>
      </c>
      <c r="F37" s="115">
        <v>42</v>
      </c>
      <c r="G37" s="115">
        <v>42</v>
      </c>
      <c r="H37" s="115">
        <v>42</v>
      </c>
      <c r="I37" s="115">
        <v>42</v>
      </c>
      <c r="J37" s="115">
        <v>51</v>
      </c>
      <c r="K37" s="115">
        <v>51</v>
      </c>
      <c r="L37" s="115">
        <v>51</v>
      </c>
      <c r="M37" s="115">
        <v>51</v>
      </c>
      <c r="N37" s="115">
        <v>86</v>
      </c>
      <c r="O37" s="115">
        <v>86</v>
      </c>
      <c r="P37" s="115">
        <v>86</v>
      </c>
      <c r="Q37" s="115">
        <v>86</v>
      </c>
      <c r="R37" s="115">
        <v>86</v>
      </c>
      <c r="S37" s="115">
        <v>86</v>
      </c>
      <c r="T37" s="115">
        <v>86</v>
      </c>
      <c r="U37" s="115">
        <v>86</v>
      </c>
      <c r="V37" s="115">
        <v>75</v>
      </c>
      <c r="W37" s="115">
        <v>75</v>
      </c>
      <c r="X37" s="115">
        <v>75</v>
      </c>
      <c r="Y37" s="115">
        <v>75</v>
      </c>
      <c r="Z37" s="115">
        <v>67</v>
      </c>
      <c r="AA37" s="115">
        <v>67</v>
      </c>
      <c r="AB37" s="115">
        <v>67</v>
      </c>
      <c r="AC37" s="115">
        <v>67</v>
      </c>
      <c r="AD37" s="115">
        <v>25</v>
      </c>
      <c r="AE37" s="115">
        <v>25</v>
      </c>
      <c r="AF37" s="115">
        <v>25</v>
      </c>
      <c r="AG37" s="115">
        <v>25</v>
      </c>
      <c r="AH37" s="115">
        <v>10</v>
      </c>
      <c r="AI37" s="115">
        <v>10</v>
      </c>
      <c r="AJ37" s="115">
        <v>10</v>
      </c>
      <c r="AK37" s="115">
        <v>10</v>
      </c>
      <c r="AL37" s="115">
        <v>5</v>
      </c>
      <c r="AM37" s="115">
        <v>5</v>
      </c>
      <c r="AN37" s="115">
        <v>5</v>
      </c>
      <c r="AO37" s="115">
        <v>5</v>
      </c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>
        <v>5</v>
      </c>
      <c r="BG37" s="115">
        <v>5</v>
      </c>
      <c r="BH37" s="115">
        <v>5</v>
      </c>
      <c r="BI37" s="115">
        <v>5</v>
      </c>
      <c r="BJ37" s="115">
        <v>10</v>
      </c>
      <c r="BK37" s="115">
        <v>10</v>
      </c>
      <c r="BL37" s="115">
        <v>10</v>
      </c>
      <c r="BM37" s="115">
        <v>10</v>
      </c>
      <c r="BN37" s="115">
        <v>10</v>
      </c>
      <c r="BO37" s="115">
        <v>10</v>
      </c>
      <c r="BP37" s="115">
        <v>10</v>
      </c>
      <c r="BQ37" s="115">
        <v>10</v>
      </c>
      <c r="BR37" s="115">
        <v>81</v>
      </c>
      <c r="BS37" s="115">
        <v>81</v>
      </c>
      <c r="BT37" s="115">
        <v>81</v>
      </c>
      <c r="BU37" s="115">
        <v>81</v>
      </c>
      <c r="BV37" s="115">
        <v>147</v>
      </c>
      <c r="BW37" s="115">
        <v>147</v>
      </c>
      <c r="BX37" s="115">
        <v>147</v>
      </c>
      <c r="BY37" s="115">
        <v>147</v>
      </c>
      <c r="BZ37" s="115">
        <v>147</v>
      </c>
      <c r="CA37" s="115">
        <v>147</v>
      </c>
      <c r="CB37" s="115">
        <v>147</v>
      </c>
      <c r="CC37" s="115">
        <v>147</v>
      </c>
      <c r="CD37" s="115">
        <v>172</v>
      </c>
      <c r="CE37" s="115">
        <v>172</v>
      </c>
      <c r="CF37" s="115">
        <v>172</v>
      </c>
      <c r="CG37" s="115">
        <v>172</v>
      </c>
      <c r="CH37" s="115">
        <v>155</v>
      </c>
      <c r="CI37" s="115">
        <v>155</v>
      </c>
      <c r="CJ37" s="115">
        <v>155</v>
      </c>
      <c r="CK37" s="115">
        <v>155</v>
      </c>
      <c r="CL37" s="115">
        <v>79</v>
      </c>
      <c r="CM37" s="115">
        <v>79</v>
      </c>
      <c r="CN37" s="115">
        <v>79</v>
      </c>
      <c r="CO37" s="115">
        <v>79</v>
      </c>
      <c r="CP37" s="115">
        <v>79</v>
      </c>
      <c r="CQ37" s="115">
        <v>79</v>
      </c>
      <c r="CR37" s="115">
        <v>79</v>
      </c>
      <c r="CS37" s="115">
        <v>79</v>
      </c>
      <c r="CT37" s="116"/>
      <c r="CU37" s="116"/>
      <c r="CV37" s="116"/>
      <c r="CW37" s="117"/>
      <c r="CX37" s="91">
        <f t="array" ref="CX37">SUMPRODUCT(B37:CW37*0.25)</f>
        <v>1394</v>
      </c>
    </row>
    <row r="38" spans="1:102" ht="24.95" customHeight="1" x14ac:dyDescent="0.2">
      <c r="A38" s="118" t="s">
        <v>32</v>
      </c>
      <c r="B38" s="119">
        <v>22</v>
      </c>
      <c r="C38" s="120">
        <v>22</v>
      </c>
      <c r="D38" s="120">
        <v>22</v>
      </c>
      <c r="E38" s="120">
        <v>22</v>
      </c>
      <c r="F38" s="120">
        <v>32</v>
      </c>
      <c r="G38" s="120">
        <v>32</v>
      </c>
      <c r="H38" s="120">
        <v>32</v>
      </c>
      <c r="I38" s="120">
        <v>32</v>
      </c>
      <c r="J38" s="120">
        <v>47</v>
      </c>
      <c r="K38" s="120">
        <v>47</v>
      </c>
      <c r="L38" s="120">
        <v>47</v>
      </c>
      <c r="M38" s="120">
        <v>47</v>
      </c>
      <c r="N38" s="120">
        <v>57</v>
      </c>
      <c r="O38" s="120">
        <v>57</v>
      </c>
      <c r="P38" s="120">
        <v>57</v>
      </c>
      <c r="Q38" s="120">
        <v>57</v>
      </c>
      <c r="R38" s="120">
        <v>62</v>
      </c>
      <c r="S38" s="120">
        <v>62</v>
      </c>
      <c r="T38" s="120">
        <v>62</v>
      </c>
      <c r="U38" s="120">
        <v>62</v>
      </c>
      <c r="V38" s="120">
        <v>35</v>
      </c>
      <c r="W38" s="120">
        <v>35</v>
      </c>
      <c r="X38" s="120">
        <v>35</v>
      </c>
      <c r="Y38" s="120">
        <v>35</v>
      </c>
      <c r="Z38" s="120">
        <v>150</v>
      </c>
      <c r="AA38" s="120">
        <v>150</v>
      </c>
      <c r="AB38" s="120">
        <v>150</v>
      </c>
      <c r="AC38" s="120">
        <v>150</v>
      </c>
      <c r="AD38" s="120">
        <v>150</v>
      </c>
      <c r="AE38" s="120">
        <v>150</v>
      </c>
      <c r="AF38" s="120">
        <v>150</v>
      </c>
      <c r="AG38" s="120">
        <v>150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30</v>
      </c>
      <c r="AY38" s="120">
        <v>30</v>
      </c>
      <c r="AZ38" s="120">
        <v>30</v>
      </c>
      <c r="BA38" s="120">
        <v>30</v>
      </c>
      <c r="BB38" s="120">
        <v>30</v>
      </c>
      <c r="BC38" s="120">
        <v>30</v>
      </c>
      <c r="BD38" s="120">
        <v>30</v>
      </c>
      <c r="BE38" s="120">
        <v>30</v>
      </c>
      <c r="BF38" s="120">
        <v>85</v>
      </c>
      <c r="BG38" s="120">
        <v>85</v>
      </c>
      <c r="BH38" s="120">
        <v>85</v>
      </c>
      <c r="BI38" s="120">
        <v>85</v>
      </c>
      <c r="BJ38" s="120">
        <v>190</v>
      </c>
      <c r="BK38" s="120">
        <v>190</v>
      </c>
      <c r="BL38" s="120">
        <v>190</v>
      </c>
      <c r="BM38" s="120">
        <v>190</v>
      </c>
      <c r="BN38" s="120">
        <v>323</v>
      </c>
      <c r="BO38" s="120">
        <v>323</v>
      </c>
      <c r="BP38" s="120">
        <v>323</v>
      </c>
      <c r="BQ38" s="120">
        <v>323</v>
      </c>
      <c r="BR38" s="120">
        <v>391</v>
      </c>
      <c r="BS38" s="120">
        <v>391</v>
      </c>
      <c r="BT38" s="120">
        <v>391</v>
      </c>
      <c r="BU38" s="120">
        <v>391</v>
      </c>
      <c r="BV38" s="120">
        <v>261</v>
      </c>
      <c r="BW38" s="120">
        <v>261</v>
      </c>
      <c r="BX38" s="120">
        <v>261</v>
      </c>
      <c r="BY38" s="120">
        <v>261</v>
      </c>
      <c r="BZ38" s="120">
        <v>106</v>
      </c>
      <c r="CA38" s="120">
        <v>106</v>
      </c>
      <c r="CB38" s="120">
        <v>106</v>
      </c>
      <c r="CC38" s="120">
        <v>106</v>
      </c>
      <c r="CD38" s="120">
        <v>184</v>
      </c>
      <c r="CE38" s="120">
        <v>184</v>
      </c>
      <c r="CF38" s="120">
        <v>184</v>
      </c>
      <c r="CG38" s="120">
        <v>184</v>
      </c>
      <c r="CH38" s="120">
        <v>189</v>
      </c>
      <c r="CI38" s="120">
        <v>189</v>
      </c>
      <c r="CJ38" s="120">
        <v>189</v>
      </c>
      <c r="CK38" s="120">
        <v>189</v>
      </c>
      <c r="CL38" s="120">
        <v>169</v>
      </c>
      <c r="CM38" s="120">
        <v>169</v>
      </c>
      <c r="CN38" s="120">
        <v>169</v>
      </c>
      <c r="CO38" s="120">
        <v>169</v>
      </c>
      <c r="CP38" s="120">
        <v>148</v>
      </c>
      <c r="CQ38" s="120">
        <v>148</v>
      </c>
      <c r="CR38" s="120">
        <v>148</v>
      </c>
      <c r="CS38" s="120">
        <v>148</v>
      </c>
      <c r="CT38" s="120"/>
      <c r="CU38" s="120"/>
      <c r="CV38" s="120"/>
      <c r="CW38" s="121"/>
      <c r="CX38" s="97">
        <f t="array" ref="CX38">SUMPRODUCT(B38:CW38*0.25)</f>
        <v>2661</v>
      </c>
    </row>
    <row r="39" spans="1:102" ht="24.95" customHeight="1" x14ac:dyDescent="0.2">
      <c r="A39" s="118" t="s">
        <v>33</v>
      </c>
      <c r="B39" s="119"/>
      <c r="C39" s="120"/>
      <c r="D39" s="120">
        <v>44.8</v>
      </c>
      <c r="E39" s="120">
        <v>170.4</v>
      </c>
      <c r="F39" s="120"/>
      <c r="G39" s="120"/>
      <c r="H39" s="120">
        <v>17.899999999999999</v>
      </c>
      <c r="I39" s="120">
        <v>37.4</v>
      </c>
      <c r="J39" s="120"/>
      <c r="K39" s="120"/>
      <c r="L39" s="120"/>
      <c r="M39" s="120">
        <v>51.6</v>
      </c>
      <c r="N39" s="120"/>
      <c r="O39" s="120"/>
      <c r="P39" s="120"/>
      <c r="Q39" s="120"/>
      <c r="R39" s="120"/>
      <c r="S39" s="120">
        <v>180.7</v>
      </c>
      <c r="T39" s="120">
        <v>170.3</v>
      </c>
      <c r="U39" s="120">
        <v>202.5</v>
      </c>
      <c r="V39" s="120">
        <v>270.89999999999998</v>
      </c>
      <c r="W39" s="120">
        <v>299.89999999999998</v>
      </c>
      <c r="X39" s="120">
        <v>326.2</v>
      </c>
      <c r="Y39" s="120">
        <v>328.7</v>
      </c>
      <c r="Z39" s="120">
        <v>180.3</v>
      </c>
      <c r="AA39" s="120">
        <v>190</v>
      </c>
      <c r="AB39" s="120">
        <v>448.4</v>
      </c>
      <c r="AC39" s="120">
        <v>572.79999999999995</v>
      </c>
      <c r="AD39" s="120">
        <v>272.3</v>
      </c>
      <c r="AE39" s="120">
        <v>282</v>
      </c>
      <c r="AF39" s="120">
        <v>303.7</v>
      </c>
      <c r="AG39" s="120">
        <v>81.2</v>
      </c>
      <c r="AH39" s="120">
        <v>206.8</v>
      </c>
      <c r="AI39" s="120">
        <v>236.5</v>
      </c>
      <c r="AJ39" s="120">
        <v>15</v>
      </c>
      <c r="AK39" s="120"/>
      <c r="AL39" s="120">
        <v>118.9</v>
      </c>
      <c r="AM39" s="120"/>
      <c r="AN39" s="120"/>
      <c r="AO39" s="120"/>
      <c r="AP39" s="120">
        <v>609.9</v>
      </c>
      <c r="AQ39" s="120">
        <v>555.29999999999995</v>
      </c>
      <c r="AR39" s="120">
        <v>532.20000000000005</v>
      </c>
      <c r="AS39" s="120">
        <v>591.20000000000005</v>
      </c>
      <c r="AT39" s="120">
        <v>314.3</v>
      </c>
      <c r="AU39" s="120">
        <v>280.89999999999998</v>
      </c>
      <c r="AV39" s="120">
        <v>273.10000000000002</v>
      </c>
      <c r="AW39" s="120">
        <v>340.8</v>
      </c>
      <c r="AX39" s="120">
        <v>250.4</v>
      </c>
      <c r="AY39" s="120">
        <v>308.5</v>
      </c>
      <c r="AZ39" s="120">
        <v>460.5</v>
      </c>
      <c r="BA39" s="120">
        <v>497.1</v>
      </c>
      <c r="BB39" s="120">
        <v>408.2</v>
      </c>
      <c r="BC39" s="120">
        <v>463.5</v>
      </c>
      <c r="BD39" s="120">
        <v>556.1</v>
      </c>
      <c r="BE39" s="120">
        <v>588.20000000000005</v>
      </c>
      <c r="BF39" s="120">
        <v>362.6</v>
      </c>
      <c r="BG39" s="120">
        <v>449</v>
      </c>
      <c r="BH39" s="120">
        <v>401.3</v>
      </c>
      <c r="BI39" s="120">
        <v>381.2</v>
      </c>
      <c r="BJ39" s="120">
        <v>96.5</v>
      </c>
      <c r="BK39" s="120">
        <v>300.7</v>
      </c>
      <c r="BL39" s="120">
        <v>533.9</v>
      </c>
      <c r="BM39" s="120">
        <v>822.1</v>
      </c>
      <c r="BN39" s="120">
        <v>730</v>
      </c>
      <c r="BO39" s="120">
        <v>1006.3</v>
      </c>
      <c r="BP39" s="120">
        <v>1128.5</v>
      </c>
      <c r="BQ39" s="120">
        <v>1142.3</v>
      </c>
      <c r="BR39" s="120">
        <v>1017.6</v>
      </c>
      <c r="BS39" s="120">
        <v>915.2</v>
      </c>
      <c r="BT39" s="120">
        <v>435.2</v>
      </c>
      <c r="BU39" s="120"/>
      <c r="BV39" s="120"/>
      <c r="BW39" s="120"/>
      <c r="BX39" s="120"/>
      <c r="BY39" s="120"/>
      <c r="BZ39" s="120">
        <v>684.3</v>
      </c>
      <c r="CA39" s="120">
        <v>700.4</v>
      </c>
      <c r="CB39" s="120">
        <v>730.8</v>
      </c>
      <c r="CC39" s="120">
        <v>762.4</v>
      </c>
      <c r="CD39" s="120">
        <v>714.1</v>
      </c>
      <c r="CE39" s="120">
        <v>727</v>
      </c>
      <c r="CF39" s="120">
        <v>999.5</v>
      </c>
      <c r="CG39" s="120">
        <v>974.9</v>
      </c>
      <c r="CH39" s="120">
        <v>852.7</v>
      </c>
      <c r="CI39" s="120">
        <v>774.8</v>
      </c>
      <c r="CJ39" s="120">
        <v>721.7</v>
      </c>
      <c r="CK39" s="120">
        <v>584.5</v>
      </c>
      <c r="CL39" s="120">
        <v>269.60000000000002</v>
      </c>
      <c r="CM39" s="120">
        <v>402.3</v>
      </c>
      <c r="CN39" s="120">
        <v>265.39999999999998</v>
      </c>
      <c r="CO39" s="120">
        <v>362.2</v>
      </c>
      <c r="CP39" s="120">
        <v>257.7</v>
      </c>
      <c r="CQ39" s="120">
        <v>391.6</v>
      </c>
      <c r="CR39" s="120">
        <v>331.8</v>
      </c>
      <c r="CS39" s="120">
        <v>348.9</v>
      </c>
      <c r="CT39" s="122"/>
      <c r="CU39" s="122"/>
      <c r="CV39" s="122"/>
      <c r="CW39" s="121"/>
      <c r="CX39" s="97">
        <f t="array" ref="CX39">SUMPRODUCT(B39:CW39*0.25)</f>
        <v>8404.6000000000022</v>
      </c>
    </row>
    <row r="40" spans="1:102" ht="24.95" customHeight="1" x14ac:dyDescent="0.2">
      <c r="A40" s="118" t="s">
        <v>34</v>
      </c>
      <c r="B40" s="119">
        <v>100</v>
      </c>
      <c r="C40" s="120">
        <v>100</v>
      </c>
      <c r="D40" s="120">
        <v>100</v>
      </c>
      <c r="E40" s="120">
        <v>100</v>
      </c>
      <c r="F40" s="120">
        <v>100</v>
      </c>
      <c r="G40" s="120">
        <v>100</v>
      </c>
      <c r="H40" s="120">
        <v>100</v>
      </c>
      <c r="I40" s="120">
        <v>100</v>
      </c>
      <c r="J40" s="120">
        <v>100</v>
      </c>
      <c r="K40" s="120">
        <v>100</v>
      </c>
      <c r="L40" s="120">
        <v>100</v>
      </c>
      <c r="M40" s="120">
        <v>100</v>
      </c>
      <c r="N40" s="120">
        <v>100</v>
      </c>
      <c r="O40" s="120">
        <v>100</v>
      </c>
      <c r="P40" s="120">
        <v>100</v>
      </c>
      <c r="Q40" s="120">
        <v>100</v>
      </c>
      <c r="R40" s="120">
        <v>100</v>
      </c>
      <c r="S40" s="120">
        <v>100</v>
      </c>
      <c r="T40" s="120">
        <v>100</v>
      </c>
      <c r="U40" s="120">
        <v>100</v>
      </c>
      <c r="V40" s="120">
        <v>100</v>
      </c>
      <c r="W40" s="120">
        <v>100</v>
      </c>
      <c r="X40" s="120">
        <v>100</v>
      </c>
      <c r="Y40" s="120">
        <v>100</v>
      </c>
      <c r="Z40" s="120">
        <v>100</v>
      </c>
      <c r="AA40" s="120">
        <v>100</v>
      </c>
      <c r="AB40" s="120">
        <v>100</v>
      </c>
      <c r="AC40" s="120">
        <v>100</v>
      </c>
      <c r="AD40" s="120">
        <v>100</v>
      </c>
      <c r="AE40" s="120">
        <v>100</v>
      </c>
      <c r="AF40" s="120">
        <v>100</v>
      </c>
      <c r="AG40" s="120">
        <v>100</v>
      </c>
      <c r="AH40" s="120">
        <v>85</v>
      </c>
      <c r="AI40" s="120">
        <v>85</v>
      </c>
      <c r="AJ40" s="120">
        <v>85</v>
      </c>
      <c r="AK40" s="120">
        <v>85</v>
      </c>
      <c r="AL40" s="120">
        <v>5</v>
      </c>
      <c r="AM40" s="120">
        <v>5</v>
      </c>
      <c r="AN40" s="120">
        <v>5</v>
      </c>
      <c r="AO40" s="120">
        <v>5</v>
      </c>
      <c r="AP40" s="120">
        <v>5</v>
      </c>
      <c r="AQ40" s="120">
        <v>5</v>
      </c>
      <c r="AR40" s="120">
        <v>5</v>
      </c>
      <c r="AS40" s="120">
        <v>5</v>
      </c>
      <c r="AT40" s="120">
        <v>5</v>
      </c>
      <c r="AU40" s="120">
        <v>5</v>
      </c>
      <c r="AV40" s="120">
        <v>5</v>
      </c>
      <c r="AW40" s="120">
        <v>5</v>
      </c>
      <c r="AX40" s="120">
        <v>5</v>
      </c>
      <c r="AY40" s="120">
        <v>5</v>
      </c>
      <c r="AZ40" s="120">
        <v>5</v>
      </c>
      <c r="BA40" s="120">
        <v>5</v>
      </c>
      <c r="BB40" s="120">
        <v>5</v>
      </c>
      <c r="BC40" s="120">
        <v>5</v>
      </c>
      <c r="BD40" s="120">
        <v>5</v>
      </c>
      <c r="BE40" s="120">
        <v>5</v>
      </c>
      <c r="BF40" s="120">
        <v>5</v>
      </c>
      <c r="BG40" s="120">
        <v>5</v>
      </c>
      <c r="BH40" s="120">
        <v>5</v>
      </c>
      <c r="BI40" s="120">
        <v>5</v>
      </c>
      <c r="BJ40" s="120">
        <v>14</v>
      </c>
      <c r="BK40" s="120">
        <v>14</v>
      </c>
      <c r="BL40" s="120">
        <v>14</v>
      </c>
      <c r="BM40" s="120">
        <v>14</v>
      </c>
      <c r="BN40" s="120">
        <v>93</v>
      </c>
      <c r="BO40" s="120">
        <v>93</v>
      </c>
      <c r="BP40" s="120">
        <v>93</v>
      </c>
      <c r="BQ40" s="120">
        <v>93</v>
      </c>
      <c r="BR40" s="120">
        <v>100</v>
      </c>
      <c r="BS40" s="120">
        <v>100</v>
      </c>
      <c r="BT40" s="120">
        <v>100</v>
      </c>
      <c r="BU40" s="120">
        <v>100</v>
      </c>
      <c r="BV40" s="120">
        <v>100</v>
      </c>
      <c r="BW40" s="120">
        <v>100</v>
      </c>
      <c r="BX40" s="120">
        <v>100</v>
      </c>
      <c r="BY40" s="120">
        <v>100</v>
      </c>
      <c r="BZ40" s="120">
        <v>100</v>
      </c>
      <c r="CA40" s="120">
        <v>100</v>
      </c>
      <c r="CB40" s="120">
        <v>100</v>
      </c>
      <c r="CC40" s="120">
        <v>100</v>
      </c>
      <c r="CD40" s="120">
        <v>100</v>
      </c>
      <c r="CE40" s="120">
        <v>100</v>
      </c>
      <c r="CF40" s="120">
        <v>100</v>
      </c>
      <c r="CG40" s="120">
        <v>100</v>
      </c>
      <c r="CH40" s="120">
        <v>100</v>
      </c>
      <c r="CI40" s="120">
        <v>100</v>
      </c>
      <c r="CJ40" s="120">
        <v>100</v>
      </c>
      <c r="CK40" s="120">
        <v>100</v>
      </c>
      <c r="CL40" s="120">
        <v>100</v>
      </c>
      <c r="CM40" s="120">
        <v>100</v>
      </c>
      <c r="CN40" s="120">
        <v>100</v>
      </c>
      <c r="CO40" s="120">
        <v>100</v>
      </c>
      <c r="CP40" s="120">
        <v>100</v>
      </c>
      <c r="CQ40" s="120">
        <v>100</v>
      </c>
      <c r="CR40" s="120">
        <v>100</v>
      </c>
      <c r="CS40" s="120">
        <v>100</v>
      </c>
      <c r="CT40" s="122"/>
      <c r="CU40" s="122"/>
      <c r="CV40" s="122"/>
      <c r="CW40" s="121"/>
      <c r="CX40" s="97">
        <f t="array" ref="CX40">SUMPRODUCT(B40:CW40*0.25)</f>
        <v>1722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184</v>
      </c>
      <c r="C42" s="107">
        <f t="shared" ref="C42:BN42" si="7">SUM(C37:C41)</f>
        <v>184</v>
      </c>
      <c r="D42" s="107">
        <f t="shared" si="7"/>
        <v>228.8</v>
      </c>
      <c r="E42" s="107">
        <f t="shared" si="7"/>
        <v>354.4</v>
      </c>
      <c r="F42" s="107">
        <f t="shared" si="7"/>
        <v>174</v>
      </c>
      <c r="G42" s="107">
        <f t="shared" si="7"/>
        <v>174</v>
      </c>
      <c r="H42" s="107">
        <f t="shared" si="7"/>
        <v>191.9</v>
      </c>
      <c r="I42" s="107">
        <f t="shared" si="7"/>
        <v>211.4</v>
      </c>
      <c r="J42" s="107">
        <f t="shared" si="7"/>
        <v>198</v>
      </c>
      <c r="K42" s="107">
        <f t="shared" si="7"/>
        <v>198</v>
      </c>
      <c r="L42" s="107">
        <f t="shared" si="7"/>
        <v>198</v>
      </c>
      <c r="M42" s="107">
        <f t="shared" si="7"/>
        <v>249.6</v>
      </c>
      <c r="N42" s="107">
        <f t="shared" si="7"/>
        <v>243</v>
      </c>
      <c r="O42" s="107">
        <f t="shared" si="7"/>
        <v>243</v>
      </c>
      <c r="P42" s="107">
        <f t="shared" si="7"/>
        <v>243</v>
      </c>
      <c r="Q42" s="107">
        <f t="shared" si="7"/>
        <v>243</v>
      </c>
      <c r="R42" s="107">
        <f t="shared" si="7"/>
        <v>248</v>
      </c>
      <c r="S42" s="107">
        <f t="shared" si="7"/>
        <v>428.7</v>
      </c>
      <c r="T42" s="107">
        <f t="shared" si="7"/>
        <v>418.3</v>
      </c>
      <c r="U42" s="107">
        <f t="shared" si="7"/>
        <v>450.5</v>
      </c>
      <c r="V42" s="107">
        <f t="shared" si="7"/>
        <v>480.9</v>
      </c>
      <c r="W42" s="107">
        <f t="shared" si="7"/>
        <v>509.9</v>
      </c>
      <c r="X42" s="107">
        <f t="shared" si="7"/>
        <v>536.20000000000005</v>
      </c>
      <c r="Y42" s="107">
        <f t="shared" si="7"/>
        <v>538.70000000000005</v>
      </c>
      <c r="Z42" s="107">
        <f t="shared" si="7"/>
        <v>497.3</v>
      </c>
      <c r="AA42" s="107">
        <f t="shared" si="7"/>
        <v>507</v>
      </c>
      <c r="AB42" s="107">
        <f t="shared" si="7"/>
        <v>765.4</v>
      </c>
      <c r="AC42" s="107">
        <f t="shared" si="7"/>
        <v>889.8</v>
      </c>
      <c r="AD42" s="107">
        <f t="shared" si="7"/>
        <v>547.29999999999995</v>
      </c>
      <c r="AE42" s="107">
        <f t="shared" si="7"/>
        <v>557</v>
      </c>
      <c r="AF42" s="107">
        <f t="shared" si="7"/>
        <v>578.70000000000005</v>
      </c>
      <c r="AG42" s="107">
        <f t="shared" si="7"/>
        <v>356.2</v>
      </c>
      <c r="AH42" s="107">
        <f t="shared" si="7"/>
        <v>301.8</v>
      </c>
      <c r="AI42" s="107">
        <f t="shared" si="7"/>
        <v>331.5</v>
      </c>
      <c r="AJ42" s="107">
        <f t="shared" si="7"/>
        <v>110</v>
      </c>
      <c r="AK42" s="107">
        <f t="shared" si="7"/>
        <v>95</v>
      </c>
      <c r="AL42" s="107">
        <f t="shared" si="7"/>
        <v>128.9</v>
      </c>
      <c r="AM42" s="107">
        <f t="shared" si="7"/>
        <v>10</v>
      </c>
      <c r="AN42" s="107">
        <f t="shared" si="7"/>
        <v>10</v>
      </c>
      <c r="AO42" s="107">
        <f t="shared" si="7"/>
        <v>10</v>
      </c>
      <c r="AP42" s="107">
        <f t="shared" si="7"/>
        <v>614.9</v>
      </c>
      <c r="AQ42" s="107">
        <f t="shared" si="7"/>
        <v>560.29999999999995</v>
      </c>
      <c r="AR42" s="107">
        <f t="shared" si="7"/>
        <v>537.20000000000005</v>
      </c>
      <c r="AS42" s="107">
        <f t="shared" si="7"/>
        <v>596.20000000000005</v>
      </c>
      <c r="AT42" s="107">
        <f t="shared" si="7"/>
        <v>319.3</v>
      </c>
      <c r="AU42" s="107">
        <f t="shared" si="7"/>
        <v>285.89999999999998</v>
      </c>
      <c r="AV42" s="107">
        <f t="shared" si="7"/>
        <v>278.10000000000002</v>
      </c>
      <c r="AW42" s="107">
        <f t="shared" si="7"/>
        <v>345.8</v>
      </c>
      <c r="AX42" s="107">
        <f t="shared" si="7"/>
        <v>285.39999999999998</v>
      </c>
      <c r="AY42" s="107">
        <f t="shared" si="7"/>
        <v>343.5</v>
      </c>
      <c r="AZ42" s="107">
        <f t="shared" si="7"/>
        <v>495.5</v>
      </c>
      <c r="BA42" s="107">
        <f t="shared" si="7"/>
        <v>532.1</v>
      </c>
      <c r="BB42" s="107">
        <f t="shared" si="7"/>
        <v>443.2</v>
      </c>
      <c r="BC42" s="107">
        <f t="shared" si="7"/>
        <v>498.5</v>
      </c>
      <c r="BD42" s="107">
        <f t="shared" si="7"/>
        <v>591.1</v>
      </c>
      <c r="BE42" s="107">
        <f t="shared" si="7"/>
        <v>623.20000000000005</v>
      </c>
      <c r="BF42" s="107">
        <f t="shared" si="7"/>
        <v>457.6</v>
      </c>
      <c r="BG42" s="107">
        <f t="shared" si="7"/>
        <v>544</v>
      </c>
      <c r="BH42" s="107">
        <f t="shared" si="7"/>
        <v>496.3</v>
      </c>
      <c r="BI42" s="107">
        <f t="shared" si="7"/>
        <v>476.2</v>
      </c>
      <c r="BJ42" s="107">
        <f t="shared" si="7"/>
        <v>310.5</v>
      </c>
      <c r="BK42" s="107">
        <f t="shared" si="7"/>
        <v>514.70000000000005</v>
      </c>
      <c r="BL42" s="107">
        <f t="shared" si="7"/>
        <v>747.9</v>
      </c>
      <c r="BM42" s="107">
        <f t="shared" si="7"/>
        <v>1036.0999999999999</v>
      </c>
      <c r="BN42" s="107">
        <f t="shared" si="7"/>
        <v>1156</v>
      </c>
      <c r="BO42" s="107">
        <f t="shared" ref="BO42:CW42" si="8">SUM(BO37:BO41)</f>
        <v>1432.3</v>
      </c>
      <c r="BP42" s="107">
        <f t="shared" si="8"/>
        <v>1554.5</v>
      </c>
      <c r="BQ42" s="107">
        <f t="shared" si="8"/>
        <v>1568.3</v>
      </c>
      <c r="BR42" s="107">
        <f t="shared" si="8"/>
        <v>1589.6</v>
      </c>
      <c r="BS42" s="107">
        <f t="shared" si="8"/>
        <v>1487.2</v>
      </c>
      <c r="BT42" s="107">
        <f t="shared" si="8"/>
        <v>1007.2</v>
      </c>
      <c r="BU42" s="107">
        <f t="shared" si="8"/>
        <v>572</v>
      </c>
      <c r="BV42" s="107">
        <f t="shared" si="8"/>
        <v>508</v>
      </c>
      <c r="BW42" s="107">
        <f t="shared" si="8"/>
        <v>508</v>
      </c>
      <c r="BX42" s="107">
        <f t="shared" si="8"/>
        <v>508</v>
      </c>
      <c r="BY42" s="107">
        <f t="shared" si="8"/>
        <v>508</v>
      </c>
      <c r="BZ42" s="107">
        <f t="shared" si="8"/>
        <v>1037.3</v>
      </c>
      <c r="CA42" s="107">
        <f t="shared" si="8"/>
        <v>1053.4000000000001</v>
      </c>
      <c r="CB42" s="107">
        <f t="shared" si="8"/>
        <v>1083.8</v>
      </c>
      <c r="CC42" s="107">
        <f t="shared" si="8"/>
        <v>1115.4000000000001</v>
      </c>
      <c r="CD42" s="107">
        <f t="shared" si="8"/>
        <v>1170.0999999999999</v>
      </c>
      <c r="CE42" s="107">
        <f t="shared" si="8"/>
        <v>1183</v>
      </c>
      <c r="CF42" s="107">
        <f t="shared" si="8"/>
        <v>1455.5</v>
      </c>
      <c r="CG42" s="107">
        <f t="shared" si="8"/>
        <v>1430.9</v>
      </c>
      <c r="CH42" s="107">
        <f t="shared" si="8"/>
        <v>1296.7</v>
      </c>
      <c r="CI42" s="107">
        <f t="shared" si="8"/>
        <v>1218.8</v>
      </c>
      <c r="CJ42" s="107">
        <f t="shared" si="8"/>
        <v>1165.7</v>
      </c>
      <c r="CK42" s="107">
        <f t="shared" si="8"/>
        <v>1028.5</v>
      </c>
      <c r="CL42" s="107">
        <f t="shared" si="8"/>
        <v>617.6</v>
      </c>
      <c r="CM42" s="107">
        <f t="shared" si="8"/>
        <v>750.3</v>
      </c>
      <c r="CN42" s="107">
        <f t="shared" si="8"/>
        <v>613.4</v>
      </c>
      <c r="CO42" s="107">
        <f t="shared" si="8"/>
        <v>710.2</v>
      </c>
      <c r="CP42" s="107">
        <f t="shared" si="8"/>
        <v>584.70000000000005</v>
      </c>
      <c r="CQ42" s="107">
        <f t="shared" si="8"/>
        <v>718.6</v>
      </c>
      <c r="CR42" s="107">
        <f t="shared" si="8"/>
        <v>658.8</v>
      </c>
      <c r="CS42" s="107">
        <f t="shared" si="8"/>
        <v>675.9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14181.600000000002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44.8</v>
      </c>
      <c r="E47" s="120">
        <v>170.4</v>
      </c>
      <c r="F47" s="120"/>
      <c r="G47" s="120"/>
      <c r="H47" s="120">
        <v>17.899999999999999</v>
      </c>
      <c r="I47" s="120">
        <v>37.4</v>
      </c>
      <c r="J47" s="120"/>
      <c r="K47" s="120"/>
      <c r="L47" s="120"/>
      <c r="M47" s="120">
        <v>51.6</v>
      </c>
      <c r="N47" s="120"/>
      <c r="O47" s="120"/>
      <c r="P47" s="120"/>
      <c r="Q47" s="120"/>
      <c r="R47" s="120"/>
      <c r="S47" s="120">
        <v>180.7</v>
      </c>
      <c r="T47" s="120">
        <v>170.3</v>
      </c>
      <c r="U47" s="120">
        <v>202.5</v>
      </c>
      <c r="V47" s="120">
        <v>270.89999999999998</v>
      </c>
      <c r="W47" s="120">
        <v>299.89999999999998</v>
      </c>
      <c r="X47" s="120">
        <v>326.2</v>
      </c>
      <c r="Y47" s="120">
        <v>328.7</v>
      </c>
      <c r="Z47" s="120">
        <v>180.3</v>
      </c>
      <c r="AA47" s="120">
        <v>190</v>
      </c>
      <c r="AB47" s="120">
        <v>448.4</v>
      </c>
      <c r="AC47" s="120">
        <v>572.79999999999995</v>
      </c>
      <c r="AD47" s="120">
        <v>272.3</v>
      </c>
      <c r="AE47" s="120">
        <v>282</v>
      </c>
      <c r="AF47" s="120">
        <v>303.7</v>
      </c>
      <c r="AG47" s="120">
        <v>81.2</v>
      </c>
      <c r="AH47" s="120">
        <v>206.8</v>
      </c>
      <c r="AI47" s="120">
        <v>236.5</v>
      </c>
      <c r="AJ47" s="120">
        <v>15</v>
      </c>
      <c r="AK47" s="120"/>
      <c r="AL47" s="120">
        <v>118.9</v>
      </c>
      <c r="AM47" s="120"/>
      <c r="AN47" s="120"/>
      <c r="AO47" s="120"/>
      <c r="AP47" s="120">
        <v>609.9</v>
      </c>
      <c r="AQ47" s="120">
        <v>555.29999999999995</v>
      </c>
      <c r="AR47" s="120">
        <v>532.20000000000005</v>
      </c>
      <c r="AS47" s="120">
        <v>591.20000000000005</v>
      </c>
      <c r="AT47" s="120">
        <v>314.3</v>
      </c>
      <c r="AU47" s="120">
        <v>280.89999999999998</v>
      </c>
      <c r="AV47" s="120">
        <v>273.10000000000002</v>
      </c>
      <c r="AW47" s="120">
        <v>340.8</v>
      </c>
      <c r="AX47" s="120">
        <v>250.4</v>
      </c>
      <c r="AY47" s="120">
        <v>308.5</v>
      </c>
      <c r="AZ47" s="120">
        <v>460.5</v>
      </c>
      <c r="BA47" s="120">
        <v>497.1</v>
      </c>
      <c r="BB47" s="120">
        <v>408.2</v>
      </c>
      <c r="BC47" s="120">
        <v>463.5</v>
      </c>
      <c r="BD47" s="120">
        <v>556.1</v>
      </c>
      <c r="BE47" s="120">
        <v>588.20000000000005</v>
      </c>
      <c r="BF47" s="120">
        <v>362.6</v>
      </c>
      <c r="BG47" s="120">
        <v>449</v>
      </c>
      <c r="BH47" s="120">
        <v>401.3</v>
      </c>
      <c r="BI47" s="120">
        <v>381.2</v>
      </c>
      <c r="BJ47" s="120">
        <v>96.5</v>
      </c>
      <c r="BK47" s="120">
        <v>300.7</v>
      </c>
      <c r="BL47" s="120">
        <v>533.9</v>
      </c>
      <c r="BM47" s="120">
        <v>822.1</v>
      </c>
      <c r="BN47" s="120">
        <v>730</v>
      </c>
      <c r="BO47" s="120">
        <v>1006.3</v>
      </c>
      <c r="BP47" s="120">
        <v>1128.5</v>
      </c>
      <c r="BQ47" s="120">
        <v>1142.3</v>
      </c>
      <c r="BR47" s="120">
        <v>1017.6</v>
      </c>
      <c r="BS47" s="120">
        <v>915.2</v>
      </c>
      <c r="BT47" s="120">
        <v>435.2</v>
      </c>
      <c r="BU47" s="120"/>
      <c r="BV47" s="120"/>
      <c r="BW47" s="120"/>
      <c r="BX47" s="120"/>
      <c r="BY47" s="120"/>
      <c r="BZ47" s="120">
        <v>684.3</v>
      </c>
      <c r="CA47" s="120">
        <v>700.4</v>
      </c>
      <c r="CB47" s="120">
        <v>730.8</v>
      </c>
      <c r="CC47" s="120">
        <v>762.4</v>
      </c>
      <c r="CD47" s="120">
        <v>714.1</v>
      </c>
      <c r="CE47" s="120">
        <v>727</v>
      </c>
      <c r="CF47" s="120">
        <v>999.5</v>
      </c>
      <c r="CG47" s="120">
        <v>974.9</v>
      </c>
      <c r="CH47" s="120">
        <v>852.7</v>
      </c>
      <c r="CI47" s="120">
        <v>774.8</v>
      </c>
      <c r="CJ47" s="120">
        <v>721.7</v>
      </c>
      <c r="CK47" s="120">
        <v>584.5</v>
      </c>
      <c r="CL47" s="120">
        <v>269.60000000000002</v>
      </c>
      <c r="CM47" s="120">
        <v>402.3</v>
      </c>
      <c r="CN47" s="120">
        <v>265.39999999999998</v>
      </c>
      <c r="CO47" s="120">
        <v>362.2</v>
      </c>
      <c r="CP47" s="120">
        <v>257.7</v>
      </c>
      <c r="CQ47" s="120">
        <v>391.6</v>
      </c>
      <c r="CR47" s="120">
        <v>331.8</v>
      </c>
      <c r="CS47" s="120">
        <v>348.9</v>
      </c>
      <c r="CT47" s="122"/>
      <c r="CU47" s="122"/>
      <c r="CV47" s="122"/>
      <c r="CW47" s="121"/>
      <c r="CX47" s="97">
        <f t="array" ref="CX47">SUMPRODUCT(B47:CW47*0.25)</f>
        <v>8404.6000000000022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44.8</v>
      </c>
      <c r="E51" s="107">
        <f t="shared" si="9"/>
        <v>170.4</v>
      </c>
      <c r="F51" s="107">
        <f t="shared" si="9"/>
        <v>0</v>
      </c>
      <c r="G51" s="107">
        <f t="shared" si="9"/>
        <v>0</v>
      </c>
      <c r="H51" s="107">
        <f t="shared" si="9"/>
        <v>17.899999999999999</v>
      </c>
      <c r="I51" s="107">
        <f t="shared" si="9"/>
        <v>37.4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51.6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180.7</v>
      </c>
      <c r="T51" s="107">
        <f t="shared" si="9"/>
        <v>170.3</v>
      </c>
      <c r="U51" s="107">
        <f t="shared" si="9"/>
        <v>202.5</v>
      </c>
      <c r="V51" s="107">
        <f t="shared" si="9"/>
        <v>270.89999999999998</v>
      </c>
      <c r="W51" s="107">
        <f t="shared" si="9"/>
        <v>299.89999999999998</v>
      </c>
      <c r="X51" s="107">
        <f t="shared" si="9"/>
        <v>326.2</v>
      </c>
      <c r="Y51" s="107">
        <f t="shared" si="9"/>
        <v>328.7</v>
      </c>
      <c r="Z51" s="107">
        <f t="shared" si="9"/>
        <v>180.3</v>
      </c>
      <c r="AA51" s="107">
        <f t="shared" si="9"/>
        <v>190</v>
      </c>
      <c r="AB51" s="107">
        <f t="shared" si="9"/>
        <v>448.4</v>
      </c>
      <c r="AC51" s="107">
        <f t="shared" si="9"/>
        <v>572.79999999999995</v>
      </c>
      <c r="AD51" s="107">
        <f t="shared" si="9"/>
        <v>272.3</v>
      </c>
      <c r="AE51" s="107">
        <f t="shared" si="9"/>
        <v>282</v>
      </c>
      <c r="AF51" s="107">
        <f t="shared" si="9"/>
        <v>303.7</v>
      </c>
      <c r="AG51" s="107">
        <f t="shared" si="9"/>
        <v>81.2</v>
      </c>
      <c r="AH51" s="107">
        <f t="shared" si="9"/>
        <v>206.8</v>
      </c>
      <c r="AI51" s="107">
        <f t="shared" si="9"/>
        <v>236.5</v>
      </c>
      <c r="AJ51" s="107">
        <f t="shared" si="9"/>
        <v>15</v>
      </c>
      <c r="AK51" s="107">
        <f t="shared" si="9"/>
        <v>0</v>
      </c>
      <c r="AL51" s="107">
        <f t="shared" si="9"/>
        <v>118.9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609.9</v>
      </c>
      <c r="AQ51" s="107">
        <f t="shared" si="9"/>
        <v>555.29999999999995</v>
      </c>
      <c r="AR51" s="107">
        <f t="shared" si="9"/>
        <v>532.20000000000005</v>
      </c>
      <c r="AS51" s="107">
        <f t="shared" si="9"/>
        <v>591.20000000000005</v>
      </c>
      <c r="AT51" s="107">
        <f t="shared" si="9"/>
        <v>314.3</v>
      </c>
      <c r="AU51" s="107">
        <f t="shared" si="9"/>
        <v>280.89999999999998</v>
      </c>
      <c r="AV51" s="107">
        <f t="shared" si="9"/>
        <v>273.10000000000002</v>
      </c>
      <c r="AW51" s="107">
        <f t="shared" si="9"/>
        <v>340.8</v>
      </c>
      <c r="AX51" s="107">
        <f t="shared" si="9"/>
        <v>250.4</v>
      </c>
      <c r="AY51" s="107">
        <f t="shared" si="9"/>
        <v>308.5</v>
      </c>
      <c r="AZ51" s="107">
        <f t="shared" si="9"/>
        <v>460.5</v>
      </c>
      <c r="BA51" s="107">
        <f t="shared" si="9"/>
        <v>497.1</v>
      </c>
      <c r="BB51" s="107">
        <f t="shared" si="9"/>
        <v>408.2</v>
      </c>
      <c r="BC51" s="107">
        <f t="shared" si="9"/>
        <v>463.5</v>
      </c>
      <c r="BD51" s="107">
        <f t="shared" si="9"/>
        <v>556.1</v>
      </c>
      <c r="BE51" s="107">
        <f t="shared" si="9"/>
        <v>588.20000000000005</v>
      </c>
      <c r="BF51" s="107">
        <f t="shared" si="9"/>
        <v>362.6</v>
      </c>
      <c r="BG51" s="107">
        <f t="shared" si="9"/>
        <v>449</v>
      </c>
      <c r="BH51" s="107">
        <f t="shared" si="9"/>
        <v>401.3</v>
      </c>
      <c r="BI51" s="107">
        <f t="shared" si="9"/>
        <v>381.2</v>
      </c>
      <c r="BJ51" s="107">
        <f t="shared" si="9"/>
        <v>96.5</v>
      </c>
      <c r="BK51" s="107">
        <f t="shared" si="9"/>
        <v>300.7</v>
      </c>
      <c r="BL51" s="107">
        <f t="shared" si="9"/>
        <v>533.9</v>
      </c>
      <c r="BM51" s="107">
        <f t="shared" si="9"/>
        <v>822.1</v>
      </c>
      <c r="BN51" s="107">
        <f t="shared" si="9"/>
        <v>730</v>
      </c>
      <c r="BO51" s="107">
        <f t="shared" ref="BO51:CW51" si="10">SUM(BO45:BO50)</f>
        <v>1006.3</v>
      </c>
      <c r="BP51" s="107">
        <f t="shared" si="10"/>
        <v>1128.5</v>
      </c>
      <c r="BQ51" s="107">
        <f t="shared" si="10"/>
        <v>1142.3</v>
      </c>
      <c r="BR51" s="107">
        <f t="shared" si="10"/>
        <v>1017.6</v>
      </c>
      <c r="BS51" s="107">
        <f t="shared" si="10"/>
        <v>915.2</v>
      </c>
      <c r="BT51" s="107">
        <f t="shared" si="10"/>
        <v>435.2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684.3</v>
      </c>
      <c r="CA51" s="107">
        <f t="shared" si="10"/>
        <v>700.4</v>
      </c>
      <c r="CB51" s="107">
        <f t="shared" si="10"/>
        <v>730.8</v>
      </c>
      <c r="CC51" s="107">
        <f t="shared" si="10"/>
        <v>762.4</v>
      </c>
      <c r="CD51" s="107">
        <f t="shared" si="10"/>
        <v>714.1</v>
      </c>
      <c r="CE51" s="107">
        <f t="shared" si="10"/>
        <v>727</v>
      </c>
      <c r="CF51" s="107">
        <f t="shared" si="10"/>
        <v>999.5</v>
      </c>
      <c r="CG51" s="107">
        <f t="shared" si="10"/>
        <v>974.9</v>
      </c>
      <c r="CH51" s="107">
        <f t="shared" si="10"/>
        <v>852.7</v>
      </c>
      <c r="CI51" s="107">
        <f t="shared" si="10"/>
        <v>774.8</v>
      </c>
      <c r="CJ51" s="107">
        <f t="shared" si="10"/>
        <v>721.7</v>
      </c>
      <c r="CK51" s="107">
        <f t="shared" si="10"/>
        <v>584.5</v>
      </c>
      <c r="CL51" s="107">
        <f t="shared" si="10"/>
        <v>269.60000000000002</v>
      </c>
      <c r="CM51" s="107">
        <f t="shared" si="10"/>
        <v>402.3</v>
      </c>
      <c r="CN51" s="107">
        <f t="shared" si="10"/>
        <v>265.39999999999998</v>
      </c>
      <c r="CO51" s="107">
        <f t="shared" si="10"/>
        <v>362.2</v>
      </c>
      <c r="CP51" s="107">
        <f t="shared" si="10"/>
        <v>257.7</v>
      </c>
      <c r="CQ51" s="107">
        <f t="shared" si="10"/>
        <v>391.6</v>
      </c>
      <c r="CR51" s="107">
        <f t="shared" si="10"/>
        <v>331.8</v>
      </c>
      <c r="CS51" s="107">
        <f t="shared" si="10"/>
        <v>348.9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8404.6000000000022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8010.8119999999999</v>
      </c>
      <c r="C54" s="107">
        <f t="shared" ref="C54:BN54" si="13">C18+C28+C42</f>
        <v>7821.6869999999999</v>
      </c>
      <c r="D54" s="107">
        <f t="shared" si="13"/>
        <v>7711.4340000000002</v>
      </c>
      <c r="E54" s="107">
        <f t="shared" si="13"/>
        <v>7631.9089999999987</v>
      </c>
      <c r="F54" s="107">
        <f t="shared" si="13"/>
        <v>7626.7480000000005</v>
      </c>
      <c r="G54" s="107">
        <f t="shared" si="13"/>
        <v>7579.45</v>
      </c>
      <c r="H54" s="107">
        <f t="shared" si="13"/>
        <v>7385.6339999999991</v>
      </c>
      <c r="I54" s="107">
        <f t="shared" si="13"/>
        <v>7333.2909999999993</v>
      </c>
      <c r="J54" s="107">
        <f t="shared" si="13"/>
        <v>7308.5119999999997</v>
      </c>
      <c r="K54" s="107">
        <f t="shared" si="13"/>
        <v>7259.26</v>
      </c>
      <c r="L54" s="107">
        <f t="shared" si="13"/>
        <v>7168.3899999999994</v>
      </c>
      <c r="M54" s="107">
        <f t="shared" si="13"/>
        <v>7102.0420000000004</v>
      </c>
      <c r="N54" s="107">
        <f t="shared" si="13"/>
        <v>7150.8829999999998</v>
      </c>
      <c r="O54" s="107">
        <f t="shared" si="13"/>
        <v>7137.8919999999998</v>
      </c>
      <c r="P54" s="107">
        <f t="shared" si="13"/>
        <v>7133.201</v>
      </c>
      <c r="Q54" s="107">
        <f t="shared" si="13"/>
        <v>7138.7139999999999</v>
      </c>
      <c r="R54" s="107">
        <f t="shared" si="13"/>
        <v>7157.2150000000001</v>
      </c>
      <c r="S54" s="107">
        <f t="shared" si="13"/>
        <v>6921.8269999999993</v>
      </c>
      <c r="T54" s="107">
        <f t="shared" si="13"/>
        <v>6904.9209999999994</v>
      </c>
      <c r="U54" s="107">
        <f t="shared" si="13"/>
        <v>6891.6720000000005</v>
      </c>
      <c r="V54" s="107">
        <f t="shared" si="13"/>
        <v>6957.8869999999997</v>
      </c>
      <c r="W54" s="107">
        <f t="shared" si="13"/>
        <v>6931.7650000000003</v>
      </c>
      <c r="X54" s="107">
        <f t="shared" si="13"/>
        <v>6938.5010000000002</v>
      </c>
      <c r="Y54" s="107">
        <f t="shared" si="13"/>
        <v>6981.6849999999995</v>
      </c>
      <c r="Z54" s="107">
        <f t="shared" si="13"/>
        <v>7156.1930000000002</v>
      </c>
      <c r="AA54" s="107">
        <f t="shared" si="13"/>
        <v>7221.8539999999994</v>
      </c>
      <c r="AB54" s="107">
        <f t="shared" si="13"/>
        <v>7293.3289999999997</v>
      </c>
      <c r="AC54" s="107">
        <f t="shared" si="13"/>
        <v>7430.2680000000009</v>
      </c>
      <c r="AD54" s="107">
        <f t="shared" si="13"/>
        <v>7678.2110000000002</v>
      </c>
      <c r="AE54" s="107">
        <f t="shared" si="13"/>
        <v>7835.01</v>
      </c>
      <c r="AF54" s="107">
        <f t="shared" si="13"/>
        <v>7923.2630000000008</v>
      </c>
      <c r="AG54" s="107">
        <f t="shared" si="13"/>
        <v>8043.5170000000007</v>
      </c>
      <c r="AH54" s="107">
        <f t="shared" si="13"/>
        <v>8342.5209999999988</v>
      </c>
      <c r="AI54" s="107">
        <f t="shared" si="13"/>
        <v>8464.0759999999991</v>
      </c>
      <c r="AJ54" s="107">
        <f t="shared" si="13"/>
        <v>8590.982</v>
      </c>
      <c r="AK54" s="107">
        <f t="shared" si="13"/>
        <v>8719.5619999999999</v>
      </c>
      <c r="AL54" s="107">
        <f t="shared" si="13"/>
        <v>8950.9369999999999</v>
      </c>
      <c r="AM54" s="107">
        <f t="shared" si="13"/>
        <v>9220.8690000000006</v>
      </c>
      <c r="AN54" s="107">
        <f t="shared" si="13"/>
        <v>9462.7819999999992</v>
      </c>
      <c r="AO54" s="107">
        <f t="shared" si="13"/>
        <v>9495.5779999999995</v>
      </c>
      <c r="AP54" s="107">
        <f t="shared" si="13"/>
        <v>9656.768</v>
      </c>
      <c r="AQ54" s="107">
        <f t="shared" si="13"/>
        <v>9712.56</v>
      </c>
      <c r="AR54" s="107">
        <f t="shared" si="13"/>
        <v>9775.6780000000017</v>
      </c>
      <c r="AS54" s="107">
        <f t="shared" si="13"/>
        <v>9888.6910000000025</v>
      </c>
      <c r="AT54" s="107">
        <f t="shared" si="13"/>
        <v>9590.1310000000012</v>
      </c>
      <c r="AU54" s="107">
        <f t="shared" si="13"/>
        <v>9617.5380000000005</v>
      </c>
      <c r="AV54" s="107">
        <f t="shared" si="13"/>
        <v>9687.7849999999999</v>
      </c>
      <c r="AW54" s="107">
        <f t="shared" si="13"/>
        <v>9809.1029999999992</v>
      </c>
      <c r="AX54" s="107">
        <f t="shared" si="13"/>
        <v>9781.7829999999994</v>
      </c>
      <c r="AY54" s="107">
        <f t="shared" si="13"/>
        <v>9858.619999999999</v>
      </c>
      <c r="AZ54" s="107">
        <f t="shared" si="13"/>
        <v>9996.4679999999989</v>
      </c>
      <c r="BA54" s="107">
        <f t="shared" si="13"/>
        <v>10004.115</v>
      </c>
      <c r="BB54" s="107">
        <f t="shared" si="13"/>
        <v>9872.003999999999</v>
      </c>
      <c r="BC54" s="107">
        <f t="shared" si="13"/>
        <v>9856.228000000001</v>
      </c>
      <c r="BD54" s="107">
        <f t="shared" si="13"/>
        <v>9851.2659999999996</v>
      </c>
      <c r="BE54" s="107">
        <f t="shared" si="13"/>
        <v>9758.2310000000016</v>
      </c>
      <c r="BF54" s="107">
        <f t="shared" si="13"/>
        <v>9637.7469999999994</v>
      </c>
      <c r="BG54" s="107">
        <f t="shared" si="13"/>
        <v>9622.5199999999986</v>
      </c>
      <c r="BH54" s="107">
        <f t="shared" si="13"/>
        <v>9611.3739999999998</v>
      </c>
      <c r="BI54" s="107">
        <f t="shared" si="13"/>
        <v>9606.4120000000003</v>
      </c>
      <c r="BJ54" s="107">
        <f t="shared" si="13"/>
        <v>9663.1239999999998</v>
      </c>
      <c r="BK54" s="107">
        <f t="shared" si="13"/>
        <v>9652.0530000000017</v>
      </c>
      <c r="BL54" s="107">
        <f t="shared" si="13"/>
        <v>9655.1029999999992</v>
      </c>
      <c r="BM54" s="107">
        <f t="shared" si="13"/>
        <v>9671.4560000000001</v>
      </c>
      <c r="BN54" s="107">
        <f t="shared" si="13"/>
        <v>9581.7019999999993</v>
      </c>
      <c r="BO54" s="107">
        <f t="shared" ref="BO54:CX54" si="14">BO18+BO28+BO42</f>
        <v>9553.3029999999999</v>
      </c>
      <c r="BP54" s="107">
        <f t="shared" si="14"/>
        <v>9383.0110000000004</v>
      </c>
      <c r="BQ54" s="107">
        <f t="shared" si="14"/>
        <v>9396.6409999999996</v>
      </c>
      <c r="BR54" s="107">
        <f t="shared" si="14"/>
        <v>9369.5509999999995</v>
      </c>
      <c r="BS54" s="107">
        <f t="shared" si="14"/>
        <v>9368.8490000000002</v>
      </c>
      <c r="BT54" s="107">
        <f t="shared" si="14"/>
        <v>9230.5130000000008</v>
      </c>
      <c r="BU54" s="107">
        <f t="shared" si="14"/>
        <v>9573.9510000000009</v>
      </c>
      <c r="BV54" s="107">
        <f t="shared" si="14"/>
        <v>9561.0229999999992</v>
      </c>
      <c r="BW54" s="107">
        <f t="shared" si="14"/>
        <v>10193.951999999999</v>
      </c>
      <c r="BX54" s="107">
        <f t="shared" si="14"/>
        <v>9894.116</v>
      </c>
      <c r="BY54" s="107">
        <f t="shared" si="14"/>
        <v>9380.9590000000007</v>
      </c>
      <c r="BZ54" s="107">
        <f t="shared" si="14"/>
        <v>9059.1090000000004</v>
      </c>
      <c r="CA54" s="107">
        <f t="shared" si="14"/>
        <v>9019.869999999999</v>
      </c>
      <c r="CB54" s="107">
        <f t="shared" si="14"/>
        <v>9005.277</v>
      </c>
      <c r="CC54" s="107">
        <f t="shared" si="14"/>
        <v>8972.9240000000009</v>
      </c>
      <c r="CD54" s="107">
        <f t="shared" si="14"/>
        <v>9020.6910000000007</v>
      </c>
      <c r="CE54" s="107">
        <f t="shared" si="14"/>
        <v>9030.2839999999997</v>
      </c>
      <c r="CF54" s="107">
        <f t="shared" si="14"/>
        <v>9056.114999999998</v>
      </c>
      <c r="CG54" s="107">
        <f t="shared" si="14"/>
        <v>9006.31</v>
      </c>
      <c r="CH54" s="107">
        <f t="shared" si="14"/>
        <v>8899.6389999999992</v>
      </c>
      <c r="CI54" s="107">
        <f t="shared" si="14"/>
        <v>8823.9560000000001</v>
      </c>
      <c r="CJ54" s="107">
        <f t="shared" si="14"/>
        <v>8752.18</v>
      </c>
      <c r="CK54" s="107">
        <f t="shared" si="14"/>
        <v>8670.1149999999998</v>
      </c>
      <c r="CL54" s="107">
        <f t="shared" si="14"/>
        <v>8433.0399999999991</v>
      </c>
      <c r="CM54" s="107">
        <f t="shared" si="14"/>
        <v>8350.7420000000002</v>
      </c>
      <c r="CN54" s="107">
        <f t="shared" si="14"/>
        <v>8280.8949999999986</v>
      </c>
      <c r="CO54" s="107">
        <f t="shared" si="14"/>
        <v>8208.1119999999992</v>
      </c>
      <c r="CP54" s="107">
        <f t="shared" si="14"/>
        <v>8026.5589999999993</v>
      </c>
      <c r="CQ54" s="107">
        <f t="shared" si="14"/>
        <v>7979.7809999999999</v>
      </c>
      <c r="CR54" s="107">
        <f t="shared" si="14"/>
        <v>7912.8810000000003</v>
      </c>
      <c r="CS54" s="107">
        <f t="shared" si="14"/>
        <v>7858.6929999999993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206676.4464999999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8010.7969999999996</v>
      </c>
      <c r="C5" s="25">
        <v>7821.6639999999998</v>
      </c>
      <c r="D5" s="25">
        <v>7711.4709999999995</v>
      </c>
      <c r="E5" s="25">
        <v>7631.9480000000003</v>
      </c>
      <c r="F5" s="25">
        <v>7626.76</v>
      </c>
      <c r="G5" s="25">
        <v>7579.415</v>
      </c>
      <c r="H5" s="25">
        <v>7385.585</v>
      </c>
      <c r="I5" s="25">
        <v>7333.2950000000001</v>
      </c>
      <c r="J5" s="25">
        <v>7308.5330000000004</v>
      </c>
      <c r="K5" s="25">
        <v>7259.2960000000003</v>
      </c>
      <c r="L5" s="25">
        <v>7168.3729999999996</v>
      </c>
      <c r="M5" s="25">
        <v>7102.0240000000003</v>
      </c>
      <c r="N5" s="25">
        <v>7150.8950000000004</v>
      </c>
      <c r="O5" s="25">
        <v>7137.9030000000002</v>
      </c>
      <c r="P5" s="25">
        <v>7133.1589999999997</v>
      </c>
      <c r="Q5" s="25">
        <v>7138.7449999999999</v>
      </c>
      <c r="R5" s="25">
        <v>7157.2420000000002</v>
      </c>
      <c r="S5" s="25">
        <v>6921.8029999999999</v>
      </c>
      <c r="T5" s="25">
        <v>6904.915</v>
      </c>
      <c r="U5" s="25">
        <v>6891.6719999999996</v>
      </c>
      <c r="V5" s="25">
        <v>6957.9319999999998</v>
      </c>
      <c r="W5" s="25">
        <v>6931.7370000000001</v>
      </c>
      <c r="X5" s="25">
        <v>6938.5129999999999</v>
      </c>
      <c r="Y5" s="25">
        <v>6981.6589999999997</v>
      </c>
      <c r="Z5" s="25">
        <v>7156.2250000000004</v>
      </c>
      <c r="AA5" s="25">
        <v>7221.8530000000001</v>
      </c>
      <c r="AB5" s="25">
        <v>7293.3559999999998</v>
      </c>
      <c r="AC5" s="25">
        <v>7430.268</v>
      </c>
      <c r="AD5" s="25">
        <v>7678.2139999999999</v>
      </c>
      <c r="AE5" s="25">
        <v>7834.9970000000003</v>
      </c>
      <c r="AF5" s="25">
        <v>7923.2939999999999</v>
      </c>
      <c r="AG5" s="25">
        <v>8043.5569999999998</v>
      </c>
      <c r="AH5" s="25">
        <v>8342.4779999999992</v>
      </c>
      <c r="AI5" s="25">
        <v>8464.0429999999997</v>
      </c>
      <c r="AJ5" s="25">
        <v>8590.9889999999996</v>
      </c>
      <c r="AK5" s="25">
        <v>8719.5299999999988</v>
      </c>
      <c r="AL5" s="25">
        <v>8950.9789999999994</v>
      </c>
      <c r="AM5" s="25">
        <v>9220.8690000000006</v>
      </c>
      <c r="AN5" s="25">
        <v>9462.7459999999992</v>
      </c>
      <c r="AO5" s="25">
        <v>9495.5969999999998</v>
      </c>
      <c r="AP5" s="25">
        <v>9656.8070000000007</v>
      </c>
      <c r="AQ5" s="25">
        <v>9712.5169999999998</v>
      </c>
      <c r="AR5" s="25">
        <v>9775.7270000000008</v>
      </c>
      <c r="AS5" s="25">
        <v>9888.6610000000001</v>
      </c>
      <c r="AT5" s="25">
        <v>9590.1090000000004</v>
      </c>
      <c r="AU5" s="25">
        <v>9617.5619999999999</v>
      </c>
      <c r="AV5" s="25">
        <v>9687.8279999999995</v>
      </c>
      <c r="AW5" s="25">
        <v>9809.1530000000002</v>
      </c>
      <c r="AX5" s="25">
        <v>9781.8060000000005</v>
      </c>
      <c r="AY5" s="25">
        <v>9858.6200000000008</v>
      </c>
      <c r="AZ5" s="25">
        <v>9996.5130000000008</v>
      </c>
      <c r="BA5" s="25">
        <v>10004.083000000001</v>
      </c>
      <c r="BB5" s="25">
        <v>9871.9850000000006</v>
      </c>
      <c r="BC5" s="25">
        <v>9856.2489999999998</v>
      </c>
      <c r="BD5" s="25">
        <v>9851.259</v>
      </c>
      <c r="BE5" s="25">
        <v>9758.19</v>
      </c>
      <c r="BF5" s="25">
        <v>9637.7060000000001</v>
      </c>
      <c r="BG5" s="25">
        <v>9622.5059999999994</v>
      </c>
      <c r="BH5" s="25">
        <v>9611.4169999999995</v>
      </c>
      <c r="BI5" s="25">
        <v>9606.4140000000007</v>
      </c>
      <c r="BJ5" s="25">
        <v>9663.0990000000002</v>
      </c>
      <c r="BK5" s="25">
        <v>9652.0349999999999</v>
      </c>
      <c r="BL5" s="25">
        <v>9655.0820000000003</v>
      </c>
      <c r="BM5" s="25">
        <v>9671.4069999999992</v>
      </c>
      <c r="BN5" s="25">
        <v>9581.6669999999995</v>
      </c>
      <c r="BO5" s="25">
        <v>9553.3169999999991</v>
      </c>
      <c r="BP5" s="25">
        <v>9382.9619999999995</v>
      </c>
      <c r="BQ5" s="25">
        <v>9396.61</v>
      </c>
      <c r="BR5" s="25">
        <v>9369.5570000000007</v>
      </c>
      <c r="BS5" s="25">
        <v>9368.8549999999996</v>
      </c>
      <c r="BT5" s="25">
        <v>9230.5370000000003</v>
      </c>
      <c r="BU5" s="25">
        <v>9573.9089999999997</v>
      </c>
      <c r="BV5" s="25">
        <v>9561.0400000000009</v>
      </c>
      <c r="BW5" s="25">
        <v>10193.995000000001</v>
      </c>
      <c r="BX5" s="25">
        <v>9894.1020000000008</v>
      </c>
      <c r="BY5" s="25">
        <v>9380.9509999999991</v>
      </c>
      <c r="BZ5" s="25">
        <v>9059.1119999999992</v>
      </c>
      <c r="CA5" s="25">
        <v>9019.91</v>
      </c>
      <c r="CB5" s="25">
        <v>9005.2759999999998</v>
      </c>
      <c r="CC5" s="25">
        <v>8972.89</v>
      </c>
      <c r="CD5" s="25">
        <v>9020.7180000000008</v>
      </c>
      <c r="CE5" s="25">
        <v>9030.31</v>
      </c>
      <c r="CF5" s="25">
        <v>9056.1409999999996</v>
      </c>
      <c r="CG5" s="25">
        <v>9006.3359999999993</v>
      </c>
      <c r="CH5" s="25">
        <v>8899.598</v>
      </c>
      <c r="CI5" s="25">
        <v>8824.0059999999994</v>
      </c>
      <c r="CJ5" s="25">
        <v>8752.23</v>
      </c>
      <c r="CK5" s="25">
        <v>8670.0769999999993</v>
      </c>
      <c r="CL5" s="25">
        <v>8433</v>
      </c>
      <c r="CM5" s="25">
        <v>8350.7749999999996</v>
      </c>
      <c r="CN5" s="25">
        <v>8280.9030000000002</v>
      </c>
      <c r="CO5" s="25">
        <v>8208.0829999999987</v>
      </c>
      <c r="CP5" s="25">
        <v>8026.6040000000003</v>
      </c>
      <c r="CQ5" s="25">
        <v>7979.741</v>
      </c>
      <c r="CR5" s="25">
        <v>7912.8440000000001</v>
      </c>
      <c r="CS5" s="25">
        <v>7858.7389999999996</v>
      </c>
      <c r="CT5" s="26"/>
      <c r="CU5" s="26"/>
      <c r="CV5" s="26"/>
      <c r="CW5" s="27"/>
      <c r="CX5" s="28">
        <f t="array" ref="CX5">SUMPRODUCT(B5:CW5*0.25)</f>
        <v>206676.46525000007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168.41</v>
      </c>
      <c r="C8" s="37">
        <v>167.18</v>
      </c>
      <c r="D8" s="37">
        <v>151.24</v>
      </c>
      <c r="E8" s="37">
        <v>145</v>
      </c>
      <c r="F8" s="37">
        <v>152.94</v>
      </c>
      <c r="G8" s="37">
        <v>146.81</v>
      </c>
      <c r="H8" s="37">
        <v>145</v>
      </c>
      <c r="I8" s="37">
        <v>138.38999999999999</v>
      </c>
      <c r="J8" s="37">
        <v>146.13</v>
      </c>
      <c r="K8" s="37">
        <v>142.61000000000001</v>
      </c>
      <c r="L8" s="37">
        <v>139.09</v>
      </c>
      <c r="M8" s="37">
        <v>140.16999999999999</v>
      </c>
      <c r="N8" s="37">
        <v>137.21</v>
      </c>
      <c r="O8" s="37">
        <v>135.55000000000001</v>
      </c>
      <c r="P8" s="37">
        <v>135</v>
      </c>
      <c r="Q8" s="37">
        <v>133.44</v>
      </c>
      <c r="R8" s="37">
        <v>137.41999999999999</v>
      </c>
      <c r="S8" s="37">
        <v>148.51</v>
      </c>
      <c r="T8" s="37">
        <v>137.74</v>
      </c>
      <c r="U8" s="37">
        <v>130.38</v>
      </c>
      <c r="V8" s="37">
        <v>142.16</v>
      </c>
      <c r="W8" s="37">
        <v>134.65</v>
      </c>
      <c r="X8" s="37">
        <v>130.94</v>
      </c>
      <c r="Y8" s="37">
        <v>123.49</v>
      </c>
      <c r="Z8" s="37">
        <v>132.4</v>
      </c>
      <c r="AA8" s="37">
        <v>129.9</v>
      </c>
      <c r="AB8" s="37">
        <v>127.62</v>
      </c>
      <c r="AC8" s="37">
        <v>118.01</v>
      </c>
      <c r="AD8" s="37">
        <v>152.66</v>
      </c>
      <c r="AE8" s="37">
        <v>120.81</v>
      </c>
      <c r="AF8" s="37">
        <v>109.52</v>
      </c>
      <c r="AG8" s="37">
        <v>96.88</v>
      </c>
      <c r="AH8" s="37">
        <v>110</v>
      </c>
      <c r="AI8" s="37">
        <v>25.3</v>
      </c>
      <c r="AJ8" s="37">
        <v>12.77</v>
      </c>
      <c r="AK8" s="37">
        <v>11.01</v>
      </c>
      <c r="AL8" s="37">
        <v>15.5</v>
      </c>
      <c r="AM8" s="37">
        <v>24.59</v>
      </c>
      <c r="AN8" s="37">
        <v>27.97</v>
      </c>
      <c r="AO8" s="37">
        <v>11</v>
      </c>
      <c r="AP8" s="37">
        <v>21.98</v>
      </c>
      <c r="AQ8" s="37">
        <v>11.96</v>
      </c>
      <c r="AR8" s="37">
        <v>4.99</v>
      </c>
      <c r="AS8" s="37">
        <v>3.95</v>
      </c>
      <c r="AT8" s="37">
        <v>7.17</v>
      </c>
      <c r="AU8" s="37">
        <v>7.15</v>
      </c>
      <c r="AV8" s="37">
        <v>8.32</v>
      </c>
      <c r="AW8" s="37">
        <v>9.99</v>
      </c>
      <c r="AX8" s="37">
        <v>10</v>
      </c>
      <c r="AY8" s="37">
        <v>10.210000000000001</v>
      </c>
      <c r="AZ8" s="37">
        <v>10.33</v>
      </c>
      <c r="BA8" s="37">
        <v>11</v>
      </c>
      <c r="BB8" s="37">
        <v>10.74</v>
      </c>
      <c r="BC8" s="37">
        <v>11</v>
      </c>
      <c r="BD8" s="37">
        <v>12.78</v>
      </c>
      <c r="BE8" s="37">
        <v>13.44</v>
      </c>
      <c r="BF8" s="37">
        <v>12.77</v>
      </c>
      <c r="BG8" s="37">
        <v>13.74</v>
      </c>
      <c r="BH8" s="37">
        <v>12.78</v>
      </c>
      <c r="BI8" s="37">
        <v>15</v>
      </c>
      <c r="BJ8" s="37">
        <v>13.47</v>
      </c>
      <c r="BK8" s="37">
        <v>14.99</v>
      </c>
      <c r="BL8" s="37">
        <v>20</v>
      </c>
      <c r="BM8" s="37">
        <v>40.83</v>
      </c>
      <c r="BN8" s="37">
        <v>18.04</v>
      </c>
      <c r="BO8" s="37">
        <v>65.819999999999993</v>
      </c>
      <c r="BP8" s="37">
        <v>106</v>
      </c>
      <c r="BQ8" s="37">
        <v>120</v>
      </c>
      <c r="BR8" s="37">
        <v>110.52</v>
      </c>
      <c r="BS8" s="37">
        <v>127.78</v>
      </c>
      <c r="BT8" s="37">
        <v>163.30000000000001</v>
      </c>
      <c r="BU8" s="37">
        <v>174.3</v>
      </c>
      <c r="BV8" s="37">
        <v>173.3</v>
      </c>
      <c r="BW8" s="37">
        <v>193.58</v>
      </c>
      <c r="BX8" s="37">
        <v>187.17</v>
      </c>
      <c r="BY8" s="37">
        <v>195.87</v>
      </c>
      <c r="BZ8" s="37">
        <v>152.61000000000001</v>
      </c>
      <c r="CA8" s="37">
        <v>158.1</v>
      </c>
      <c r="CB8" s="37">
        <v>172.98</v>
      </c>
      <c r="CC8" s="37">
        <v>183.14</v>
      </c>
      <c r="CD8" s="37">
        <v>150.30000000000001</v>
      </c>
      <c r="CE8" s="37">
        <v>152.5</v>
      </c>
      <c r="CF8" s="37">
        <v>133.84</v>
      </c>
      <c r="CG8" s="37">
        <v>133.31</v>
      </c>
      <c r="CH8" s="37">
        <v>145</v>
      </c>
      <c r="CI8" s="37">
        <v>145</v>
      </c>
      <c r="CJ8" s="37">
        <v>145</v>
      </c>
      <c r="CK8" s="37">
        <v>145.1</v>
      </c>
      <c r="CL8" s="37">
        <v>184.25</v>
      </c>
      <c r="CM8" s="37">
        <v>174.17</v>
      </c>
      <c r="CN8" s="37">
        <v>179.65</v>
      </c>
      <c r="CO8" s="37">
        <v>170.57</v>
      </c>
      <c r="CP8" s="37">
        <v>179.94</v>
      </c>
      <c r="CQ8" s="37">
        <v>156.69</v>
      </c>
      <c r="CR8" s="37">
        <v>147.35</v>
      </c>
      <c r="CS8" s="37">
        <v>137.06</v>
      </c>
      <c r="CT8" s="38"/>
      <c r="CU8" s="38"/>
      <c r="CV8" s="38"/>
      <c r="CW8" s="39"/>
      <c r="CX8" s="40">
        <f>IF(SUM(B8:CW8)&lt;&gt;0,AVERAGEIF(B8:CW8,"&lt;&gt;"""),"")</f>
        <v>101.31489583333335</v>
      </c>
    </row>
    <row r="9" spans="1:102" ht="24.95" customHeight="1" thickBot="1" x14ac:dyDescent="0.25">
      <c r="A9" s="41" t="s">
        <v>6</v>
      </c>
      <c r="B9" s="42">
        <v>157.95750000000001</v>
      </c>
      <c r="C9" s="43">
        <v>157.95750000000001</v>
      </c>
      <c r="D9" s="43">
        <v>157.95750000000001</v>
      </c>
      <c r="E9" s="43">
        <v>157.95750000000001</v>
      </c>
      <c r="F9" s="43">
        <v>145.785</v>
      </c>
      <c r="G9" s="43">
        <v>145.785</v>
      </c>
      <c r="H9" s="43">
        <v>145.785</v>
      </c>
      <c r="I9" s="43">
        <v>145.785</v>
      </c>
      <c r="J9" s="43">
        <v>142</v>
      </c>
      <c r="K9" s="43">
        <v>142</v>
      </c>
      <c r="L9" s="43">
        <v>142</v>
      </c>
      <c r="M9" s="43">
        <v>142</v>
      </c>
      <c r="N9" s="43">
        <v>135.30000000000001</v>
      </c>
      <c r="O9" s="43">
        <v>135.30000000000001</v>
      </c>
      <c r="P9" s="43">
        <v>135.30000000000001</v>
      </c>
      <c r="Q9" s="43">
        <v>135.30000000000001</v>
      </c>
      <c r="R9" s="43">
        <v>138.51249999999999</v>
      </c>
      <c r="S9" s="43">
        <v>138.51249999999999</v>
      </c>
      <c r="T9" s="43">
        <v>138.51249999999999</v>
      </c>
      <c r="U9" s="43">
        <v>138.51249999999999</v>
      </c>
      <c r="V9" s="43">
        <v>132.81</v>
      </c>
      <c r="W9" s="43">
        <v>132.81</v>
      </c>
      <c r="X9" s="43">
        <v>132.81</v>
      </c>
      <c r="Y9" s="43">
        <v>132.81</v>
      </c>
      <c r="Z9" s="43">
        <v>126.9825</v>
      </c>
      <c r="AA9" s="43">
        <v>126.9825</v>
      </c>
      <c r="AB9" s="43">
        <v>126.9825</v>
      </c>
      <c r="AC9" s="43">
        <v>126.9825</v>
      </c>
      <c r="AD9" s="43">
        <v>119.9675</v>
      </c>
      <c r="AE9" s="43">
        <v>119.9675</v>
      </c>
      <c r="AF9" s="43">
        <v>119.9675</v>
      </c>
      <c r="AG9" s="43">
        <v>119.9675</v>
      </c>
      <c r="AH9" s="43">
        <v>39.770000000000003</v>
      </c>
      <c r="AI9" s="43">
        <v>39.770000000000003</v>
      </c>
      <c r="AJ9" s="43">
        <v>39.770000000000003</v>
      </c>
      <c r="AK9" s="43">
        <v>39.770000000000003</v>
      </c>
      <c r="AL9" s="43">
        <v>19.765000000000001</v>
      </c>
      <c r="AM9" s="43">
        <v>19.765000000000001</v>
      </c>
      <c r="AN9" s="43">
        <v>19.765000000000001</v>
      </c>
      <c r="AO9" s="43">
        <v>19.765000000000001</v>
      </c>
      <c r="AP9" s="43">
        <v>10.72</v>
      </c>
      <c r="AQ9" s="43">
        <v>10.72</v>
      </c>
      <c r="AR9" s="43">
        <v>10.72</v>
      </c>
      <c r="AS9" s="43">
        <v>10.72</v>
      </c>
      <c r="AT9" s="43">
        <v>8.1575000000000006</v>
      </c>
      <c r="AU9" s="43">
        <v>8.1575000000000006</v>
      </c>
      <c r="AV9" s="43">
        <v>8.1575000000000006</v>
      </c>
      <c r="AW9" s="43">
        <v>8.1575000000000006</v>
      </c>
      <c r="AX9" s="43">
        <v>10.385</v>
      </c>
      <c r="AY9" s="43">
        <v>10.385</v>
      </c>
      <c r="AZ9" s="43">
        <v>10.385</v>
      </c>
      <c r="BA9" s="43">
        <v>10.385</v>
      </c>
      <c r="BB9" s="43">
        <v>11.99</v>
      </c>
      <c r="BC9" s="43">
        <v>11.99</v>
      </c>
      <c r="BD9" s="43">
        <v>11.99</v>
      </c>
      <c r="BE9" s="43">
        <v>11.99</v>
      </c>
      <c r="BF9" s="43">
        <v>13.5725</v>
      </c>
      <c r="BG9" s="43">
        <v>13.5725</v>
      </c>
      <c r="BH9" s="43">
        <v>13.5725</v>
      </c>
      <c r="BI9" s="43">
        <v>13.5725</v>
      </c>
      <c r="BJ9" s="43">
        <v>22.322500000000002</v>
      </c>
      <c r="BK9" s="43">
        <v>22.322500000000002</v>
      </c>
      <c r="BL9" s="43">
        <v>22.322500000000002</v>
      </c>
      <c r="BM9" s="43">
        <v>22.322500000000002</v>
      </c>
      <c r="BN9" s="43">
        <v>77.465000000000003</v>
      </c>
      <c r="BO9" s="43">
        <v>77.465000000000003</v>
      </c>
      <c r="BP9" s="43">
        <v>77.465000000000003</v>
      </c>
      <c r="BQ9" s="43">
        <v>77.465000000000003</v>
      </c>
      <c r="BR9" s="43">
        <v>143.97499999999999</v>
      </c>
      <c r="BS9" s="43">
        <v>143.97499999999999</v>
      </c>
      <c r="BT9" s="43">
        <v>143.97499999999999</v>
      </c>
      <c r="BU9" s="43">
        <v>143.97499999999999</v>
      </c>
      <c r="BV9" s="43">
        <v>187.48</v>
      </c>
      <c r="BW9" s="43">
        <v>187.48</v>
      </c>
      <c r="BX9" s="43">
        <v>187.48</v>
      </c>
      <c r="BY9" s="43">
        <v>187.48</v>
      </c>
      <c r="BZ9" s="43">
        <v>166.70750000000001</v>
      </c>
      <c r="CA9" s="43">
        <v>166.70750000000001</v>
      </c>
      <c r="CB9" s="43">
        <v>166.70750000000001</v>
      </c>
      <c r="CC9" s="43">
        <v>166.70750000000001</v>
      </c>
      <c r="CD9" s="43">
        <v>142.48750000000001</v>
      </c>
      <c r="CE9" s="43">
        <v>142.48750000000001</v>
      </c>
      <c r="CF9" s="43">
        <v>142.48750000000001</v>
      </c>
      <c r="CG9" s="43">
        <v>142.48750000000001</v>
      </c>
      <c r="CH9" s="43">
        <v>145.02500000000001</v>
      </c>
      <c r="CI9" s="43">
        <v>145.02500000000001</v>
      </c>
      <c r="CJ9" s="43">
        <v>145.02500000000001</v>
      </c>
      <c r="CK9" s="43">
        <v>145.02500000000001</v>
      </c>
      <c r="CL9" s="43">
        <v>177.16</v>
      </c>
      <c r="CM9" s="43">
        <v>177.16</v>
      </c>
      <c r="CN9" s="43">
        <v>177.16</v>
      </c>
      <c r="CO9" s="43">
        <v>177.16</v>
      </c>
      <c r="CP9" s="43">
        <v>155.26</v>
      </c>
      <c r="CQ9" s="43">
        <v>155.26</v>
      </c>
      <c r="CR9" s="43">
        <v>155.26</v>
      </c>
      <c r="CS9" s="43">
        <v>155.26</v>
      </c>
      <c r="CT9" s="44"/>
      <c r="CU9" s="44"/>
      <c r="CV9" s="44"/>
      <c r="CW9" s="45"/>
      <c r="CX9" s="46">
        <f>IF(SUM(B9:CW9)&lt;&gt;0,AVERAGEIF(B9:CW9,"&lt;&gt;"""),"")</f>
        <v>101.31489583333342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56.808</v>
      </c>
      <c r="W15" s="71">
        <v>56.411999999999999</v>
      </c>
      <c r="X15" s="71">
        <v>55.649000000000001</v>
      </c>
      <c r="Y15" s="71">
        <v>54.460999999999999</v>
      </c>
      <c r="Z15" s="71">
        <v>52.924999999999997</v>
      </c>
      <c r="AA15" s="71">
        <v>51.305</v>
      </c>
      <c r="AB15" s="71">
        <v>49.399000000000001</v>
      </c>
      <c r="AC15" s="71">
        <v>46.822000000000003</v>
      </c>
      <c r="AD15" s="71">
        <v>43.643999999999998</v>
      </c>
      <c r="AE15" s="71">
        <v>40.674999999999997</v>
      </c>
      <c r="AF15" s="71">
        <v>37.978000000000002</v>
      </c>
      <c r="AG15" s="71">
        <v>35.082999999999998</v>
      </c>
      <c r="AH15" s="71">
        <v>31.846</v>
      </c>
      <c r="AI15" s="71">
        <v>28.879000000000001</v>
      </c>
      <c r="AJ15" s="71">
        <v>26.33</v>
      </c>
      <c r="AK15" s="71">
        <v>23.974</v>
      </c>
      <c r="AL15" s="71">
        <v>21.634</v>
      </c>
      <c r="AM15" s="71">
        <v>19.457000000000001</v>
      </c>
      <c r="AN15" s="71">
        <v>17.616</v>
      </c>
      <c r="AO15" s="71">
        <v>16.213999999999999</v>
      </c>
      <c r="AP15" s="71">
        <v>15.122</v>
      </c>
      <c r="AQ15" s="71">
        <v>14.112</v>
      </c>
      <c r="AR15" s="71">
        <v>13.257999999999999</v>
      </c>
      <c r="AS15" s="71">
        <v>12.794</v>
      </c>
      <c r="AT15" s="71">
        <v>12.664999999999999</v>
      </c>
      <c r="AU15" s="71">
        <v>12.61</v>
      </c>
      <c r="AV15" s="71">
        <v>12.509</v>
      </c>
      <c r="AW15" s="71">
        <v>12.518000000000001</v>
      </c>
      <c r="AX15" s="71">
        <v>12.683999999999999</v>
      </c>
      <c r="AY15" s="71">
        <v>12.933999999999999</v>
      </c>
      <c r="AZ15" s="71">
        <v>13.238</v>
      </c>
      <c r="BA15" s="71">
        <v>13.747</v>
      </c>
      <c r="BB15" s="71">
        <v>14.467000000000001</v>
      </c>
      <c r="BC15" s="71">
        <v>15.209</v>
      </c>
      <c r="BD15" s="71">
        <v>16.216999999999999</v>
      </c>
      <c r="BE15" s="71">
        <v>17.896999999999998</v>
      </c>
      <c r="BF15" s="71">
        <v>20.114000000000001</v>
      </c>
      <c r="BG15" s="71">
        <v>22.007999999999999</v>
      </c>
      <c r="BH15" s="71">
        <v>23.478999999999999</v>
      </c>
      <c r="BI15" s="71">
        <v>24.97</v>
      </c>
      <c r="BJ15" s="71">
        <v>26.707000000000001</v>
      </c>
      <c r="BK15" s="71">
        <v>28.367999999999999</v>
      </c>
      <c r="BL15" s="71">
        <v>30.103000000000002</v>
      </c>
      <c r="BM15" s="71">
        <v>32.261000000000003</v>
      </c>
      <c r="BN15" s="71">
        <v>34.762</v>
      </c>
      <c r="BO15" s="71">
        <v>36.941000000000003</v>
      </c>
      <c r="BP15" s="71">
        <v>38.781999999999996</v>
      </c>
      <c r="BQ15" s="71">
        <v>40.667999999999999</v>
      </c>
      <c r="BR15" s="71">
        <v>42.722000000000001</v>
      </c>
      <c r="BS15" s="71">
        <v>44.566000000000003</v>
      </c>
      <c r="BT15" s="71">
        <v>46.366</v>
      </c>
      <c r="BU15" s="71">
        <v>48.472999999999999</v>
      </c>
      <c r="BV15" s="71">
        <v>50.771999999999998</v>
      </c>
      <c r="BW15" s="71">
        <v>52.545999999999999</v>
      </c>
      <c r="BX15" s="71">
        <v>53.707000000000001</v>
      </c>
      <c r="BY15" s="71">
        <v>54.582999999999998</v>
      </c>
      <c r="BZ15" s="71">
        <v>55.414000000000001</v>
      </c>
      <c r="CA15" s="71">
        <v>56.1</v>
      </c>
      <c r="CB15" s="71">
        <v>56.58</v>
      </c>
      <c r="CC15" s="71">
        <v>56.857999999999997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1004.7354999999999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20</v>
      </c>
      <c r="AM17" s="71">
        <v>25</v>
      </c>
      <c r="AN17" s="71">
        <v>192</v>
      </c>
      <c r="AO17" s="71">
        <v>224.4</v>
      </c>
      <c r="AP17" s="71">
        <v>284.39999999999998</v>
      </c>
      <c r="AQ17" s="71">
        <v>302.39999999999998</v>
      </c>
      <c r="AR17" s="71">
        <v>300.7</v>
      </c>
      <c r="AS17" s="71">
        <v>350.1</v>
      </c>
      <c r="AT17" s="71">
        <v>311.60000000000002</v>
      </c>
      <c r="AU17" s="71">
        <v>311.60000000000002</v>
      </c>
      <c r="AV17" s="71">
        <v>311.60000000000002</v>
      </c>
      <c r="AW17" s="71">
        <v>350.1</v>
      </c>
      <c r="AX17" s="71">
        <v>225.8</v>
      </c>
      <c r="AY17" s="71">
        <v>225.8</v>
      </c>
      <c r="AZ17" s="71">
        <v>313.3</v>
      </c>
      <c r="BA17" s="71">
        <v>313.3</v>
      </c>
      <c r="BB17" s="71">
        <v>267.8</v>
      </c>
      <c r="BC17" s="71">
        <v>230.9</v>
      </c>
      <c r="BD17" s="71">
        <v>228.51599999999999</v>
      </c>
      <c r="BE17" s="71">
        <v>171.56</v>
      </c>
      <c r="BF17" s="71">
        <v>87.5</v>
      </c>
      <c r="BG17" s="71">
        <v>87.5</v>
      </c>
      <c r="BH17" s="71">
        <v>87.5</v>
      </c>
      <c r="BI17" s="71">
        <v>87.5</v>
      </c>
      <c r="BJ17" s="71">
        <v>18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1332.2190000000001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56.808</v>
      </c>
      <c r="W18" s="77">
        <f t="shared" si="0"/>
        <v>56.411999999999999</v>
      </c>
      <c r="X18" s="77">
        <f t="shared" si="0"/>
        <v>55.649000000000001</v>
      </c>
      <c r="Y18" s="77">
        <f t="shared" si="0"/>
        <v>54.460999999999999</v>
      </c>
      <c r="Z18" s="77">
        <f t="shared" si="0"/>
        <v>52.924999999999997</v>
      </c>
      <c r="AA18" s="77">
        <f t="shared" si="0"/>
        <v>51.305</v>
      </c>
      <c r="AB18" s="77">
        <f t="shared" si="0"/>
        <v>49.399000000000001</v>
      </c>
      <c r="AC18" s="77">
        <f t="shared" si="0"/>
        <v>46.822000000000003</v>
      </c>
      <c r="AD18" s="77">
        <f t="shared" si="0"/>
        <v>43.643999999999998</v>
      </c>
      <c r="AE18" s="77">
        <f t="shared" si="0"/>
        <v>40.674999999999997</v>
      </c>
      <c r="AF18" s="77">
        <f t="shared" si="0"/>
        <v>37.978000000000002</v>
      </c>
      <c r="AG18" s="77">
        <f t="shared" si="0"/>
        <v>35.082999999999998</v>
      </c>
      <c r="AH18" s="77">
        <f t="shared" si="0"/>
        <v>31.846</v>
      </c>
      <c r="AI18" s="77">
        <f t="shared" si="0"/>
        <v>28.879000000000001</v>
      </c>
      <c r="AJ18" s="77">
        <f t="shared" si="0"/>
        <v>26.33</v>
      </c>
      <c r="AK18" s="77">
        <f t="shared" si="0"/>
        <v>23.974</v>
      </c>
      <c r="AL18" s="77">
        <f t="shared" si="0"/>
        <v>41.634</v>
      </c>
      <c r="AM18" s="77">
        <f t="shared" si="0"/>
        <v>44.457000000000001</v>
      </c>
      <c r="AN18" s="77">
        <f t="shared" si="0"/>
        <v>209.61599999999999</v>
      </c>
      <c r="AO18" s="77">
        <f t="shared" si="0"/>
        <v>240.614</v>
      </c>
      <c r="AP18" s="77">
        <f t="shared" si="0"/>
        <v>299.52199999999999</v>
      </c>
      <c r="AQ18" s="77">
        <f t="shared" si="0"/>
        <v>316.512</v>
      </c>
      <c r="AR18" s="77">
        <f t="shared" si="0"/>
        <v>313.95799999999997</v>
      </c>
      <c r="AS18" s="77">
        <f t="shared" si="0"/>
        <v>362.89400000000001</v>
      </c>
      <c r="AT18" s="77">
        <f t="shared" si="0"/>
        <v>324.26500000000004</v>
      </c>
      <c r="AU18" s="77">
        <f t="shared" si="0"/>
        <v>324.21000000000004</v>
      </c>
      <c r="AV18" s="77">
        <f t="shared" si="0"/>
        <v>324.10900000000004</v>
      </c>
      <c r="AW18" s="77">
        <f t="shared" si="0"/>
        <v>362.61800000000005</v>
      </c>
      <c r="AX18" s="77">
        <f t="shared" si="0"/>
        <v>238.48400000000001</v>
      </c>
      <c r="AY18" s="77">
        <f t="shared" si="0"/>
        <v>238.73400000000001</v>
      </c>
      <c r="AZ18" s="77">
        <f t="shared" si="0"/>
        <v>326.53800000000001</v>
      </c>
      <c r="BA18" s="77">
        <f t="shared" si="0"/>
        <v>327.04700000000003</v>
      </c>
      <c r="BB18" s="77">
        <f t="shared" si="0"/>
        <v>282.267</v>
      </c>
      <c r="BC18" s="77">
        <f t="shared" si="0"/>
        <v>246.10900000000001</v>
      </c>
      <c r="BD18" s="77">
        <f t="shared" si="0"/>
        <v>244.733</v>
      </c>
      <c r="BE18" s="77">
        <f t="shared" si="0"/>
        <v>189.45699999999999</v>
      </c>
      <c r="BF18" s="77">
        <f t="shared" si="0"/>
        <v>107.614</v>
      </c>
      <c r="BG18" s="77">
        <f t="shared" si="0"/>
        <v>109.508</v>
      </c>
      <c r="BH18" s="77">
        <f t="shared" si="0"/>
        <v>110.979</v>
      </c>
      <c r="BI18" s="77">
        <f t="shared" si="0"/>
        <v>112.47</v>
      </c>
      <c r="BJ18" s="77">
        <f t="shared" si="0"/>
        <v>44.707000000000001</v>
      </c>
      <c r="BK18" s="77">
        <f t="shared" si="0"/>
        <v>28.367999999999999</v>
      </c>
      <c r="BL18" s="77">
        <f t="shared" si="0"/>
        <v>30.103000000000002</v>
      </c>
      <c r="BM18" s="77">
        <f t="shared" si="0"/>
        <v>32.261000000000003</v>
      </c>
      <c r="BN18" s="77">
        <f t="shared" si="0"/>
        <v>34.762</v>
      </c>
      <c r="BO18" s="77">
        <f t="shared" ref="BO18:CW18" si="1">SUM(BO11:BO17)</f>
        <v>36.941000000000003</v>
      </c>
      <c r="BP18" s="77">
        <f t="shared" si="1"/>
        <v>38.781999999999996</v>
      </c>
      <c r="BQ18" s="77">
        <f t="shared" si="1"/>
        <v>40.667999999999999</v>
      </c>
      <c r="BR18" s="77">
        <f t="shared" si="1"/>
        <v>42.722000000000001</v>
      </c>
      <c r="BS18" s="77">
        <f t="shared" si="1"/>
        <v>44.566000000000003</v>
      </c>
      <c r="BT18" s="77">
        <f t="shared" si="1"/>
        <v>46.366</v>
      </c>
      <c r="BU18" s="77">
        <f t="shared" si="1"/>
        <v>48.472999999999999</v>
      </c>
      <c r="BV18" s="77">
        <f t="shared" si="1"/>
        <v>50.771999999999998</v>
      </c>
      <c r="BW18" s="77">
        <f t="shared" si="1"/>
        <v>52.545999999999999</v>
      </c>
      <c r="BX18" s="77">
        <f t="shared" si="1"/>
        <v>53.707000000000001</v>
      </c>
      <c r="BY18" s="77">
        <f t="shared" si="1"/>
        <v>54.582999999999998</v>
      </c>
      <c r="BZ18" s="77">
        <f t="shared" si="1"/>
        <v>55.414000000000001</v>
      </c>
      <c r="CA18" s="77">
        <f t="shared" si="1"/>
        <v>56.1</v>
      </c>
      <c r="CB18" s="77">
        <f t="shared" si="1"/>
        <v>56.58</v>
      </c>
      <c r="CC18" s="77">
        <f t="shared" si="1"/>
        <v>56.857999999999997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2336.9544999999998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833.46600000000001</v>
      </c>
      <c r="C21" s="88">
        <v>833.61599999999999</v>
      </c>
      <c r="D21" s="88">
        <v>833.33299999999997</v>
      </c>
      <c r="E21" s="88">
        <v>833.64200000000005</v>
      </c>
      <c r="F21" s="88">
        <v>886.16800000000001</v>
      </c>
      <c r="G21" s="88">
        <v>886.07500000000005</v>
      </c>
      <c r="H21" s="88">
        <v>886.04</v>
      </c>
      <c r="I21" s="88">
        <v>885.89</v>
      </c>
      <c r="J21" s="88">
        <v>886.89099999999996</v>
      </c>
      <c r="K21" s="88">
        <v>886.80899999999997</v>
      </c>
      <c r="L21" s="88">
        <v>886.76</v>
      </c>
      <c r="M21" s="88">
        <v>886.74199999999996</v>
      </c>
      <c r="N21" s="88">
        <v>882.16</v>
      </c>
      <c r="O21" s="88">
        <v>882.30899999999997</v>
      </c>
      <c r="P21" s="88">
        <v>882.05899999999997</v>
      </c>
      <c r="Q21" s="88">
        <v>881.69100000000003</v>
      </c>
      <c r="R21" s="88">
        <v>890.75300000000004</v>
      </c>
      <c r="S21" s="88">
        <v>890.31899999999996</v>
      </c>
      <c r="T21" s="88">
        <v>889.70500000000004</v>
      </c>
      <c r="U21" s="88">
        <v>889.02</v>
      </c>
      <c r="V21" s="88">
        <v>884.90099999999995</v>
      </c>
      <c r="W21" s="88">
        <v>884.37300000000005</v>
      </c>
      <c r="X21" s="88">
        <v>884.32899999999995</v>
      </c>
      <c r="Y21" s="88">
        <v>884.28399999999999</v>
      </c>
      <c r="Z21" s="88">
        <v>881.95600000000002</v>
      </c>
      <c r="AA21" s="88">
        <v>881.68700000000001</v>
      </c>
      <c r="AB21" s="88">
        <v>883.11699999999996</v>
      </c>
      <c r="AC21" s="88">
        <v>883.27</v>
      </c>
      <c r="AD21" s="88">
        <v>882.59</v>
      </c>
      <c r="AE21" s="88">
        <v>881.98400000000004</v>
      </c>
      <c r="AF21" s="88">
        <v>881.31700000000001</v>
      </c>
      <c r="AG21" s="88">
        <v>881.11800000000005</v>
      </c>
      <c r="AH21" s="88">
        <v>875.73900000000003</v>
      </c>
      <c r="AI21" s="88">
        <v>875.19399999999996</v>
      </c>
      <c r="AJ21" s="88">
        <v>875.33699999999999</v>
      </c>
      <c r="AK21" s="88">
        <v>875.36400000000003</v>
      </c>
      <c r="AL21" s="88">
        <v>880.66700000000003</v>
      </c>
      <c r="AM21" s="88">
        <v>879.23699999999997</v>
      </c>
      <c r="AN21" s="88">
        <v>877.57</v>
      </c>
      <c r="AO21" s="88">
        <v>876.94600000000003</v>
      </c>
      <c r="AP21" s="88">
        <v>872.75</v>
      </c>
      <c r="AQ21" s="88">
        <v>864.36599999999999</v>
      </c>
      <c r="AR21" s="88">
        <v>871</v>
      </c>
      <c r="AS21" s="88">
        <v>870.67600000000004</v>
      </c>
      <c r="AT21" s="88">
        <v>873.65700000000004</v>
      </c>
      <c r="AU21" s="88">
        <v>865.24199999999996</v>
      </c>
      <c r="AV21" s="88">
        <v>864.66099999999994</v>
      </c>
      <c r="AW21" s="88">
        <v>872.76</v>
      </c>
      <c r="AX21" s="88">
        <v>851.88699999999994</v>
      </c>
      <c r="AY21" s="88">
        <v>851.74599999999998</v>
      </c>
      <c r="AZ21" s="88">
        <v>851.18</v>
      </c>
      <c r="BA21" s="88">
        <v>850.93200000000002</v>
      </c>
      <c r="BB21" s="88">
        <v>855.13800000000003</v>
      </c>
      <c r="BC21" s="88">
        <v>854.82799999999997</v>
      </c>
      <c r="BD21" s="88">
        <v>854.79600000000005</v>
      </c>
      <c r="BE21" s="88">
        <v>854.995</v>
      </c>
      <c r="BF21" s="88">
        <v>861.31200000000001</v>
      </c>
      <c r="BG21" s="88">
        <v>861.78599999999994</v>
      </c>
      <c r="BH21" s="88">
        <v>861.91200000000003</v>
      </c>
      <c r="BI21" s="88">
        <v>861.59799999999996</v>
      </c>
      <c r="BJ21" s="88">
        <v>868.64</v>
      </c>
      <c r="BK21" s="88">
        <v>869.05700000000002</v>
      </c>
      <c r="BL21" s="88">
        <v>869.60699999999997</v>
      </c>
      <c r="BM21" s="88">
        <v>870.02099999999996</v>
      </c>
      <c r="BN21" s="88">
        <v>870.82100000000003</v>
      </c>
      <c r="BO21" s="88">
        <v>872.66899999999998</v>
      </c>
      <c r="BP21" s="88">
        <v>875.43899999999996</v>
      </c>
      <c r="BQ21" s="88">
        <v>878.50199999999995</v>
      </c>
      <c r="BR21" s="88">
        <v>873.92499999999995</v>
      </c>
      <c r="BS21" s="88">
        <v>874.69200000000001</v>
      </c>
      <c r="BT21" s="88">
        <v>873.81600000000003</v>
      </c>
      <c r="BU21" s="88">
        <v>874.04499999999996</v>
      </c>
      <c r="BV21" s="88">
        <v>831.35400000000004</v>
      </c>
      <c r="BW21" s="88">
        <v>831.46400000000006</v>
      </c>
      <c r="BX21" s="88">
        <v>831.90499999999997</v>
      </c>
      <c r="BY21" s="88">
        <v>832.65</v>
      </c>
      <c r="BZ21" s="88">
        <v>751.34299999999996</v>
      </c>
      <c r="CA21" s="88">
        <v>751.81200000000001</v>
      </c>
      <c r="CB21" s="88">
        <v>752.29499999999996</v>
      </c>
      <c r="CC21" s="88">
        <v>752.89499999999998</v>
      </c>
      <c r="CD21" s="88">
        <v>747.03899999999999</v>
      </c>
      <c r="CE21" s="88">
        <v>747.11800000000005</v>
      </c>
      <c r="CF21" s="88">
        <v>747.30600000000004</v>
      </c>
      <c r="CG21" s="88">
        <v>747.899</v>
      </c>
      <c r="CH21" s="88">
        <v>774.52</v>
      </c>
      <c r="CI21" s="88">
        <v>774.58100000000002</v>
      </c>
      <c r="CJ21" s="88">
        <v>774.53399999999999</v>
      </c>
      <c r="CK21" s="88">
        <v>774.13599999999997</v>
      </c>
      <c r="CL21" s="88">
        <v>772.90899999999999</v>
      </c>
      <c r="CM21" s="88">
        <v>772.83799999999997</v>
      </c>
      <c r="CN21" s="88">
        <v>772.8</v>
      </c>
      <c r="CO21" s="88">
        <v>772.12900000000002</v>
      </c>
      <c r="CP21" s="88">
        <v>789.02800000000002</v>
      </c>
      <c r="CQ21" s="88">
        <v>789.16300000000001</v>
      </c>
      <c r="CR21" s="88">
        <v>788.803</v>
      </c>
      <c r="CS21" s="88">
        <v>788.93799999999999</v>
      </c>
      <c r="CT21" s="89"/>
      <c r="CU21" s="89"/>
      <c r="CV21" s="89"/>
      <c r="CW21" s="90"/>
      <c r="CX21" s="91">
        <f t="array" ref="CX21">SUMPRODUCT(B21:CW21*0.25)</f>
        <v>20373.085750000009</v>
      </c>
    </row>
    <row r="22" spans="1:102" ht="24.95" customHeight="1" x14ac:dyDescent="0.2">
      <c r="A22" s="92" t="s">
        <v>18</v>
      </c>
      <c r="B22" s="93">
        <v>1406.924</v>
      </c>
      <c r="C22" s="94">
        <v>1404.4749999999999</v>
      </c>
      <c r="D22" s="94">
        <v>1400.9069999999999</v>
      </c>
      <c r="E22" s="94">
        <v>1394.806</v>
      </c>
      <c r="F22" s="94">
        <v>1362.1569999999999</v>
      </c>
      <c r="G22" s="94">
        <v>1359.5440000000001</v>
      </c>
      <c r="H22" s="94">
        <v>1356.41</v>
      </c>
      <c r="I22" s="94">
        <v>1351.508</v>
      </c>
      <c r="J22" s="94">
        <v>1329.0640000000001</v>
      </c>
      <c r="K22" s="94">
        <v>1327.0170000000001</v>
      </c>
      <c r="L22" s="94">
        <v>1324.954</v>
      </c>
      <c r="M22" s="94">
        <v>1324.5889999999999</v>
      </c>
      <c r="N22" s="94">
        <v>1327.204</v>
      </c>
      <c r="O22" s="94">
        <v>1322.19</v>
      </c>
      <c r="P22" s="94">
        <v>1318.8150000000001</v>
      </c>
      <c r="Q22" s="94">
        <v>1319.6389999999999</v>
      </c>
      <c r="R22" s="94">
        <v>1325.518</v>
      </c>
      <c r="S22" s="94">
        <v>1325.799</v>
      </c>
      <c r="T22" s="94">
        <v>1323.3710000000001</v>
      </c>
      <c r="U22" s="94">
        <v>1322.761</v>
      </c>
      <c r="V22" s="94">
        <v>1353.856</v>
      </c>
      <c r="W22" s="94">
        <v>1362.1669999999999</v>
      </c>
      <c r="X22" s="94">
        <v>1365.3630000000001</v>
      </c>
      <c r="Y22" s="94">
        <v>1373.66</v>
      </c>
      <c r="Z22" s="94">
        <v>1422.4929999999999</v>
      </c>
      <c r="AA22" s="94">
        <v>1432.0550000000001</v>
      </c>
      <c r="AB22" s="94">
        <v>1436.06</v>
      </c>
      <c r="AC22" s="94">
        <v>1443.7919999999999</v>
      </c>
      <c r="AD22" s="94">
        <v>1486.1890000000001</v>
      </c>
      <c r="AE22" s="94">
        <v>1488.7739999999999</v>
      </c>
      <c r="AF22" s="94">
        <v>1482.751</v>
      </c>
      <c r="AG22" s="94">
        <v>1479.6790000000001</v>
      </c>
      <c r="AH22" s="94">
        <v>1521.2819999999999</v>
      </c>
      <c r="AI22" s="94">
        <v>1503.085</v>
      </c>
      <c r="AJ22" s="94">
        <v>1515.2159999999999</v>
      </c>
      <c r="AK22" s="94">
        <v>1510.6410000000001</v>
      </c>
      <c r="AL22" s="94">
        <v>1507.932</v>
      </c>
      <c r="AM22" s="94">
        <v>1498.2909999999999</v>
      </c>
      <c r="AN22" s="94">
        <v>1488.193</v>
      </c>
      <c r="AO22" s="94">
        <v>1486.223</v>
      </c>
      <c r="AP22" s="94">
        <v>1480.8820000000001</v>
      </c>
      <c r="AQ22" s="94">
        <v>1475.261</v>
      </c>
      <c r="AR22" s="94">
        <v>1476.415</v>
      </c>
      <c r="AS22" s="94">
        <v>1471.2570000000001</v>
      </c>
      <c r="AT22" s="94">
        <v>1476.7909999999999</v>
      </c>
      <c r="AU22" s="94">
        <v>1465.279</v>
      </c>
      <c r="AV22" s="94">
        <v>1463.626</v>
      </c>
      <c r="AW22" s="94">
        <v>1465.55</v>
      </c>
      <c r="AX22" s="94">
        <v>1463.481</v>
      </c>
      <c r="AY22" s="94">
        <v>1460.93</v>
      </c>
      <c r="AZ22" s="94">
        <v>1456.731</v>
      </c>
      <c r="BA22" s="94">
        <v>1444.5989999999999</v>
      </c>
      <c r="BB22" s="94">
        <v>1421.5530000000001</v>
      </c>
      <c r="BC22" s="94">
        <v>1415.482</v>
      </c>
      <c r="BD22" s="94">
        <v>1413.066</v>
      </c>
      <c r="BE22" s="94">
        <v>1403.8330000000001</v>
      </c>
      <c r="BF22" s="94">
        <v>1382.08</v>
      </c>
      <c r="BG22" s="94">
        <v>1382.9490000000001</v>
      </c>
      <c r="BH22" s="94">
        <v>1382.741</v>
      </c>
      <c r="BI22" s="94">
        <v>1382.789</v>
      </c>
      <c r="BJ22" s="94">
        <v>1386.8119999999999</v>
      </c>
      <c r="BK22" s="94">
        <v>1390.9380000000001</v>
      </c>
      <c r="BL22" s="94">
        <v>1394.864</v>
      </c>
      <c r="BM22" s="94">
        <v>1404.6079999999999</v>
      </c>
      <c r="BN22" s="94">
        <v>1422.971</v>
      </c>
      <c r="BO22" s="94">
        <v>1416.393</v>
      </c>
      <c r="BP22" s="94">
        <v>1417.7660000000001</v>
      </c>
      <c r="BQ22" s="94">
        <v>1425.181</v>
      </c>
      <c r="BR22" s="94">
        <v>1439.5640000000001</v>
      </c>
      <c r="BS22" s="94">
        <v>1448.5920000000001</v>
      </c>
      <c r="BT22" s="94">
        <v>1460.5630000000001</v>
      </c>
      <c r="BU22" s="94">
        <v>1473.144</v>
      </c>
      <c r="BV22" s="94">
        <v>1466.4659999999999</v>
      </c>
      <c r="BW22" s="94">
        <v>1474.558</v>
      </c>
      <c r="BX22" s="94">
        <v>1486.3230000000001</v>
      </c>
      <c r="BY22" s="94">
        <v>1488.627</v>
      </c>
      <c r="BZ22" s="94">
        <v>1450.3209999999999</v>
      </c>
      <c r="CA22" s="94">
        <v>1445.7239999999999</v>
      </c>
      <c r="CB22" s="94">
        <v>1438.3689999999999</v>
      </c>
      <c r="CC22" s="94">
        <v>1433.1379999999999</v>
      </c>
      <c r="CD22" s="94">
        <v>1421.731</v>
      </c>
      <c r="CE22" s="94">
        <v>1409.5719999999999</v>
      </c>
      <c r="CF22" s="94">
        <v>1410.83</v>
      </c>
      <c r="CG22" s="94">
        <v>1395.6279999999999</v>
      </c>
      <c r="CH22" s="94">
        <v>1362.5050000000001</v>
      </c>
      <c r="CI22" s="94">
        <v>1354.3779999999999</v>
      </c>
      <c r="CJ22" s="94">
        <v>1345.7650000000001</v>
      </c>
      <c r="CK22" s="94">
        <v>1336.348</v>
      </c>
      <c r="CL22" s="94">
        <v>1281.8579999999999</v>
      </c>
      <c r="CM22" s="94">
        <v>1276.5129999999999</v>
      </c>
      <c r="CN22" s="94">
        <v>1269.8009999999999</v>
      </c>
      <c r="CO22" s="94">
        <v>1264.183</v>
      </c>
      <c r="CP22" s="94">
        <v>1241.7909999999999</v>
      </c>
      <c r="CQ22" s="94">
        <v>1235.989</v>
      </c>
      <c r="CR22" s="94">
        <v>1231.5129999999999</v>
      </c>
      <c r="CS22" s="94">
        <v>1235.28</v>
      </c>
      <c r="CT22" s="95"/>
      <c r="CU22" s="95"/>
      <c r="CV22" s="95"/>
      <c r="CW22" s="96"/>
      <c r="CX22" s="97">
        <f t="array" ref="CX22">SUMPRODUCT(B22:CW22*0.25)</f>
        <v>33677.313999999998</v>
      </c>
    </row>
    <row r="23" spans="1:102" ht="24.95" customHeight="1" x14ac:dyDescent="0.2">
      <c r="A23" s="92" t="s">
        <v>19</v>
      </c>
      <c r="B23" s="98">
        <v>4364.607</v>
      </c>
      <c r="C23" s="99">
        <v>4306.2730000000001</v>
      </c>
      <c r="D23" s="99">
        <v>4288.2309999999998</v>
      </c>
      <c r="E23" s="99">
        <v>4216.5</v>
      </c>
      <c r="F23" s="99">
        <v>4133.9350000000004</v>
      </c>
      <c r="G23" s="99">
        <v>4078.1959999999999</v>
      </c>
      <c r="H23" s="99">
        <v>4018.1350000000002</v>
      </c>
      <c r="I23" s="99">
        <v>3971.8969999999999</v>
      </c>
      <c r="J23" s="99">
        <v>3920.2779999999998</v>
      </c>
      <c r="K23" s="99">
        <v>3872.57</v>
      </c>
      <c r="L23" s="99">
        <v>3833.9589999999998</v>
      </c>
      <c r="M23" s="99">
        <v>3791.6930000000002</v>
      </c>
      <c r="N23" s="99">
        <v>3758.931</v>
      </c>
      <c r="O23" s="99">
        <v>3731.2040000000002</v>
      </c>
      <c r="P23" s="99">
        <v>3698.8850000000002</v>
      </c>
      <c r="Q23" s="99">
        <v>3676.3150000000001</v>
      </c>
      <c r="R23" s="99">
        <v>3631.1709999999998</v>
      </c>
      <c r="S23" s="99">
        <v>3610.6849999999999</v>
      </c>
      <c r="T23" s="99">
        <v>3596.8389999999999</v>
      </c>
      <c r="U23" s="99">
        <v>3584.8910000000001</v>
      </c>
      <c r="V23" s="99">
        <v>3541.3670000000002</v>
      </c>
      <c r="W23" s="99">
        <v>3507.7849999999999</v>
      </c>
      <c r="X23" s="99">
        <v>3513.172</v>
      </c>
      <c r="Y23" s="99">
        <v>3549.2539999999999</v>
      </c>
      <c r="Z23" s="99">
        <v>3585.8510000000001</v>
      </c>
      <c r="AA23" s="99">
        <v>3643.806</v>
      </c>
      <c r="AB23" s="99">
        <v>3713.78</v>
      </c>
      <c r="AC23" s="99">
        <v>3847.384</v>
      </c>
      <c r="AD23" s="99">
        <v>3895.7910000000002</v>
      </c>
      <c r="AE23" s="99">
        <v>4057.5639999999999</v>
      </c>
      <c r="AF23" s="99">
        <v>4158.2479999999996</v>
      </c>
      <c r="AG23" s="99">
        <v>4288.6769999999997</v>
      </c>
      <c r="AH23" s="99">
        <v>4369.6109999999999</v>
      </c>
      <c r="AI23" s="99">
        <v>4516.8850000000002</v>
      </c>
      <c r="AJ23" s="99">
        <v>4638.1059999999998</v>
      </c>
      <c r="AK23" s="99">
        <v>4732.3509999999997</v>
      </c>
      <c r="AL23" s="99">
        <v>4804.7460000000001</v>
      </c>
      <c r="AM23" s="99">
        <v>4883.4840000000004</v>
      </c>
      <c r="AN23" s="99">
        <v>4935.567</v>
      </c>
      <c r="AO23" s="99">
        <v>5022.5140000000001</v>
      </c>
      <c r="AP23" s="99">
        <v>5089.6530000000002</v>
      </c>
      <c r="AQ23" s="99">
        <v>5143.3779999999997</v>
      </c>
      <c r="AR23" s="99">
        <v>5203.3540000000003</v>
      </c>
      <c r="AS23" s="99">
        <v>5273.8339999999998</v>
      </c>
      <c r="AT23" s="99">
        <v>5287.3959999999997</v>
      </c>
      <c r="AU23" s="99">
        <v>5334.8310000000001</v>
      </c>
      <c r="AV23" s="99">
        <v>5407.4319999999998</v>
      </c>
      <c r="AW23" s="99">
        <v>5479.2250000000004</v>
      </c>
      <c r="AX23" s="99">
        <v>5585.9539999999997</v>
      </c>
      <c r="AY23" s="99">
        <v>5664.21</v>
      </c>
      <c r="AZ23" s="99">
        <v>5718.0640000000003</v>
      </c>
      <c r="BA23" s="99">
        <v>5736.5050000000001</v>
      </c>
      <c r="BB23" s="99">
        <v>5755.027</v>
      </c>
      <c r="BC23" s="99">
        <v>5781.83</v>
      </c>
      <c r="BD23" s="99">
        <v>5779.6639999999998</v>
      </c>
      <c r="BE23" s="99">
        <v>5749.9049999999997</v>
      </c>
      <c r="BF23" s="99">
        <v>5714.7</v>
      </c>
      <c r="BG23" s="99">
        <v>5695.2629999999999</v>
      </c>
      <c r="BH23" s="99">
        <v>5679.7849999999999</v>
      </c>
      <c r="BI23" s="99">
        <v>5670.5569999999998</v>
      </c>
      <c r="BJ23" s="99">
        <v>5674.94</v>
      </c>
      <c r="BK23" s="99">
        <v>5671.6719999999996</v>
      </c>
      <c r="BL23" s="99">
        <v>5663.5079999999998</v>
      </c>
      <c r="BM23" s="99">
        <v>5662.5169999999998</v>
      </c>
      <c r="BN23" s="99">
        <v>5738.1130000000003</v>
      </c>
      <c r="BO23" s="99">
        <v>5706.3140000000003</v>
      </c>
      <c r="BP23" s="99">
        <v>5634.9750000000004</v>
      </c>
      <c r="BQ23" s="99">
        <v>5630.259</v>
      </c>
      <c r="BR23" s="99">
        <v>5676.3459999999995</v>
      </c>
      <c r="BS23" s="99">
        <v>5658.0050000000001</v>
      </c>
      <c r="BT23" s="99">
        <v>5500.7920000000004</v>
      </c>
      <c r="BU23" s="99">
        <v>5481.3469999999998</v>
      </c>
      <c r="BV23" s="99">
        <v>5432.9480000000003</v>
      </c>
      <c r="BW23" s="99">
        <v>5398.2269999999999</v>
      </c>
      <c r="BX23" s="99">
        <v>5452.3670000000002</v>
      </c>
      <c r="BY23" s="99">
        <v>5403.2910000000002</v>
      </c>
      <c r="BZ23" s="99">
        <v>5405.0339999999997</v>
      </c>
      <c r="CA23" s="99">
        <v>5367.2740000000003</v>
      </c>
      <c r="CB23" s="99">
        <v>5358.0320000000002</v>
      </c>
      <c r="CC23" s="99">
        <v>5328.9989999999998</v>
      </c>
      <c r="CD23" s="99">
        <v>5410.9480000000003</v>
      </c>
      <c r="CE23" s="99">
        <v>5432.62</v>
      </c>
      <c r="CF23" s="99">
        <v>5458.0050000000001</v>
      </c>
      <c r="CG23" s="99">
        <v>5423.8090000000002</v>
      </c>
      <c r="CH23" s="99">
        <v>5359.5730000000003</v>
      </c>
      <c r="CI23" s="99">
        <v>5294.0469999999996</v>
      </c>
      <c r="CJ23" s="99">
        <v>5232.9309999999996</v>
      </c>
      <c r="CK23" s="99">
        <v>5162.5929999999998</v>
      </c>
      <c r="CL23" s="99">
        <v>5040.2330000000002</v>
      </c>
      <c r="CM23" s="99">
        <v>4965.424</v>
      </c>
      <c r="CN23" s="99">
        <v>4904.3019999999997</v>
      </c>
      <c r="CO23" s="99">
        <v>4839.7709999999997</v>
      </c>
      <c r="CP23" s="99">
        <v>4754.7849999999999</v>
      </c>
      <c r="CQ23" s="99">
        <v>4715.5889999999999</v>
      </c>
      <c r="CR23" s="99">
        <v>4656.5280000000002</v>
      </c>
      <c r="CS23" s="99">
        <v>4600.5209999999997</v>
      </c>
      <c r="CT23" s="100"/>
      <c r="CU23" s="100"/>
      <c r="CV23" s="100"/>
      <c r="CW23" s="96"/>
      <c r="CX23" s="97">
        <f t="array" ref="CX23">SUMPRODUCT(B23:CW23*0.25)</f>
        <v>116034.58600000001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>
        <v>110</v>
      </c>
      <c r="BK24" s="99">
        <v>110</v>
      </c>
      <c r="BL24" s="99">
        <v>110</v>
      </c>
      <c r="BM24" s="99">
        <v>110</v>
      </c>
      <c r="BN24" s="99">
        <v>110</v>
      </c>
      <c r="BO24" s="99">
        <v>110</v>
      </c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385</v>
      </c>
    </row>
    <row r="25" spans="1:102" ht="24.95" customHeight="1" x14ac:dyDescent="0.2">
      <c r="A25" s="104" t="s">
        <v>21</v>
      </c>
      <c r="B25" s="94">
        <v>164</v>
      </c>
      <c r="C25" s="94">
        <v>162</v>
      </c>
      <c r="D25" s="94">
        <v>160</v>
      </c>
      <c r="E25" s="94">
        <v>158</v>
      </c>
      <c r="F25" s="94">
        <v>156</v>
      </c>
      <c r="G25" s="94">
        <v>154</v>
      </c>
      <c r="H25" s="94">
        <v>152</v>
      </c>
      <c r="I25" s="94">
        <v>151</v>
      </c>
      <c r="J25" s="94">
        <v>149</v>
      </c>
      <c r="K25" s="94">
        <v>148</v>
      </c>
      <c r="L25" s="94">
        <v>147</v>
      </c>
      <c r="M25" s="94">
        <v>146</v>
      </c>
      <c r="N25" s="94">
        <v>146</v>
      </c>
      <c r="O25" s="94">
        <v>145</v>
      </c>
      <c r="P25" s="94">
        <v>145</v>
      </c>
      <c r="Q25" s="94">
        <v>145</v>
      </c>
      <c r="R25" s="94">
        <v>144</v>
      </c>
      <c r="S25" s="94">
        <v>144</v>
      </c>
      <c r="T25" s="94">
        <v>144</v>
      </c>
      <c r="U25" s="94">
        <v>144</v>
      </c>
      <c r="V25" s="94">
        <v>144</v>
      </c>
      <c r="W25" s="94">
        <v>144</v>
      </c>
      <c r="X25" s="94">
        <v>143</v>
      </c>
      <c r="Y25" s="94">
        <v>143</v>
      </c>
      <c r="Z25" s="94">
        <v>143</v>
      </c>
      <c r="AA25" s="94">
        <v>143</v>
      </c>
      <c r="AB25" s="94">
        <v>141</v>
      </c>
      <c r="AC25" s="94">
        <v>139</v>
      </c>
      <c r="AD25" s="94">
        <v>136</v>
      </c>
      <c r="AE25" s="94">
        <v>132</v>
      </c>
      <c r="AF25" s="94">
        <v>129</v>
      </c>
      <c r="AG25" s="94">
        <v>125</v>
      </c>
      <c r="AH25" s="94">
        <v>121</v>
      </c>
      <c r="AI25" s="94">
        <v>117</v>
      </c>
      <c r="AJ25" s="94">
        <v>113</v>
      </c>
      <c r="AK25" s="94">
        <v>109</v>
      </c>
      <c r="AL25" s="94">
        <v>105</v>
      </c>
      <c r="AM25" s="94">
        <v>102</v>
      </c>
      <c r="AN25" s="94">
        <v>99</v>
      </c>
      <c r="AO25" s="94">
        <v>97</v>
      </c>
      <c r="AP25" s="94">
        <v>95</v>
      </c>
      <c r="AQ25" s="94">
        <v>94</v>
      </c>
      <c r="AR25" s="94">
        <v>92</v>
      </c>
      <c r="AS25" s="94">
        <v>91</v>
      </c>
      <c r="AT25" s="94">
        <v>91</v>
      </c>
      <c r="AU25" s="94">
        <v>91</v>
      </c>
      <c r="AV25" s="94">
        <v>91</v>
      </c>
      <c r="AW25" s="94">
        <v>92</v>
      </c>
      <c r="AX25" s="94">
        <v>93</v>
      </c>
      <c r="AY25" s="94">
        <v>94</v>
      </c>
      <c r="AZ25" s="94">
        <v>95</v>
      </c>
      <c r="BA25" s="94">
        <v>96</v>
      </c>
      <c r="BB25" s="94">
        <v>97</v>
      </c>
      <c r="BC25" s="94">
        <v>97</v>
      </c>
      <c r="BD25" s="94">
        <v>98</v>
      </c>
      <c r="BE25" s="94">
        <v>99</v>
      </c>
      <c r="BF25" s="94">
        <v>101</v>
      </c>
      <c r="BG25" s="94">
        <v>102</v>
      </c>
      <c r="BH25" s="94">
        <v>105</v>
      </c>
      <c r="BI25" s="94">
        <v>108</v>
      </c>
      <c r="BJ25" s="94">
        <v>111</v>
      </c>
      <c r="BK25" s="94">
        <v>115</v>
      </c>
      <c r="BL25" s="94">
        <v>120</v>
      </c>
      <c r="BM25" s="94">
        <v>125</v>
      </c>
      <c r="BN25" s="94">
        <v>130</v>
      </c>
      <c r="BO25" s="94">
        <v>136</v>
      </c>
      <c r="BP25" s="94">
        <v>141</v>
      </c>
      <c r="BQ25" s="94">
        <v>147</v>
      </c>
      <c r="BR25" s="94">
        <v>153</v>
      </c>
      <c r="BS25" s="94">
        <v>159</v>
      </c>
      <c r="BT25" s="94">
        <v>165</v>
      </c>
      <c r="BU25" s="94">
        <v>171</v>
      </c>
      <c r="BV25" s="94">
        <v>176</v>
      </c>
      <c r="BW25" s="94">
        <v>181</v>
      </c>
      <c r="BX25" s="94">
        <v>184</v>
      </c>
      <c r="BY25" s="94">
        <v>187</v>
      </c>
      <c r="BZ25" s="94">
        <v>189</v>
      </c>
      <c r="CA25" s="94">
        <v>191</v>
      </c>
      <c r="CB25" s="94">
        <v>192</v>
      </c>
      <c r="CC25" s="94">
        <v>193</v>
      </c>
      <c r="CD25" s="94">
        <v>194</v>
      </c>
      <c r="CE25" s="94">
        <v>194</v>
      </c>
      <c r="CF25" s="94">
        <v>193</v>
      </c>
      <c r="CG25" s="94">
        <v>192</v>
      </c>
      <c r="CH25" s="94">
        <v>190</v>
      </c>
      <c r="CI25" s="94">
        <v>188</v>
      </c>
      <c r="CJ25" s="94">
        <v>186</v>
      </c>
      <c r="CK25" s="94">
        <v>184</v>
      </c>
      <c r="CL25" s="94">
        <v>182</v>
      </c>
      <c r="CM25" s="94">
        <v>180</v>
      </c>
      <c r="CN25" s="94">
        <v>178</v>
      </c>
      <c r="CO25" s="94">
        <v>176</v>
      </c>
      <c r="CP25" s="94">
        <v>173</v>
      </c>
      <c r="CQ25" s="94">
        <v>171</v>
      </c>
      <c r="CR25" s="94">
        <v>168</v>
      </c>
      <c r="CS25" s="94">
        <v>166</v>
      </c>
      <c r="CT25" s="94"/>
      <c r="CU25" s="94"/>
      <c r="CV25" s="94"/>
      <c r="CW25" s="94"/>
      <c r="CX25" s="97">
        <f t="array" ref="CX25">SUMPRODUCT(B25:CW25*0.25)</f>
        <v>3383</v>
      </c>
    </row>
    <row r="26" spans="1:102" ht="24.95" customHeight="1" x14ac:dyDescent="0.2">
      <c r="A26" s="104" t="s">
        <v>22</v>
      </c>
      <c r="B26" s="94">
        <v>419</v>
      </c>
      <c r="C26" s="94">
        <v>419</v>
      </c>
      <c r="D26" s="94">
        <v>419</v>
      </c>
      <c r="E26" s="94">
        <v>419</v>
      </c>
      <c r="F26" s="94">
        <v>396</v>
      </c>
      <c r="G26" s="94">
        <v>396</v>
      </c>
      <c r="H26" s="94">
        <v>396</v>
      </c>
      <c r="I26" s="94">
        <v>396</v>
      </c>
      <c r="J26" s="94">
        <v>382</v>
      </c>
      <c r="K26" s="94">
        <v>382</v>
      </c>
      <c r="L26" s="94">
        <v>382</v>
      </c>
      <c r="M26" s="94">
        <v>382</v>
      </c>
      <c r="N26" s="94">
        <v>371</v>
      </c>
      <c r="O26" s="94">
        <v>371</v>
      </c>
      <c r="P26" s="94">
        <v>371</v>
      </c>
      <c r="Q26" s="94">
        <v>371</v>
      </c>
      <c r="R26" s="94">
        <v>375</v>
      </c>
      <c r="S26" s="94">
        <v>375</v>
      </c>
      <c r="T26" s="94">
        <v>375</v>
      </c>
      <c r="U26" s="94">
        <v>375</v>
      </c>
      <c r="V26" s="94">
        <v>413</v>
      </c>
      <c r="W26" s="94">
        <v>413</v>
      </c>
      <c r="X26" s="94">
        <v>413</v>
      </c>
      <c r="Y26" s="94">
        <v>413</v>
      </c>
      <c r="Z26" s="94">
        <v>478</v>
      </c>
      <c r="AA26" s="94">
        <v>478</v>
      </c>
      <c r="AB26" s="94">
        <v>478</v>
      </c>
      <c r="AC26" s="94">
        <v>478</v>
      </c>
      <c r="AD26" s="94">
        <v>515</v>
      </c>
      <c r="AE26" s="94">
        <v>515</v>
      </c>
      <c r="AF26" s="94">
        <v>515</v>
      </c>
      <c r="AG26" s="94">
        <v>515</v>
      </c>
      <c r="AH26" s="94">
        <v>532</v>
      </c>
      <c r="AI26" s="94">
        <v>532</v>
      </c>
      <c r="AJ26" s="94">
        <v>532</v>
      </c>
      <c r="AK26" s="94">
        <v>532</v>
      </c>
      <c r="AL26" s="94">
        <v>547</v>
      </c>
      <c r="AM26" s="94">
        <v>547</v>
      </c>
      <c r="AN26" s="94">
        <v>547</v>
      </c>
      <c r="AO26" s="94">
        <v>547</v>
      </c>
      <c r="AP26" s="94">
        <v>542</v>
      </c>
      <c r="AQ26" s="94">
        <v>542</v>
      </c>
      <c r="AR26" s="94">
        <v>542</v>
      </c>
      <c r="AS26" s="94">
        <v>542</v>
      </c>
      <c r="AT26" s="94">
        <v>558</v>
      </c>
      <c r="AU26" s="94">
        <v>558</v>
      </c>
      <c r="AV26" s="94">
        <v>558</v>
      </c>
      <c r="AW26" s="94">
        <v>558</v>
      </c>
      <c r="AX26" s="94">
        <v>572</v>
      </c>
      <c r="AY26" s="94">
        <v>572</v>
      </c>
      <c r="AZ26" s="94">
        <v>572</v>
      </c>
      <c r="BA26" s="94">
        <v>572</v>
      </c>
      <c r="BB26" s="94">
        <v>545</v>
      </c>
      <c r="BC26" s="94">
        <v>545</v>
      </c>
      <c r="BD26" s="94">
        <v>545</v>
      </c>
      <c r="BE26" s="94">
        <v>545</v>
      </c>
      <c r="BF26" s="94">
        <v>535</v>
      </c>
      <c r="BG26" s="94">
        <v>535</v>
      </c>
      <c r="BH26" s="94">
        <v>535</v>
      </c>
      <c r="BI26" s="94">
        <v>535</v>
      </c>
      <c r="BJ26" s="94">
        <v>527</v>
      </c>
      <c r="BK26" s="94">
        <v>527</v>
      </c>
      <c r="BL26" s="94">
        <v>527</v>
      </c>
      <c r="BM26" s="94">
        <v>527</v>
      </c>
      <c r="BN26" s="94">
        <v>559</v>
      </c>
      <c r="BO26" s="94">
        <v>559</v>
      </c>
      <c r="BP26" s="94">
        <v>559</v>
      </c>
      <c r="BQ26" s="94">
        <v>559</v>
      </c>
      <c r="BR26" s="94">
        <v>593</v>
      </c>
      <c r="BS26" s="94">
        <v>593</v>
      </c>
      <c r="BT26" s="94">
        <v>593</v>
      </c>
      <c r="BU26" s="94">
        <v>593</v>
      </c>
      <c r="BV26" s="94">
        <v>609</v>
      </c>
      <c r="BW26" s="94">
        <v>609</v>
      </c>
      <c r="BX26" s="94">
        <v>609</v>
      </c>
      <c r="BY26" s="94">
        <v>609</v>
      </c>
      <c r="BZ26" s="94">
        <v>604</v>
      </c>
      <c r="CA26" s="94">
        <v>604</v>
      </c>
      <c r="CB26" s="94">
        <v>604</v>
      </c>
      <c r="CC26" s="94">
        <v>604</v>
      </c>
      <c r="CD26" s="94">
        <v>594</v>
      </c>
      <c r="CE26" s="94">
        <v>594</v>
      </c>
      <c r="CF26" s="94">
        <v>594</v>
      </c>
      <c r="CG26" s="94">
        <v>594</v>
      </c>
      <c r="CH26" s="94">
        <v>556</v>
      </c>
      <c r="CI26" s="94">
        <v>556</v>
      </c>
      <c r="CJ26" s="94">
        <v>556</v>
      </c>
      <c r="CK26" s="94">
        <v>556</v>
      </c>
      <c r="CL26" s="94">
        <v>507</v>
      </c>
      <c r="CM26" s="94">
        <v>507</v>
      </c>
      <c r="CN26" s="94">
        <v>507</v>
      </c>
      <c r="CO26" s="94">
        <v>507</v>
      </c>
      <c r="CP26" s="94">
        <v>439</v>
      </c>
      <c r="CQ26" s="94">
        <v>439</v>
      </c>
      <c r="CR26" s="94">
        <v>439</v>
      </c>
      <c r="CS26" s="94">
        <v>439</v>
      </c>
      <c r="CT26" s="94"/>
      <c r="CU26" s="94"/>
      <c r="CV26" s="94"/>
      <c r="CW26" s="94"/>
      <c r="CX26" s="97">
        <f t="array" ref="CX26">SUMPRODUCT(B26:CW26*0.25)</f>
        <v>12168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7187.9969999999994</v>
      </c>
      <c r="C28" s="107">
        <f t="shared" ref="C28:BN28" si="2">SUM(C21:C27)</f>
        <v>7125.3639999999996</v>
      </c>
      <c r="D28" s="107">
        <f t="shared" si="2"/>
        <v>7101.4709999999995</v>
      </c>
      <c r="E28" s="107">
        <f t="shared" si="2"/>
        <v>7021.9480000000003</v>
      </c>
      <c r="F28" s="107">
        <f t="shared" si="2"/>
        <v>6934.26</v>
      </c>
      <c r="G28" s="107">
        <f t="shared" si="2"/>
        <v>6873.8150000000005</v>
      </c>
      <c r="H28" s="107">
        <f t="shared" si="2"/>
        <v>6808.585</v>
      </c>
      <c r="I28" s="107">
        <f t="shared" si="2"/>
        <v>6756.2950000000001</v>
      </c>
      <c r="J28" s="107">
        <f t="shared" si="2"/>
        <v>6667.2330000000002</v>
      </c>
      <c r="K28" s="107">
        <f t="shared" si="2"/>
        <v>6616.3960000000006</v>
      </c>
      <c r="L28" s="107">
        <f t="shared" si="2"/>
        <v>6574.6729999999998</v>
      </c>
      <c r="M28" s="107">
        <f t="shared" si="2"/>
        <v>6531.0240000000003</v>
      </c>
      <c r="N28" s="107">
        <f t="shared" si="2"/>
        <v>6485.2950000000001</v>
      </c>
      <c r="O28" s="107">
        <f t="shared" si="2"/>
        <v>6451.7029999999995</v>
      </c>
      <c r="P28" s="107">
        <f t="shared" si="2"/>
        <v>6415.759</v>
      </c>
      <c r="Q28" s="107">
        <f t="shared" si="2"/>
        <v>6393.6450000000004</v>
      </c>
      <c r="R28" s="107">
        <f t="shared" si="2"/>
        <v>6366.442</v>
      </c>
      <c r="S28" s="107">
        <f t="shared" si="2"/>
        <v>6345.8029999999999</v>
      </c>
      <c r="T28" s="107">
        <f t="shared" si="2"/>
        <v>6328.915</v>
      </c>
      <c r="U28" s="107">
        <f t="shared" si="2"/>
        <v>6315.6720000000005</v>
      </c>
      <c r="V28" s="107">
        <f t="shared" si="2"/>
        <v>6337.1239999999998</v>
      </c>
      <c r="W28" s="107">
        <f t="shared" si="2"/>
        <v>6311.3249999999998</v>
      </c>
      <c r="X28" s="107">
        <f t="shared" si="2"/>
        <v>6318.8639999999996</v>
      </c>
      <c r="Y28" s="107">
        <f t="shared" si="2"/>
        <v>6363.1980000000003</v>
      </c>
      <c r="Z28" s="107">
        <f t="shared" si="2"/>
        <v>6511.3</v>
      </c>
      <c r="AA28" s="107">
        <f t="shared" si="2"/>
        <v>6578.5480000000007</v>
      </c>
      <c r="AB28" s="107">
        <f t="shared" si="2"/>
        <v>6651.9570000000003</v>
      </c>
      <c r="AC28" s="107">
        <f t="shared" si="2"/>
        <v>6791.4459999999999</v>
      </c>
      <c r="AD28" s="107">
        <f t="shared" si="2"/>
        <v>6915.57</v>
      </c>
      <c r="AE28" s="107">
        <f t="shared" si="2"/>
        <v>7075.3220000000001</v>
      </c>
      <c r="AF28" s="107">
        <f t="shared" si="2"/>
        <v>7166.3159999999998</v>
      </c>
      <c r="AG28" s="107">
        <f t="shared" si="2"/>
        <v>7289.4740000000002</v>
      </c>
      <c r="AH28" s="107">
        <f t="shared" si="2"/>
        <v>7419.6319999999996</v>
      </c>
      <c r="AI28" s="107">
        <f t="shared" si="2"/>
        <v>7544.1640000000007</v>
      </c>
      <c r="AJ28" s="107">
        <f t="shared" si="2"/>
        <v>7673.6589999999997</v>
      </c>
      <c r="AK28" s="107">
        <f t="shared" si="2"/>
        <v>7759.3559999999998</v>
      </c>
      <c r="AL28" s="107">
        <f t="shared" si="2"/>
        <v>7955.3450000000003</v>
      </c>
      <c r="AM28" s="107">
        <f t="shared" si="2"/>
        <v>8020.0120000000006</v>
      </c>
      <c r="AN28" s="107">
        <f t="shared" si="2"/>
        <v>8057.33</v>
      </c>
      <c r="AO28" s="107">
        <f t="shared" si="2"/>
        <v>8139.683</v>
      </c>
      <c r="AP28" s="107">
        <f t="shared" si="2"/>
        <v>8190.2849999999999</v>
      </c>
      <c r="AQ28" s="107">
        <f t="shared" si="2"/>
        <v>8229.0049999999992</v>
      </c>
      <c r="AR28" s="107">
        <f t="shared" si="2"/>
        <v>8294.7690000000002</v>
      </c>
      <c r="AS28" s="107">
        <f t="shared" si="2"/>
        <v>8358.7669999999998</v>
      </c>
      <c r="AT28" s="107">
        <f t="shared" si="2"/>
        <v>8286.8439999999991</v>
      </c>
      <c r="AU28" s="107">
        <f t="shared" si="2"/>
        <v>8314.351999999999</v>
      </c>
      <c r="AV28" s="107">
        <f t="shared" si="2"/>
        <v>8384.7189999999991</v>
      </c>
      <c r="AW28" s="107">
        <f t="shared" si="2"/>
        <v>8467.5349999999999</v>
      </c>
      <c r="AX28" s="107">
        <f t="shared" si="2"/>
        <v>8566.3220000000001</v>
      </c>
      <c r="AY28" s="107">
        <f t="shared" si="2"/>
        <v>8642.8860000000004</v>
      </c>
      <c r="AZ28" s="107">
        <f t="shared" si="2"/>
        <v>8692.9750000000004</v>
      </c>
      <c r="BA28" s="107">
        <f t="shared" si="2"/>
        <v>8700.0360000000001</v>
      </c>
      <c r="BB28" s="107">
        <f t="shared" si="2"/>
        <v>8673.7180000000008</v>
      </c>
      <c r="BC28" s="107">
        <f t="shared" si="2"/>
        <v>8694.14</v>
      </c>
      <c r="BD28" s="107">
        <f t="shared" si="2"/>
        <v>8690.5259999999998</v>
      </c>
      <c r="BE28" s="107">
        <f t="shared" si="2"/>
        <v>8652.7330000000002</v>
      </c>
      <c r="BF28" s="107">
        <f t="shared" si="2"/>
        <v>8594.0920000000006</v>
      </c>
      <c r="BG28" s="107">
        <f t="shared" si="2"/>
        <v>8576.9979999999996</v>
      </c>
      <c r="BH28" s="107">
        <f t="shared" si="2"/>
        <v>8564.4380000000001</v>
      </c>
      <c r="BI28" s="107">
        <f t="shared" si="2"/>
        <v>8557.9439999999995</v>
      </c>
      <c r="BJ28" s="107">
        <f t="shared" si="2"/>
        <v>8678.3919999999998</v>
      </c>
      <c r="BK28" s="107">
        <f t="shared" si="2"/>
        <v>8683.6669999999995</v>
      </c>
      <c r="BL28" s="107">
        <f t="shared" si="2"/>
        <v>8684.9789999999994</v>
      </c>
      <c r="BM28" s="107">
        <f t="shared" si="2"/>
        <v>8699.1460000000006</v>
      </c>
      <c r="BN28" s="107">
        <f t="shared" si="2"/>
        <v>8830.9050000000007</v>
      </c>
      <c r="BO28" s="107">
        <f t="shared" ref="BO28:CW28" si="3">SUM(BO21:BO27)</f>
        <v>8800.3760000000002</v>
      </c>
      <c r="BP28" s="107">
        <f t="shared" si="3"/>
        <v>8628.18</v>
      </c>
      <c r="BQ28" s="107">
        <f t="shared" si="3"/>
        <v>8639.9419999999991</v>
      </c>
      <c r="BR28" s="107">
        <f t="shared" si="3"/>
        <v>8735.8349999999991</v>
      </c>
      <c r="BS28" s="107">
        <f t="shared" si="3"/>
        <v>8733.2890000000007</v>
      </c>
      <c r="BT28" s="107">
        <f t="shared" si="3"/>
        <v>8593.1710000000003</v>
      </c>
      <c r="BU28" s="107">
        <f t="shared" si="3"/>
        <v>8592.5360000000001</v>
      </c>
      <c r="BV28" s="107">
        <f t="shared" si="3"/>
        <v>8515.768</v>
      </c>
      <c r="BW28" s="107">
        <f t="shared" si="3"/>
        <v>8494.2489999999998</v>
      </c>
      <c r="BX28" s="107">
        <f t="shared" si="3"/>
        <v>8563.5950000000012</v>
      </c>
      <c r="BY28" s="107">
        <f t="shared" si="3"/>
        <v>8520.5679999999993</v>
      </c>
      <c r="BZ28" s="107">
        <f t="shared" si="3"/>
        <v>8399.6980000000003</v>
      </c>
      <c r="CA28" s="107">
        <f t="shared" si="3"/>
        <v>8359.8100000000013</v>
      </c>
      <c r="CB28" s="107">
        <f t="shared" si="3"/>
        <v>8344.6959999999999</v>
      </c>
      <c r="CC28" s="107">
        <f t="shared" si="3"/>
        <v>8312.0319999999992</v>
      </c>
      <c r="CD28" s="107">
        <f t="shared" si="3"/>
        <v>8367.7180000000008</v>
      </c>
      <c r="CE28" s="107">
        <f t="shared" si="3"/>
        <v>8377.31</v>
      </c>
      <c r="CF28" s="107">
        <f t="shared" si="3"/>
        <v>8403.1409999999996</v>
      </c>
      <c r="CG28" s="107">
        <f t="shared" si="3"/>
        <v>8353.3359999999993</v>
      </c>
      <c r="CH28" s="107">
        <f t="shared" si="3"/>
        <v>8242.598</v>
      </c>
      <c r="CI28" s="107">
        <f t="shared" si="3"/>
        <v>8167.0059999999994</v>
      </c>
      <c r="CJ28" s="107">
        <f t="shared" si="3"/>
        <v>8095.23</v>
      </c>
      <c r="CK28" s="107">
        <f t="shared" si="3"/>
        <v>8013.0769999999993</v>
      </c>
      <c r="CL28" s="107">
        <f t="shared" si="3"/>
        <v>7784</v>
      </c>
      <c r="CM28" s="107">
        <f t="shared" si="3"/>
        <v>7701.7749999999996</v>
      </c>
      <c r="CN28" s="107">
        <f t="shared" si="3"/>
        <v>7631.9029999999993</v>
      </c>
      <c r="CO28" s="107">
        <f t="shared" si="3"/>
        <v>7559.0829999999996</v>
      </c>
      <c r="CP28" s="107">
        <f t="shared" si="3"/>
        <v>7397.6039999999994</v>
      </c>
      <c r="CQ28" s="107">
        <f t="shared" si="3"/>
        <v>7350.741</v>
      </c>
      <c r="CR28" s="107">
        <f t="shared" si="3"/>
        <v>7283.8440000000001</v>
      </c>
      <c r="CS28" s="107">
        <f t="shared" si="3"/>
        <v>7229.7389999999996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186020.98575000002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789.92</v>
      </c>
      <c r="C31" s="88">
        <v>787.92</v>
      </c>
      <c r="D31" s="88">
        <v>785.92</v>
      </c>
      <c r="E31" s="88">
        <v>783.92</v>
      </c>
      <c r="F31" s="88">
        <v>758.92</v>
      </c>
      <c r="G31" s="88">
        <v>756.92</v>
      </c>
      <c r="H31" s="88">
        <v>754.92</v>
      </c>
      <c r="I31" s="88">
        <v>753.92</v>
      </c>
      <c r="J31" s="88">
        <v>737.92</v>
      </c>
      <c r="K31" s="88">
        <v>736.92</v>
      </c>
      <c r="L31" s="88">
        <v>735.92</v>
      </c>
      <c r="M31" s="88">
        <v>734.92</v>
      </c>
      <c r="N31" s="88">
        <v>723.92</v>
      </c>
      <c r="O31" s="88">
        <v>722.92</v>
      </c>
      <c r="P31" s="88">
        <v>722.92</v>
      </c>
      <c r="Q31" s="88">
        <v>722.92</v>
      </c>
      <c r="R31" s="88">
        <v>725.92</v>
      </c>
      <c r="S31" s="88">
        <v>725.92</v>
      </c>
      <c r="T31" s="88">
        <v>725.92</v>
      </c>
      <c r="U31" s="88">
        <v>725.92</v>
      </c>
      <c r="V31" s="88">
        <v>763.92</v>
      </c>
      <c r="W31" s="88">
        <v>763.92</v>
      </c>
      <c r="X31" s="88">
        <v>762.92</v>
      </c>
      <c r="Y31" s="88">
        <v>762.92</v>
      </c>
      <c r="Z31" s="88">
        <v>878.65</v>
      </c>
      <c r="AA31" s="88">
        <v>878.65</v>
      </c>
      <c r="AB31" s="88">
        <v>876.65</v>
      </c>
      <c r="AC31" s="88">
        <v>874.65</v>
      </c>
      <c r="AD31" s="88">
        <v>937.45</v>
      </c>
      <c r="AE31" s="88">
        <v>933.45</v>
      </c>
      <c r="AF31" s="88">
        <v>930.45</v>
      </c>
      <c r="AG31" s="88">
        <v>926.45</v>
      </c>
      <c r="AH31" s="88">
        <v>959.86</v>
      </c>
      <c r="AI31" s="88">
        <v>955.86</v>
      </c>
      <c r="AJ31" s="88">
        <v>951.86</v>
      </c>
      <c r="AK31" s="88">
        <v>947.86</v>
      </c>
      <c r="AL31" s="88">
        <v>995.93</v>
      </c>
      <c r="AM31" s="88">
        <v>997.93</v>
      </c>
      <c r="AN31" s="88">
        <v>1161.9299999999998</v>
      </c>
      <c r="AO31" s="88">
        <v>1192.33</v>
      </c>
      <c r="AP31" s="88">
        <v>1246.8599999999999</v>
      </c>
      <c r="AQ31" s="88">
        <v>1263.8599999999999</v>
      </c>
      <c r="AR31" s="88">
        <v>1260.1600000000001</v>
      </c>
      <c r="AS31" s="88">
        <v>1308.56</v>
      </c>
      <c r="AT31" s="88">
        <v>1286.95</v>
      </c>
      <c r="AU31" s="88">
        <v>1286.95</v>
      </c>
      <c r="AV31" s="88">
        <v>1286.95</v>
      </c>
      <c r="AW31" s="88">
        <v>1326.45</v>
      </c>
      <c r="AX31" s="88">
        <v>1217.51</v>
      </c>
      <c r="AY31" s="88">
        <v>1218.51</v>
      </c>
      <c r="AZ31" s="88">
        <v>1307.01</v>
      </c>
      <c r="BA31" s="88">
        <v>1308.01</v>
      </c>
      <c r="BB31" s="88">
        <v>1236.2</v>
      </c>
      <c r="BC31" s="88">
        <v>1199.3</v>
      </c>
      <c r="BD31" s="88">
        <v>1197.9160000000002</v>
      </c>
      <c r="BE31" s="88">
        <v>1141.96</v>
      </c>
      <c r="BF31" s="88">
        <v>1049.2</v>
      </c>
      <c r="BG31" s="88">
        <v>1050.2</v>
      </c>
      <c r="BH31" s="88">
        <v>1053.2</v>
      </c>
      <c r="BI31" s="88">
        <v>1056.2</v>
      </c>
      <c r="BJ31" s="88">
        <v>965.52</v>
      </c>
      <c r="BK31" s="88">
        <v>951.52</v>
      </c>
      <c r="BL31" s="88">
        <v>956.52</v>
      </c>
      <c r="BM31" s="88">
        <v>961.52</v>
      </c>
      <c r="BN31" s="88">
        <v>978.67</v>
      </c>
      <c r="BO31" s="88">
        <v>984.67</v>
      </c>
      <c r="BP31" s="88">
        <v>989.67</v>
      </c>
      <c r="BQ31" s="88">
        <v>995.67</v>
      </c>
      <c r="BR31" s="88">
        <v>973.32</v>
      </c>
      <c r="BS31" s="88">
        <v>979.32</v>
      </c>
      <c r="BT31" s="88">
        <v>985.32</v>
      </c>
      <c r="BU31" s="88">
        <v>991.32</v>
      </c>
      <c r="BV31" s="88">
        <v>988.22</v>
      </c>
      <c r="BW31" s="88">
        <v>993.22</v>
      </c>
      <c r="BX31" s="88">
        <v>996.22</v>
      </c>
      <c r="BY31" s="88">
        <v>999.22</v>
      </c>
      <c r="BZ31" s="88">
        <v>1005.16</v>
      </c>
      <c r="CA31" s="88">
        <v>1007.16</v>
      </c>
      <c r="CB31" s="88">
        <v>1008.16</v>
      </c>
      <c r="CC31" s="88">
        <v>1009.16</v>
      </c>
      <c r="CD31" s="88">
        <v>999.92</v>
      </c>
      <c r="CE31" s="88">
        <v>999.92</v>
      </c>
      <c r="CF31" s="88">
        <v>998.92</v>
      </c>
      <c r="CG31" s="88">
        <v>997.92</v>
      </c>
      <c r="CH31" s="88">
        <v>957.92</v>
      </c>
      <c r="CI31" s="88">
        <v>955.92</v>
      </c>
      <c r="CJ31" s="88">
        <v>953.92</v>
      </c>
      <c r="CK31" s="88">
        <v>951.92</v>
      </c>
      <c r="CL31" s="88">
        <v>890.92</v>
      </c>
      <c r="CM31" s="88">
        <v>888.92</v>
      </c>
      <c r="CN31" s="88">
        <v>886.92</v>
      </c>
      <c r="CO31" s="88">
        <v>884.92</v>
      </c>
      <c r="CP31" s="88">
        <v>813.92</v>
      </c>
      <c r="CQ31" s="88">
        <v>811.92</v>
      </c>
      <c r="CR31" s="88">
        <v>808.92</v>
      </c>
      <c r="CS31" s="88">
        <v>806.92</v>
      </c>
      <c r="CT31" s="89"/>
      <c r="CU31" s="89"/>
      <c r="CV31" s="89"/>
      <c r="CW31" s="90"/>
      <c r="CX31" s="91">
        <f t="array" ref="CX31">SUMPRODUCT(B31:CW31*0.25)</f>
        <v>22999.818999999996</v>
      </c>
    </row>
    <row r="32" spans="1:102" ht="24.95" customHeight="1" x14ac:dyDescent="0.2">
      <c r="A32" s="92" t="s">
        <v>27</v>
      </c>
      <c r="B32" s="93">
        <v>6758.0770000000002</v>
      </c>
      <c r="C32" s="94">
        <v>6697.4440000000004</v>
      </c>
      <c r="D32" s="94">
        <v>6675.5510000000004</v>
      </c>
      <c r="E32" s="94">
        <v>6598.0280000000002</v>
      </c>
      <c r="F32" s="94">
        <v>6502.34</v>
      </c>
      <c r="G32" s="94">
        <v>6443.8950000000004</v>
      </c>
      <c r="H32" s="94">
        <v>6380.665</v>
      </c>
      <c r="I32" s="94">
        <v>6329.375</v>
      </c>
      <c r="J32" s="94">
        <v>6250.3130000000001</v>
      </c>
      <c r="K32" s="94">
        <v>6200.4759999999997</v>
      </c>
      <c r="L32" s="94">
        <v>6159.7529999999997</v>
      </c>
      <c r="M32" s="94">
        <v>6117.1040000000003</v>
      </c>
      <c r="N32" s="94">
        <v>6089.375</v>
      </c>
      <c r="O32" s="94">
        <v>6056.7830000000004</v>
      </c>
      <c r="P32" s="94">
        <v>6020.8389999999999</v>
      </c>
      <c r="Q32" s="94">
        <v>5998.7250000000004</v>
      </c>
      <c r="R32" s="94">
        <v>5966.5219999999999</v>
      </c>
      <c r="S32" s="94">
        <v>5945.8829999999998</v>
      </c>
      <c r="T32" s="94">
        <v>5928.9949999999999</v>
      </c>
      <c r="U32" s="94">
        <v>5915.7520000000004</v>
      </c>
      <c r="V32" s="94">
        <v>5944.0119999999997</v>
      </c>
      <c r="W32" s="94">
        <v>5917.817</v>
      </c>
      <c r="X32" s="94">
        <v>5925.5929999999998</v>
      </c>
      <c r="Y32" s="94">
        <v>5968.7389999999996</v>
      </c>
      <c r="Z32" s="94">
        <v>6027.5749999999998</v>
      </c>
      <c r="AA32" s="94">
        <v>6093.2030000000004</v>
      </c>
      <c r="AB32" s="94">
        <v>6166.7060000000001</v>
      </c>
      <c r="AC32" s="94">
        <v>6305.6180000000004</v>
      </c>
      <c r="AD32" s="94">
        <v>6490.7640000000001</v>
      </c>
      <c r="AE32" s="94">
        <v>6651.5469999999996</v>
      </c>
      <c r="AF32" s="94">
        <v>6742.8440000000001</v>
      </c>
      <c r="AG32" s="94">
        <v>6867.107</v>
      </c>
      <c r="AH32" s="94">
        <v>7132.6180000000004</v>
      </c>
      <c r="AI32" s="94">
        <v>7258.183</v>
      </c>
      <c r="AJ32" s="94">
        <v>7389.1289999999999</v>
      </c>
      <c r="AK32" s="94">
        <v>7476.47</v>
      </c>
      <c r="AL32" s="94">
        <v>7705.049</v>
      </c>
      <c r="AM32" s="94">
        <v>7770.5389999999998</v>
      </c>
      <c r="AN32" s="94">
        <v>7809.0159999999996</v>
      </c>
      <c r="AO32" s="94">
        <v>7891.9669999999996</v>
      </c>
      <c r="AP32" s="94">
        <v>8159.9470000000001</v>
      </c>
      <c r="AQ32" s="94">
        <v>8198.6569999999992</v>
      </c>
      <c r="AR32" s="94">
        <v>8265.5669999999991</v>
      </c>
      <c r="AS32" s="94">
        <v>8330.1009999999987</v>
      </c>
      <c r="AT32" s="94">
        <v>8053.1589999999997</v>
      </c>
      <c r="AU32" s="94">
        <v>8080.6120000000001</v>
      </c>
      <c r="AV32" s="94">
        <v>8150.8779999999997</v>
      </c>
      <c r="AW32" s="94">
        <v>8232.7030000000013</v>
      </c>
      <c r="AX32" s="94">
        <v>8314.2960000000003</v>
      </c>
      <c r="AY32" s="94">
        <v>8390.11</v>
      </c>
      <c r="AZ32" s="94">
        <v>8439.5030000000006</v>
      </c>
      <c r="BA32" s="94">
        <v>8446.0730000000003</v>
      </c>
      <c r="BB32" s="94">
        <v>8385.7849999999999</v>
      </c>
      <c r="BC32" s="94">
        <v>8406.9490000000005</v>
      </c>
      <c r="BD32" s="94">
        <v>8403.3430000000008</v>
      </c>
      <c r="BE32" s="94">
        <v>8366.23</v>
      </c>
      <c r="BF32" s="94">
        <v>8338.5060000000012</v>
      </c>
      <c r="BG32" s="94">
        <v>8322.3060000000005</v>
      </c>
      <c r="BH32" s="94">
        <v>8308.2170000000006</v>
      </c>
      <c r="BI32" s="94">
        <v>8300.2139999999999</v>
      </c>
      <c r="BJ32" s="94">
        <v>8447.5789999999997</v>
      </c>
      <c r="BK32" s="94">
        <v>8450.5149999999994</v>
      </c>
      <c r="BL32" s="94">
        <v>8448.5619999999999</v>
      </c>
      <c r="BM32" s="94">
        <v>8459.8869999999988</v>
      </c>
      <c r="BN32" s="94">
        <v>8352.9969999999994</v>
      </c>
      <c r="BO32" s="94">
        <v>8318.6470000000008</v>
      </c>
      <c r="BP32" s="94">
        <v>8143.2920000000004</v>
      </c>
      <c r="BQ32" s="94">
        <v>8150.94</v>
      </c>
      <c r="BR32" s="94">
        <v>8146.2370000000001</v>
      </c>
      <c r="BS32" s="94">
        <v>8139.5349999999999</v>
      </c>
      <c r="BT32" s="94">
        <v>7995.2169999999996</v>
      </c>
      <c r="BU32" s="94">
        <v>7990.6890000000003</v>
      </c>
      <c r="BV32" s="94">
        <v>7831.32</v>
      </c>
      <c r="BW32" s="94">
        <v>7806.5749999999998</v>
      </c>
      <c r="BX32" s="94">
        <v>7874.0820000000003</v>
      </c>
      <c r="BY32" s="94">
        <v>7828.9309999999996</v>
      </c>
      <c r="BZ32" s="94">
        <v>7803.9520000000002</v>
      </c>
      <c r="CA32" s="94">
        <v>7762.75</v>
      </c>
      <c r="CB32" s="94">
        <v>7747.116</v>
      </c>
      <c r="CC32" s="94">
        <v>7713.73</v>
      </c>
      <c r="CD32" s="94">
        <v>7770.7979999999998</v>
      </c>
      <c r="CE32" s="94">
        <v>7780.39</v>
      </c>
      <c r="CF32" s="94">
        <v>7807.2209999999995</v>
      </c>
      <c r="CG32" s="94">
        <v>7758.4160000000002</v>
      </c>
      <c r="CH32" s="94">
        <v>7691.6779999999999</v>
      </c>
      <c r="CI32" s="94">
        <v>7618.0860000000002</v>
      </c>
      <c r="CJ32" s="94">
        <v>7548.31</v>
      </c>
      <c r="CK32" s="94">
        <v>7468.1570000000002</v>
      </c>
      <c r="CL32" s="94">
        <v>7292.08</v>
      </c>
      <c r="CM32" s="94">
        <v>7211.8549999999996</v>
      </c>
      <c r="CN32" s="94">
        <v>7143.9830000000002</v>
      </c>
      <c r="CO32" s="94">
        <v>7073.1629999999996</v>
      </c>
      <c r="CP32" s="94">
        <v>6962.6840000000002</v>
      </c>
      <c r="CQ32" s="94">
        <v>6917.8209999999999</v>
      </c>
      <c r="CR32" s="94">
        <v>6853.924</v>
      </c>
      <c r="CS32" s="94">
        <v>6801.8190000000004</v>
      </c>
      <c r="CT32" s="95"/>
      <c r="CU32" s="95"/>
      <c r="CV32" s="95"/>
      <c r="CW32" s="96"/>
      <c r="CX32" s="97">
        <f t="array" ref="CX32">SUMPRODUCT(B32:CW32*0.25)</f>
        <v>176394.12124999994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7547.9970000000003</v>
      </c>
      <c r="C34" s="77">
        <f t="shared" ref="C34:BN34" si="4">SUM(C31:C33)</f>
        <v>7485.3640000000005</v>
      </c>
      <c r="D34" s="77">
        <f t="shared" si="4"/>
        <v>7461.4710000000005</v>
      </c>
      <c r="E34" s="77">
        <f t="shared" si="4"/>
        <v>7381.9480000000003</v>
      </c>
      <c r="F34" s="77">
        <f t="shared" si="4"/>
        <v>7261.26</v>
      </c>
      <c r="G34" s="77">
        <f t="shared" si="4"/>
        <v>7200.8150000000005</v>
      </c>
      <c r="H34" s="77">
        <f t="shared" si="4"/>
        <v>7135.585</v>
      </c>
      <c r="I34" s="77">
        <f t="shared" si="4"/>
        <v>7083.2950000000001</v>
      </c>
      <c r="J34" s="77">
        <f t="shared" si="4"/>
        <v>6988.2330000000002</v>
      </c>
      <c r="K34" s="77">
        <f t="shared" si="4"/>
        <v>6937.3959999999997</v>
      </c>
      <c r="L34" s="77">
        <f t="shared" si="4"/>
        <v>6895.6729999999998</v>
      </c>
      <c r="M34" s="77">
        <f t="shared" si="4"/>
        <v>6852.0240000000003</v>
      </c>
      <c r="N34" s="77">
        <f t="shared" si="4"/>
        <v>6813.2950000000001</v>
      </c>
      <c r="O34" s="77">
        <f t="shared" si="4"/>
        <v>6779.7030000000004</v>
      </c>
      <c r="P34" s="77">
        <f t="shared" si="4"/>
        <v>6743.759</v>
      </c>
      <c r="Q34" s="77">
        <f t="shared" si="4"/>
        <v>6721.6450000000004</v>
      </c>
      <c r="R34" s="77">
        <f t="shared" si="4"/>
        <v>6692.442</v>
      </c>
      <c r="S34" s="77">
        <f t="shared" si="4"/>
        <v>6671.8029999999999</v>
      </c>
      <c r="T34" s="77">
        <f t="shared" si="4"/>
        <v>6654.915</v>
      </c>
      <c r="U34" s="77">
        <f t="shared" si="4"/>
        <v>6641.6720000000005</v>
      </c>
      <c r="V34" s="77">
        <f t="shared" si="4"/>
        <v>6707.9319999999998</v>
      </c>
      <c r="W34" s="77">
        <f t="shared" si="4"/>
        <v>6681.7370000000001</v>
      </c>
      <c r="X34" s="77">
        <f t="shared" si="4"/>
        <v>6688.5129999999999</v>
      </c>
      <c r="Y34" s="77">
        <f t="shared" si="4"/>
        <v>6731.6589999999997</v>
      </c>
      <c r="Z34" s="77">
        <f t="shared" si="4"/>
        <v>6906.2249999999995</v>
      </c>
      <c r="AA34" s="77">
        <f t="shared" si="4"/>
        <v>6971.8530000000001</v>
      </c>
      <c r="AB34" s="77">
        <f t="shared" si="4"/>
        <v>7043.3559999999998</v>
      </c>
      <c r="AC34" s="77">
        <f t="shared" si="4"/>
        <v>7180.268</v>
      </c>
      <c r="AD34" s="77">
        <f t="shared" si="4"/>
        <v>7428.2139999999999</v>
      </c>
      <c r="AE34" s="77">
        <f t="shared" si="4"/>
        <v>7584.9969999999994</v>
      </c>
      <c r="AF34" s="77">
        <f t="shared" si="4"/>
        <v>7673.2939999999999</v>
      </c>
      <c r="AG34" s="77">
        <f t="shared" si="4"/>
        <v>7793.5569999999998</v>
      </c>
      <c r="AH34" s="77">
        <f t="shared" si="4"/>
        <v>8092.4780000000001</v>
      </c>
      <c r="AI34" s="77">
        <f t="shared" si="4"/>
        <v>8214.0429999999997</v>
      </c>
      <c r="AJ34" s="77">
        <f t="shared" si="4"/>
        <v>8340.9889999999996</v>
      </c>
      <c r="AK34" s="77">
        <f t="shared" si="4"/>
        <v>8424.33</v>
      </c>
      <c r="AL34" s="77">
        <f t="shared" si="4"/>
        <v>8700.9789999999994</v>
      </c>
      <c r="AM34" s="77">
        <f t="shared" si="4"/>
        <v>8768.4689999999991</v>
      </c>
      <c r="AN34" s="77">
        <f t="shared" si="4"/>
        <v>8970.9459999999999</v>
      </c>
      <c r="AO34" s="77">
        <f t="shared" si="4"/>
        <v>9084.2969999999987</v>
      </c>
      <c r="AP34" s="77">
        <f t="shared" si="4"/>
        <v>9406.8070000000007</v>
      </c>
      <c r="AQ34" s="77">
        <f t="shared" si="4"/>
        <v>9462.5169999999998</v>
      </c>
      <c r="AR34" s="77">
        <f t="shared" si="4"/>
        <v>9525.726999999999</v>
      </c>
      <c r="AS34" s="77">
        <f t="shared" si="4"/>
        <v>9638.6609999999982</v>
      </c>
      <c r="AT34" s="77">
        <f t="shared" si="4"/>
        <v>9340.1090000000004</v>
      </c>
      <c r="AU34" s="77">
        <f t="shared" si="4"/>
        <v>9367.5619999999999</v>
      </c>
      <c r="AV34" s="77">
        <f t="shared" si="4"/>
        <v>9437.8279999999995</v>
      </c>
      <c r="AW34" s="77">
        <f t="shared" si="4"/>
        <v>9559.1530000000021</v>
      </c>
      <c r="AX34" s="77">
        <f t="shared" si="4"/>
        <v>9531.8060000000005</v>
      </c>
      <c r="AY34" s="77">
        <f t="shared" si="4"/>
        <v>9608.6200000000008</v>
      </c>
      <c r="AZ34" s="77">
        <f t="shared" si="4"/>
        <v>9746.5130000000008</v>
      </c>
      <c r="BA34" s="77">
        <f t="shared" si="4"/>
        <v>9754.0830000000005</v>
      </c>
      <c r="BB34" s="77">
        <f t="shared" si="4"/>
        <v>9621.9850000000006</v>
      </c>
      <c r="BC34" s="77">
        <f t="shared" si="4"/>
        <v>9606.2489999999998</v>
      </c>
      <c r="BD34" s="77">
        <f t="shared" si="4"/>
        <v>9601.2590000000018</v>
      </c>
      <c r="BE34" s="77">
        <f t="shared" si="4"/>
        <v>9508.1899999999987</v>
      </c>
      <c r="BF34" s="77">
        <f t="shared" si="4"/>
        <v>9387.7060000000019</v>
      </c>
      <c r="BG34" s="77">
        <f t="shared" si="4"/>
        <v>9372.5060000000012</v>
      </c>
      <c r="BH34" s="77">
        <f t="shared" si="4"/>
        <v>9361.4170000000013</v>
      </c>
      <c r="BI34" s="77">
        <f t="shared" si="4"/>
        <v>9356.4140000000007</v>
      </c>
      <c r="BJ34" s="77">
        <f t="shared" si="4"/>
        <v>9413.0990000000002</v>
      </c>
      <c r="BK34" s="77">
        <f t="shared" si="4"/>
        <v>9402.0349999999999</v>
      </c>
      <c r="BL34" s="77">
        <f t="shared" si="4"/>
        <v>9405.0820000000003</v>
      </c>
      <c r="BM34" s="77">
        <f t="shared" si="4"/>
        <v>9421.4069999999992</v>
      </c>
      <c r="BN34" s="77">
        <f t="shared" si="4"/>
        <v>9331.6669999999995</v>
      </c>
      <c r="BO34" s="77">
        <f t="shared" ref="BO34:CW34" si="5">SUM(BO31:BO33)</f>
        <v>9303.3170000000009</v>
      </c>
      <c r="BP34" s="77">
        <f t="shared" si="5"/>
        <v>9132.9619999999995</v>
      </c>
      <c r="BQ34" s="77">
        <f t="shared" si="5"/>
        <v>9146.6099999999988</v>
      </c>
      <c r="BR34" s="77">
        <f t="shared" si="5"/>
        <v>9119.5570000000007</v>
      </c>
      <c r="BS34" s="77">
        <f t="shared" si="5"/>
        <v>9118.8549999999996</v>
      </c>
      <c r="BT34" s="77">
        <f t="shared" si="5"/>
        <v>8980.5370000000003</v>
      </c>
      <c r="BU34" s="77">
        <f t="shared" si="5"/>
        <v>8982.009</v>
      </c>
      <c r="BV34" s="77">
        <f t="shared" si="5"/>
        <v>8819.5399999999991</v>
      </c>
      <c r="BW34" s="77">
        <f t="shared" si="5"/>
        <v>8799.7950000000001</v>
      </c>
      <c r="BX34" s="77">
        <f t="shared" si="5"/>
        <v>8870.3019999999997</v>
      </c>
      <c r="BY34" s="77">
        <f t="shared" si="5"/>
        <v>8828.1509999999998</v>
      </c>
      <c r="BZ34" s="77">
        <f t="shared" si="5"/>
        <v>8809.112000000001</v>
      </c>
      <c r="CA34" s="77">
        <f t="shared" si="5"/>
        <v>8769.91</v>
      </c>
      <c r="CB34" s="77">
        <f t="shared" si="5"/>
        <v>8755.2759999999998</v>
      </c>
      <c r="CC34" s="77">
        <f t="shared" si="5"/>
        <v>8722.89</v>
      </c>
      <c r="CD34" s="77">
        <f t="shared" si="5"/>
        <v>8770.7179999999989</v>
      </c>
      <c r="CE34" s="77">
        <f t="shared" si="5"/>
        <v>8780.31</v>
      </c>
      <c r="CF34" s="77">
        <f t="shared" si="5"/>
        <v>8806.1409999999996</v>
      </c>
      <c r="CG34" s="77">
        <f t="shared" si="5"/>
        <v>8756.3359999999993</v>
      </c>
      <c r="CH34" s="77">
        <f t="shared" si="5"/>
        <v>8649.598</v>
      </c>
      <c r="CI34" s="77">
        <f t="shared" si="5"/>
        <v>8574.0059999999994</v>
      </c>
      <c r="CJ34" s="77">
        <f t="shared" si="5"/>
        <v>8502.23</v>
      </c>
      <c r="CK34" s="77">
        <f t="shared" si="5"/>
        <v>8420.0769999999993</v>
      </c>
      <c r="CL34" s="77">
        <f t="shared" si="5"/>
        <v>8183</v>
      </c>
      <c r="CM34" s="77">
        <f t="shared" si="5"/>
        <v>8100.7749999999996</v>
      </c>
      <c r="CN34" s="77">
        <f t="shared" si="5"/>
        <v>8030.9030000000002</v>
      </c>
      <c r="CO34" s="77">
        <f t="shared" si="5"/>
        <v>7958.0829999999996</v>
      </c>
      <c r="CP34" s="77">
        <f t="shared" si="5"/>
        <v>7776.6040000000003</v>
      </c>
      <c r="CQ34" s="77">
        <f t="shared" si="5"/>
        <v>7729.741</v>
      </c>
      <c r="CR34" s="77">
        <f t="shared" si="5"/>
        <v>7662.8440000000001</v>
      </c>
      <c r="CS34" s="77">
        <f t="shared" si="5"/>
        <v>7608.7390000000005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199393.94024999993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179</v>
      </c>
      <c r="C37" s="115">
        <v>179</v>
      </c>
      <c r="D37" s="115">
        <v>179</v>
      </c>
      <c r="E37" s="115">
        <v>179</v>
      </c>
      <c r="F37" s="115">
        <v>178</v>
      </c>
      <c r="G37" s="115">
        <v>178</v>
      </c>
      <c r="H37" s="115">
        <v>178</v>
      </c>
      <c r="I37" s="115">
        <v>178</v>
      </c>
      <c r="J37" s="115">
        <v>172</v>
      </c>
      <c r="K37" s="115">
        <v>172</v>
      </c>
      <c r="L37" s="115">
        <v>172</v>
      </c>
      <c r="M37" s="115">
        <v>172</v>
      </c>
      <c r="N37" s="115">
        <v>179</v>
      </c>
      <c r="O37" s="115">
        <v>179</v>
      </c>
      <c r="P37" s="115">
        <v>179</v>
      </c>
      <c r="Q37" s="115">
        <v>179</v>
      </c>
      <c r="R37" s="115">
        <v>177</v>
      </c>
      <c r="S37" s="115">
        <v>177</v>
      </c>
      <c r="T37" s="115">
        <v>177</v>
      </c>
      <c r="U37" s="115">
        <v>177</v>
      </c>
      <c r="V37" s="115">
        <v>222</v>
      </c>
      <c r="W37" s="115">
        <v>222</v>
      </c>
      <c r="X37" s="115">
        <v>222</v>
      </c>
      <c r="Y37" s="115">
        <v>222</v>
      </c>
      <c r="Z37" s="115">
        <v>225</v>
      </c>
      <c r="AA37" s="115">
        <v>225</v>
      </c>
      <c r="AB37" s="115">
        <v>225</v>
      </c>
      <c r="AC37" s="115">
        <v>225</v>
      </c>
      <c r="AD37" s="115">
        <v>237</v>
      </c>
      <c r="AE37" s="115">
        <v>237</v>
      </c>
      <c r="AF37" s="115">
        <v>237</v>
      </c>
      <c r="AG37" s="115">
        <v>237</v>
      </c>
      <c r="AH37" s="115">
        <v>241</v>
      </c>
      <c r="AI37" s="115">
        <v>241</v>
      </c>
      <c r="AJ37" s="115">
        <v>241</v>
      </c>
      <c r="AK37" s="115">
        <v>241</v>
      </c>
      <c r="AL37" s="115">
        <v>270</v>
      </c>
      <c r="AM37" s="115">
        <v>270</v>
      </c>
      <c r="AN37" s="115">
        <v>270</v>
      </c>
      <c r="AO37" s="115">
        <v>270</v>
      </c>
      <c r="AP37" s="115">
        <v>300</v>
      </c>
      <c r="AQ37" s="115">
        <v>300</v>
      </c>
      <c r="AR37" s="115">
        <v>300</v>
      </c>
      <c r="AS37" s="115">
        <v>300</v>
      </c>
      <c r="AT37" s="115">
        <v>300</v>
      </c>
      <c r="AU37" s="115">
        <v>300</v>
      </c>
      <c r="AV37" s="115">
        <v>300</v>
      </c>
      <c r="AW37" s="115">
        <v>300</v>
      </c>
      <c r="AX37" s="115">
        <v>300</v>
      </c>
      <c r="AY37" s="115">
        <v>300</v>
      </c>
      <c r="AZ37" s="115">
        <v>300</v>
      </c>
      <c r="BA37" s="115">
        <v>300</v>
      </c>
      <c r="BB37" s="115">
        <v>290</v>
      </c>
      <c r="BC37" s="115">
        <v>290</v>
      </c>
      <c r="BD37" s="115">
        <v>290</v>
      </c>
      <c r="BE37" s="115">
        <v>290</v>
      </c>
      <c r="BF37" s="115">
        <v>300</v>
      </c>
      <c r="BG37" s="115">
        <v>300</v>
      </c>
      <c r="BH37" s="115">
        <v>300</v>
      </c>
      <c r="BI37" s="115">
        <v>300</v>
      </c>
      <c r="BJ37" s="115">
        <v>300</v>
      </c>
      <c r="BK37" s="115">
        <v>300</v>
      </c>
      <c r="BL37" s="115">
        <v>300</v>
      </c>
      <c r="BM37" s="115">
        <v>300</v>
      </c>
      <c r="BN37" s="115">
        <v>279</v>
      </c>
      <c r="BO37" s="115">
        <v>279</v>
      </c>
      <c r="BP37" s="115">
        <v>279</v>
      </c>
      <c r="BQ37" s="115">
        <v>279</v>
      </c>
      <c r="BR37" s="115">
        <v>179</v>
      </c>
      <c r="BS37" s="115">
        <v>179</v>
      </c>
      <c r="BT37" s="115">
        <v>179</v>
      </c>
      <c r="BU37" s="115">
        <v>179</v>
      </c>
      <c r="BV37" s="115">
        <v>141</v>
      </c>
      <c r="BW37" s="115">
        <v>141</v>
      </c>
      <c r="BX37" s="115">
        <v>141</v>
      </c>
      <c r="BY37" s="115">
        <v>141</v>
      </c>
      <c r="BZ37" s="115">
        <v>187</v>
      </c>
      <c r="CA37" s="115">
        <v>187</v>
      </c>
      <c r="CB37" s="115">
        <v>187</v>
      </c>
      <c r="CC37" s="115">
        <v>187</v>
      </c>
      <c r="CD37" s="115">
        <v>188</v>
      </c>
      <c r="CE37" s="115">
        <v>188</v>
      </c>
      <c r="CF37" s="115">
        <v>188</v>
      </c>
      <c r="CG37" s="115">
        <v>188</v>
      </c>
      <c r="CH37" s="115">
        <v>196</v>
      </c>
      <c r="CI37" s="115">
        <v>196</v>
      </c>
      <c r="CJ37" s="115">
        <v>196</v>
      </c>
      <c r="CK37" s="115">
        <v>196</v>
      </c>
      <c r="CL37" s="115">
        <v>189</v>
      </c>
      <c r="CM37" s="115">
        <v>189</v>
      </c>
      <c r="CN37" s="115">
        <v>189</v>
      </c>
      <c r="CO37" s="115">
        <v>189</v>
      </c>
      <c r="CP37" s="115">
        <v>187</v>
      </c>
      <c r="CQ37" s="115">
        <v>187</v>
      </c>
      <c r="CR37" s="115">
        <v>187</v>
      </c>
      <c r="CS37" s="115">
        <v>187</v>
      </c>
      <c r="CT37" s="116"/>
      <c r="CU37" s="116"/>
      <c r="CV37" s="116"/>
      <c r="CW37" s="117"/>
      <c r="CX37" s="91">
        <f t="array" ref="CX37">SUMPRODUCT(B37:CW37*0.25)</f>
        <v>5416</v>
      </c>
    </row>
    <row r="38" spans="1:102" ht="24.95" customHeight="1" x14ac:dyDescent="0.2">
      <c r="A38" s="118" t="s">
        <v>45</v>
      </c>
      <c r="B38" s="119">
        <v>124</v>
      </c>
      <c r="C38" s="120">
        <v>124</v>
      </c>
      <c r="D38" s="120">
        <v>124</v>
      </c>
      <c r="E38" s="120">
        <v>124</v>
      </c>
      <c r="F38" s="120">
        <v>92</v>
      </c>
      <c r="G38" s="120">
        <v>92</v>
      </c>
      <c r="H38" s="120">
        <v>92</v>
      </c>
      <c r="I38" s="120">
        <v>92</v>
      </c>
      <c r="J38" s="120">
        <v>92</v>
      </c>
      <c r="K38" s="120">
        <v>92</v>
      </c>
      <c r="L38" s="120">
        <v>92</v>
      </c>
      <c r="M38" s="120">
        <v>92</v>
      </c>
      <c r="N38" s="120">
        <v>92</v>
      </c>
      <c r="O38" s="120">
        <v>92</v>
      </c>
      <c r="P38" s="120">
        <v>92</v>
      </c>
      <c r="Q38" s="120">
        <v>92</v>
      </c>
      <c r="R38" s="120">
        <v>92</v>
      </c>
      <c r="S38" s="120">
        <v>92</v>
      </c>
      <c r="T38" s="120">
        <v>92</v>
      </c>
      <c r="U38" s="120">
        <v>92</v>
      </c>
      <c r="V38" s="120">
        <v>92</v>
      </c>
      <c r="W38" s="120">
        <v>92</v>
      </c>
      <c r="X38" s="120">
        <v>92</v>
      </c>
      <c r="Y38" s="120">
        <v>92</v>
      </c>
      <c r="Z38" s="120">
        <v>117</v>
      </c>
      <c r="AA38" s="120">
        <v>117</v>
      </c>
      <c r="AB38" s="120">
        <v>117</v>
      </c>
      <c r="AC38" s="120">
        <v>117</v>
      </c>
      <c r="AD38" s="120">
        <v>232</v>
      </c>
      <c r="AE38" s="120">
        <v>232</v>
      </c>
      <c r="AF38" s="120">
        <v>232</v>
      </c>
      <c r="AG38" s="120">
        <v>232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394</v>
      </c>
      <c r="AM38" s="120">
        <v>394</v>
      </c>
      <c r="AN38" s="120">
        <v>394</v>
      </c>
      <c r="AO38" s="120">
        <v>394</v>
      </c>
      <c r="AP38" s="120">
        <v>466</v>
      </c>
      <c r="AQ38" s="120">
        <v>466</v>
      </c>
      <c r="AR38" s="120">
        <v>466</v>
      </c>
      <c r="AS38" s="120">
        <v>466</v>
      </c>
      <c r="AT38" s="120">
        <v>289</v>
      </c>
      <c r="AU38" s="120">
        <v>289</v>
      </c>
      <c r="AV38" s="120">
        <v>289</v>
      </c>
      <c r="AW38" s="120">
        <v>289</v>
      </c>
      <c r="AX38" s="120">
        <v>276</v>
      </c>
      <c r="AY38" s="120">
        <v>276</v>
      </c>
      <c r="AZ38" s="120">
        <v>276</v>
      </c>
      <c r="BA38" s="120">
        <v>276</v>
      </c>
      <c r="BB38" s="120">
        <v>205</v>
      </c>
      <c r="BC38" s="120">
        <v>205</v>
      </c>
      <c r="BD38" s="120">
        <v>205</v>
      </c>
      <c r="BE38" s="120">
        <v>205</v>
      </c>
      <c r="BF38" s="120">
        <v>235</v>
      </c>
      <c r="BG38" s="120">
        <v>235</v>
      </c>
      <c r="BH38" s="120">
        <v>235</v>
      </c>
      <c r="BI38" s="120">
        <v>235</v>
      </c>
      <c r="BJ38" s="120">
        <v>240</v>
      </c>
      <c r="BK38" s="120">
        <v>240</v>
      </c>
      <c r="BL38" s="120">
        <v>240</v>
      </c>
      <c r="BM38" s="120">
        <v>240</v>
      </c>
      <c r="BN38" s="120">
        <v>187</v>
      </c>
      <c r="BO38" s="120">
        <v>187</v>
      </c>
      <c r="BP38" s="120">
        <v>187</v>
      </c>
      <c r="BQ38" s="120">
        <v>187</v>
      </c>
      <c r="BR38" s="120">
        <v>162</v>
      </c>
      <c r="BS38" s="120">
        <v>162</v>
      </c>
      <c r="BT38" s="120">
        <v>162</v>
      </c>
      <c r="BU38" s="120">
        <v>162</v>
      </c>
      <c r="BV38" s="120">
        <v>112</v>
      </c>
      <c r="BW38" s="120">
        <v>112</v>
      </c>
      <c r="BX38" s="120">
        <v>112</v>
      </c>
      <c r="BY38" s="120">
        <v>112</v>
      </c>
      <c r="BZ38" s="120">
        <v>167</v>
      </c>
      <c r="CA38" s="120">
        <v>167</v>
      </c>
      <c r="CB38" s="120">
        <v>167</v>
      </c>
      <c r="CC38" s="120">
        <v>167</v>
      </c>
      <c r="CD38" s="120">
        <v>158</v>
      </c>
      <c r="CE38" s="120">
        <v>158</v>
      </c>
      <c r="CF38" s="120">
        <v>158</v>
      </c>
      <c r="CG38" s="120">
        <v>158</v>
      </c>
      <c r="CH38" s="120">
        <v>154</v>
      </c>
      <c r="CI38" s="120">
        <v>154</v>
      </c>
      <c r="CJ38" s="120">
        <v>154</v>
      </c>
      <c r="CK38" s="120">
        <v>154</v>
      </c>
      <c r="CL38" s="120">
        <v>153</v>
      </c>
      <c r="CM38" s="120">
        <v>153</v>
      </c>
      <c r="CN38" s="120">
        <v>153</v>
      </c>
      <c r="CO38" s="120">
        <v>153</v>
      </c>
      <c r="CP38" s="120">
        <v>135</v>
      </c>
      <c r="CQ38" s="120">
        <v>135</v>
      </c>
      <c r="CR38" s="120">
        <v>135</v>
      </c>
      <c r="CS38" s="120">
        <v>135</v>
      </c>
      <c r="CT38" s="120"/>
      <c r="CU38" s="120"/>
      <c r="CV38" s="120"/>
      <c r="CW38" s="121"/>
      <c r="CX38" s="97">
        <f t="array" ref="CX38">SUMPRODUCT(B38:CW38*0.25)</f>
        <v>4666</v>
      </c>
    </row>
    <row r="39" spans="1:102" ht="24.95" customHeight="1" x14ac:dyDescent="0.2">
      <c r="A39" s="118" t="s">
        <v>46</v>
      </c>
      <c r="B39" s="119">
        <v>212.8</v>
      </c>
      <c r="C39" s="120">
        <v>86.3</v>
      </c>
      <c r="D39" s="120"/>
      <c r="E39" s="120"/>
      <c r="F39" s="120">
        <v>115.5</v>
      </c>
      <c r="G39" s="120">
        <v>128.6</v>
      </c>
      <c r="H39" s="120"/>
      <c r="I39" s="120"/>
      <c r="J39" s="120">
        <v>70.3</v>
      </c>
      <c r="K39" s="120">
        <v>71.900000000000006</v>
      </c>
      <c r="L39" s="120">
        <v>22.7</v>
      </c>
      <c r="M39" s="120"/>
      <c r="N39" s="120">
        <v>87.6</v>
      </c>
      <c r="O39" s="120">
        <v>108.2</v>
      </c>
      <c r="P39" s="120">
        <v>139.4</v>
      </c>
      <c r="Q39" s="120">
        <v>167.1</v>
      </c>
      <c r="R39" s="120">
        <v>214.8</v>
      </c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>
        <v>45.2</v>
      </c>
      <c r="AL39" s="120"/>
      <c r="AM39" s="120">
        <v>202.4</v>
      </c>
      <c r="AN39" s="120">
        <v>241.8</v>
      </c>
      <c r="AO39" s="120">
        <v>161.30000000000001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>
        <v>341.9</v>
      </c>
      <c r="BV39" s="120">
        <v>491.5</v>
      </c>
      <c r="BW39" s="120">
        <v>1144.2</v>
      </c>
      <c r="BX39" s="120">
        <v>773.8</v>
      </c>
      <c r="BY39" s="120">
        <v>302.8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1282.5250000000001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40</v>
      </c>
      <c r="AM40" s="120">
        <v>40</v>
      </c>
      <c r="AN40" s="120">
        <v>40</v>
      </c>
      <c r="AO40" s="120">
        <v>40</v>
      </c>
      <c r="AP40" s="120">
        <v>151</v>
      </c>
      <c r="AQ40" s="120">
        <v>151</v>
      </c>
      <c r="AR40" s="120">
        <v>151</v>
      </c>
      <c r="AS40" s="120">
        <v>151</v>
      </c>
      <c r="AT40" s="120">
        <v>140</v>
      </c>
      <c r="AU40" s="120">
        <v>140</v>
      </c>
      <c r="AV40" s="120">
        <v>140</v>
      </c>
      <c r="AW40" s="120">
        <v>140</v>
      </c>
      <c r="AX40" s="120">
        <v>151</v>
      </c>
      <c r="AY40" s="120">
        <v>151</v>
      </c>
      <c r="AZ40" s="120">
        <v>151</v>
      </c>
      <c r="BA40" s="120">
        <v>151</v>
      </c>
      <c r="BB40" s="120">
        <v>171</v>
      </c>
      <c r="BC40" s="120">
        <v>171</v>
      </c>
      <c r="BD40" s="120">
        <v>171</v>
      </c>
      <c r="BE40" s="120">
        <v>171</v>
      </c>
      <c r="BF40" s="120">
        <v>151</v>
      </c>
      <c r="BG40" s="120">
        <v>151</v>
      </c>
      <c r="BH40" s="120">
        <v>151</v>
      </c>
      <c r="BI40" s="120">
        <v>151</v>
      </c>
      <c r="BJ40" s="120">
        <v>150</v>
      </c>
      <c r="BK40" s="120">
        <v>150</v>
      </c>
      <c r="BL40" s="120">
        <v>150</v>
      </c>
      <c r="BM40" s="120">
        <v>150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954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6000</v>
      </c>
    </row>
    <row r="42" spans="1:102" ht="30" customHeight="1" thickBot="1" x14ac:dyDescent="0.25">
      <c r="A42" s="105" t="s">
        <v>49</v>
      </c>
      <c r="B42" s="106">
        <f>SUM(B37:B41)</f>
        <v>765.8</v>
      </c>
      <c r="C42" s="107">
        <f t="shared" ref="C42:BN42" si="6">SUM(C37:C41)</f>
        <v>639.29999999999995</v>
      </c>
      <c r="D42" s="107">
        <f t="shared" si="6"/>
        <v>553</v>
      </c>
      <c r="E42" s="107">
        <f t="shared" si="6"/>
        <v>553</v>
      </c>
      <c r="F42" s="107">
        <f t="shared" si="6"/>
        <v>635.5</v>
      </c>
      <c r="G42" s="107">
        <f t="shared" si="6"/>
        <v>648.6</v>
      </c>
      <c r="H42" s="107">
        <f t="shared" si="6"/>
        <v>520</v>
      </c>
      <c r="I42" s="107">
        <f t="shared" si="6"/>
        <v>520</v>
      </c>
      <c r="J42" s="107">
        <f t="shared" si="6"/>
        <v>584.29999999999995</v>
      </c>
      <c r="K42" s="107">
        <f t="shared" si="6"/>
        <v>585.9</v>
      </c>
      <c r="L42" s="107">
        <f t="shared" si="6"/>
        <v>536.70000000000005</v>
      </c>
      <c r="M42" s="107">
        <f t="shared" si="6"/>
        <v>514</v>
      </c>
      <c r="N42" s="107">
        <f t="shared" si="6"/>
        <v>608.6</v>
      </c>
      <c r="O42" s="107">
        <f t="shared" si="6"/>
        <v>629.20000000000005</v>
      </c>
      <c r="P42" s="107">
        <f t="shared" si="6"/>
        <v>660.4</v>
      </c>
      <c r="Q42" s="107">
        <f t="shared" si="6"/>
        <v>688.1</v>
      </c>
      <c r="R42" s="107">
        <f t="shared" si="6"/>
        <v>733.8</v>
      </c>
      <c r="S42" s="107">
        <f t="shared" si="6"/>
        <v>519</v>
      </c>
      <c r="T42" s="107">
        <f t="shared" si="6"/>
        <v>519</v>
      </c>
      <c r="U42" s="107">
        <f t="shared" si="6"/>
        <v>519</v>
      </c>
      <c r="V42" s="107">
        <f t="shared" si="6"/>
        <v>564</v>
      </c>
      <c r="W42" s="107">
        <f t="shared" si="6"/>
        <v>564</v>
      </c>
      <c r="X42" s="107">
        <f t="shared" si="6"/>
        <v>564</v>
      </c>
      <c r="Y42" s="107">
        <f t="shared" si="6"/>
        <v>564</v>
      </c>
      <c r="Z42" s="107">
        <f t="shared" si="6"/>
        <v>592</v>
      </c>
      <c r="AA42" s="107">
        <f t="shared" si="6"/>
        <v>592</v>
      </c>
      <c r="AB42" s="107">
        <f t="shared" si="6"/>
        <v>592</v>
      </c>
      <c r="AC42" s="107">
        <f t="shared" si="6"/>
        <v>592</v>
      </c>
      <c r="AD42" s="107">
        <f t="shared" si="6"/>
        <v>719</v>
      </c>
      <c r="AE42" s="107">
        <f t="shared" si="6"/>
        <v>719</v>
      </c>
      <c r="AF42" s="107">
        <f t="shared" si="6"/>
        <v>719</v>
      </c>
      <c r="AG42" s="107">
        <f t="shared" si="6"/>
        <v>719</v>
      </c>
      <c r="AH42" s="107">
        <f t="shared" si="6"/>
        <v>891</v>
      </c>
      <c r="AI42" s="107">
        <f t="shared" si="6"/>
        <v>891</v>
      </c>
      <c r="AJ42" s="107">
        <f t="shared" si="6"/>
        <v>891</v>
      </c>
      <c r="AK42" s="107">
        <f t="shared" si="6"/>
        <v>936.2</v>
      </c>
      <c r="AL42" s="107">
        <f t="shared" si="6"/>
        <v>954</v>
      </c>
      <c r="AM42" s="107">
        <f t="shared" si="6"/>
        <v>1156.4000000000001</v>
      </c>
      <c r="AN42" s="107">
        <f t="shared" si="6"/>
        <v>1195.8</v>
      </c>
      <c r="AO42" s="107">
        <f t="shared" si="6"/>
        <v>1115.3</v>
      </c>
      <c r="AP42" s="107">
        <f t="shared" si="6"/>
        <v>1167</v>
      </c>
      <c r="AQ42" s="107">
        <f t="shared" si="6"/>
        <v>1167</v>
      </c>
      <c r="AR42" s="107">
        <f t="shared" si="6"/>
        <v>1167</v>
      </c>
      <c r="AS42" s="107">
        <f t="shared" si="6"/>
        <v>1167</v>
      </c>
      <c r="AT42" s="107">
        <f t="shared" si="6"/>
        <v>979</v>
      </c>
      <c r="AU42" s="107">
        <f t="shared" si="6"/>
        <v>979</v>
      </c>
      <c r="AV42" s="107">
        <f t="shared" si="6"/>
        <v>979</v>
      </c>
      <c r="AW42" s="107">
        <f t="shared" si="6"/>
        <v>979</v>
      </c>
      <c r="AX42" s="107">
        <f t="shared" si="6"/>
        <v>977</v>
      </c>
      <c r="AY42" s="107">
        <f t="shared" si="6"/>
        <v>977</v>
      </c>
      <c r="AZ42" s="107">
        <f t="shared" si="6"/>
        <v>977</v>
      </c>
      <c r="BA42" s="107">
        <f t="shared" si="6"/>
        <v>977</v>
      </c>
      <c r="BB42" s="107">
        <f t="shared" si="6"/>
        <v>916</v>
      </c>
      <c r="BC42" s="107">
        <f t="shared" si="6"/>
        <v>916</v>
      </c>
      <c r="BD42" s="107">
        <f t="shared" si="6"/>
        <v>916</v>
      </c>
      <c r="BE42" s="107">
        <f t="shared" si="6"/>
        <v>916</v>
      </c>
      <c r="BF42" s="107">
        <f t="shared" si="6"/>
        <v>936</v>
      </c>
      <c r="BG42" s="107">
        <f t="shared" si="6"/>
        <v>936</v>
      </c>
      <c r="BH42" s="107">
        <f t="shared" si="6"/>
        <v>936</v>
      </c>
      <c r="BI42" s="107">
        <f t="shared" si="6"/>
        <v>936</v>
      </c>
      <c r="BJ42" s="107">
        <f t="shared" si="6"/>
        <v>940</v>
      </c>
      <c r="BK42" s="107">
        <f t="shared" si="6"/>
        <v>940</v>
      </c>
      <c r="BL42" s="107">
        <f t="shared" si="6"/>
        <v>940</v>
      </c>
      <c r="BM42" s="107">
        <f t="shared" si="6"/>
        <v>940</v>
      </c>
      <c r="BN42" s="107">
        <f t="shared" si="6"/>
        <v>716</v>
      </c>
      <c r="BO42" s="107">
        <f t="shared" ref="BO42:CW42" si="7">SUM(BO37:BO41)</f>
        <v>716</v>
      </c>
      <c r="BP42" s="107">
        <f t="shared" si="7"/>
        <v>716</v>
      </c>
      <c r="BQ42" s="107">
        <f t="shared" si="7"/>
        <v>716</v>
      </c>
      <c r="BR42" s="107">
        <f t="shared" si="7"/>
        <v>591</v>
      </c>
      <c r="BS42" s="107">
        <f t="shared" si="7"/>
        <v>591</v>
      </c>
      <c r="BT42" s="107">
        <f t="shared" si="7"/>
        <v>591</v>
      </c>
      <c r="BU42" s="107">
        <f t="shared" si="7"/>
        <v>932.9</v>
      </c>
      <c r="BV42" s="107">
        <f t="shared" si="7"/>
        <v>994.5</v>
      </c>
      <c r="BW42" s="107">
        <f t="shared" si="7"/>
        <v>1647.2</v>
      </c>
      <c r="BX42" s="107">
        <f t="shared" si="7"/>
        <v>1276.8</v>
      </c>
      <c r="BY42" s="107">
        <f t="shared" si="7"/>
        <v>805.8</v>
      </c>
      <c r="BZ42" s="107">
        <f t="shared" si="7"/>
        <v>604</v>
      </c>
      <c r="CA42" s="107">
        <f t="shared" si="7"/>
        <v>604</v>
      </c>
      <c r="CB42" s="107">
        <f t="shared" si="7"/>
        <v>604</v>
      </c>
      <c r="CC42" s="107">
        <f t="shared" si="7"/>
        <v>604</v>
      </c>
      <c r="CD42" s="107">
        <f t="shared" si="7"/>
        <v>596</v>
      </c>
      <c r="CE42" s="107">
        <f t="shared" si="7"/>
        <v>596</v>
      </c>
      <c r="CF42" s="107">
        <f t="shared" si="7"/>
        <v>596</v>
      </c>
      <c r="CG42" s="107">
        <f t="shared" si="7"/>
        <v>596</v>
      </c>
      <c r="CH42" s="107">
        <f t="shared" si="7"/>
        <v>600</v>
      </c>
      <c r="CI42" s="107">
        <f t="shared" si="7"/>
        <v>600</v>
      </c>
      <c r="CJ42" s="107">
        <f t="shared" si="7"/>
        <v>600</v>
      </c>
      <c r="CK42" s="107">
        <f t="shared" si="7"/>
        <v>600</v>
      </c>
      <c r="CL42" s="107">
        <f t="shared" si="7"/>
        <v>592</v>
      </c>
      <c r="CM42" s="107">
        <f t="shared" si="7"/>
        <v>592</v>
      </c>
      <c r="CN42" s="107">
        <f t="shared" si="7"/>
        <v>592</v>
      </c>
      <c r="CO42" s="107">
        <f t="shared" si="7"/>
        <v>592</v>
      </c>
      <c r="CP42" s="107">
        <f t="shared" si="7"/>
        <v>572</v>
      </c>
      <c r="CQ42" s="107">
        <f t="shared" si="7"/>
        <v>572</v>
      </c>
      <c r="CR42" s="107">
        <f t="shared" si="7"/>
        <v>572</v>
      </c>
      <c r="CS42" s="107">
        <f t="shared" si="7"/>
        <v>572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18318.525000000001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212.8</v>
      </c>
      <c r="C47" s="120">
        <v>86.3</v>
      </c>
      <c r="D47" s="120"/>
      <c r="E47" s="120"/>
      <c r="F47" s="120">
        <v>115.5</v>
      </c>
      <c r="G47" s="120">
        <v>128.6</v>
      </c>
      <c r="H47" s="120"/>
      <c r="I47" s="120"/>
      <c r="J47" s="120">
        <v>70.3</v>
      </c>
      <c r="K47" s="120">
        <v>71.900000000000006</v>
      </c>
      <c r="L47" s="120">
        <v>22.7</v>
      </c>
      <c r="M47" s="120"/>
      <c r="N47" s="120">
        <v>87.6</v>
      </c>
      <c r="O47" s="120">
        <v>108.2</v>
      </c>
      <c r="P47" s="120">
        <v>139.4</v>
      </c>
      <c r="Q47" s="120">
        <v>167.1</v>
      </c>
      <c r="R47" s="120">
        <v>214.8</v>
      </c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45.2</v>
      </c>
      <c r="AL47" s="120"/>
      <c r="AM47" s="120">
        <v>202.4</v>
      </c>
      <c r="AN47" s="120">
        <v>241.8</v>
      </c>
      <c r="AO47" s="120">
        <v>161.30000000000001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>
        <v>341.9</v>
      </c>
      <c r="BV47" s="120">
        <v>491.5</v>
      </c>
      <c r="BW47" s="120">
        <v>1144.2</v>
      </c>
      <c r="BX47" s="120">
        <v>773.8</v>
      </c>
      <c r="BY47" s="120">
        <v>302.8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1282.5250000000001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6000</v>
      </c>
    </row>
    <row r="50" spans="1:102" ht="24.95" customHeight="1" x14ac:dyDescent="0.2">
      <c r="A50" s="104" t="s">
        <v>51</v>
      </c>
      <c r="B50" s="119">
        <v>268</v>
      </c>
      <c r="C50" s="120">
        <v>268</v>
      </c>
      <c r="D50" s="120">
        <v>268</v>
      </c>
      <c r="E50" s="120">
        <v>268</v>
      </c>
      <c r="F50" s="120">
        <v>244</v>
      </c>
      <c r="G50" s="120">
        <v>244</v>
      </c>
      <c r="H50" s="120">
        <v>244</v>
      </c>
      <c r="I50" s="120">
        <v>244</v>
      </c>
      <c r="J50" s="120">
        <v>230</v>
      </c>
      <c r="K50" s="120">
        <v>230</v>
      </c>
      <c r="L50" s="120">
        <v>230</v>
      </c>
      <c r="M50" s="120">
        <v>230</v>
      </c>
      <c r="N50" s="120">
        <v>218</v>
      </c>
      <c r="O50" s="120">
        <v>218</v>
      </c>
      <c r="P50" s="120">
        <v>218</v>
      </c>
      <c r="Q50" s="120">
        <v>218</v>
      </c>
      <c r="R50" s="120">
        <v>222</v>
      </c>
      <c r="S50" s="120">
        <v>222</v>
      </c>
      <c r="T50" s="120">
        <v>222</v>
      </c>
      <c r="U50" s="120">
        <v>222</v>
      </c>
      <c r="V50" s="120">
        <v>260</v>
      </c>
      <c r="W50" s="120">
        <v>260</v>
      </c>
      <c r="X50" s="120">
        <v>260</v>
      </c>
      <c r="Y50" s="120">
        <v>260</v>
      </c>
      <c r="Z50" s="120">
        <v>323</v>
      </c>
      <c r="AA50" s="120">
        <v>323</v>
      </c>
      <c r="AB50" s="120">
        <v>323</v>
      </c>
      <c r="AC50" s="120">
        <v>323</v>
      </c>
      <c r="AD50" s="120">
        <v>349</v>
      </c>
      <c r="AE50" s="120">
        <v>349</v>
      </c>
      <c r="AF50" s="120">
        <v>349</v>
      </c>
      <c r="AG50" s="120">
        <v>349</v>
      </c>
      <c r="AH50" s="120">
        <v>350</v>
      </c>
      <c r="AI50" s="120">
        <v>350</v>
      </c>
      <c r="AJ50" s="120">
        <v>350</v>
      </c>
      <c r="AK50" s="120">
        <v>350</v>
      </c>
      <c r="AL50" s="120">
        <v>349</v>
      </c>
      <c r="AM50" s="120">
        <v>349</v>
      </c>
      <c r="AN50" s="120">
        <v>349</v>
      </c>
      <c r="AO50" s="120">
        <v>349</v>
      </c>
      <c r="AP50" s="120">
        <v>333</v>
      </c>
      <c r="AQ50" s="120">
        <v>333</v>
      </c>
      <c r="AR50" s="120">
        <v>333</v>
      </c>
      <c r="AS50" s="120">
        <v>333</v>
      </c>
      <c r="AT50" s="120">
        <v>341</v>
      </c>
      <c r="AU50" s="120">
        <v>341</v>
      </c>
      <c r="AV50" s="120">
        <v>341</v>
      </c>
      <c r="AW50" s="120">
        <v>341</v>
      </c>
      <c r="AX50" s="120">
        <v>354</v>
      </c>
      <c r="AY50" s="120">
        <v>354</v>
      </c>
      <c r="AZ50" s="120">
        <v>354</v>
      </c>
      <c r="BA50" s="120">
        <v>354</v>
      </c>
      <c r="BB50" s="120">
        <v>327</v>
      </c>
      <c r="BC50" s="120">
        <v>327</v>
      </c>
      <c r="BD50" s="120">
        <v>327</v>
      </c>
      <c r="BE50" s="120">
        <v>327</v>
      </c>
      <c r="BF50" s="120">
        <v>323</v>
      </c>
      <c r="BG50" s="120">
        <v>323</v>
      </c>
      <c r="BH50" s="120">
        <v>323</v>
      </c>
      <c r="BI50" s="120">
        <v>323</v>
      </c>
      <c r="BJ50" s="120">
        <v>325</v>
      </c>
      <c r="BK50" s="120">
        <v>325</v>
      </c>
      <c r="BL50" s="120">
        <v>325</v>
      </c>
      <c r="BM50" s="120">
        <v>325</v>
      </c>
      <c r="BN50" s="120">
        <v>373</v>
      </c>
      <c r="BO50" s="120">
        <v>373</v>
      </c>
      <c r="BP50" s="120">
        <v>373</v>
      </c>
      <c r="BQ50" s="120">
        <v>373</v>
      </c>
      <c r="BR50" s="120">
        <v>428</v>
      </c>
      <c r="BS50" s="120">
        <v>428</v>
      </c>
      <c r="BT50" s="120">
        <v>428</v>
      </c>
      <c r="BU50" s="120">
        <v>428</v>
      </c>
      <c r="BV50" s="120">
        <v>462</v>
      </c>
      <c r="BW50" s="120">
        <v>462</v>
      </c>
      <c r="BX50" s="120">
        <v>462</v>
      </c>
      <c r="BY50" s="120">
        <v>462</v>
      </c>
      <c r="BZ50" s="120">
        <v>470</v>
      </c>
      <c r="CA50" s="120">
        <v>470</v>
      </c>
      <c r="CB50" s="120">
        <v>470</v>
      </c>
      <c r="CC50" s="120">
        <v>470</v>
      </c>
      <c r="CD50" s="120">
        <v>465</v>
      </c>
      <c r="CE50" s="120">
        <v>465</v>
      </c>
      <c r="CF50" s="120">
        <v>465</v>
      </c>
      <c r="CG50" s="120">
        <v>465</v>
      </c>
      <c r="CH50" s="120">
        <v>432</v>
      </c>
      <c r="CI50" s="120">
        <v>432</v>
      </c>
      <c r="CJ50" s="120">
        <v>432</v>
      </c>
      <c r="CK50" s="120">
        <v>432</v>
      </c>
      <c r="CL50" s="120">
        <v>387</v>
      </c>
      <c r="CM50" s="120">
        <v>387</v>
      </c>
      <c r="CN50" s="120">
        <v>387</v>
      </c>
      <c r="CO50" s="120">
        <v>387</v>
      </c>
      <c r="CP50" s="120">
        <v>322</v>
      </c>
      <c r="CQ50" s="120">
        <v>322</v>
      </c>
      <c r="CR50" s="120">
        <v>322</v>
      </c>
      <c r="CS50" s="120">
        <v>322</v>
      </c>
      <c r="CT50" s="122"/>
      <c r="CU50" s="122"/>
      <c r="CV50" s="122"/>
      <c r="CW50" s="121"/>
      <c r="CX50" s="97">
        <f t="array" ref="CX50">SUMPRODUCT(B50:CW50*0.25)</f>
        <v>8155</v>
      </c>
    </row>
    <row r="51" spans="1:102" ht="30" customHeight="1" thickBot="1" x14ac:dyDescent="0.25">
      <c r="A51" s="105" t="s">
        <v>52</v>
      </c>
      <c r="B51" s="106">
        <f>SUM(B45:B50)</f>
        <v>730.8</v>
      </c>
      <c r="C51" s="107">
        <f t="shared" ref="C51:BN51" si="8">SUM(C45:C50)</f>
        <v>604.29999999999995</v>
      </c>
      <c r="D51" s="107">
        <f t="shared" si="8"/>
        <v>518</v>
      </c>
      <c r="E51" s="107">
        <f t="shared" si="8"/>
        <v>518</v>
      </c>
      <c r="F51" s="107">
        <f t="shared" si="8"/>
        <v>609.5</v>
      </c>
      <c r="G51" s="107">
        <f t="shared" si="8"/>
        <v>622.6</v>
      </c>
      <c r="H51" s="107">
        <f t="shared" si="8"/>
        <v>494</v>
      </c>
      <c r="I51" s="107">
        <f t="shared" si="8"/>
        <v>494</v>
      </c>
      <c r="J51" s="107">
        <f t="shared" si="8"/>
        <v>550.29999999999995</v>
      </c>
      <c r="K51" s="107">
        <f t="shared" si="8"/>
        <v>551.9</v>
      </c>
      <c r="L51" s="107">
        <f t="shared" si="8"/>
        <v>502.7</v>
      </c>
      <c r="M51" s="107">
        <f t="shared" si="8"/>
        <v>480</v>
      </c>
      <c r="N51" s="107">
        <f t="shared" si="8"/>
        <v>555.6</v>
      </c>
      <c r="O51" s="107">
        <f t="shared" si="8"/>
        <v>576.20000000000005</v>
      </c>
      <c r="P51" s="107">
        <f t="shared" si="8"/>
        <v>607.4</v>
      </c>
      <c r="Q51" s="107">
        <f t="shared" si="8"/>
        <v>635.1</v>
      </c>
      <c r="R51" s="107">
        <f t="shared" si="8"/>
        <v>686.8</v>
      </c>
      <c r="S51" s="107">
        <f t="shared" si="8"/>
        <v>472</v>
      </c>
      <c r="T51" s="107">
        <f t="shared" si="8"/>
        <v>472</v>
      </c>
      <c r="U51" s="107">
        <f t="shared" si="8"/>
        <v>472</v>
      </c>
      <c r="V51" s="107">
        <f t="shared" si="8"/>
        <v>510</v>
      </c>
      <c r="W51" s="107">
        <f t="shared" si="8"/>
        <v>510</v>
      </c>
      <c r="X51" s="107">
        <f t="shared" si="8"/>
        <v>510</v>
      </c>
      <c r="Y51" s="107">
        <f t="shared" si="8"/>
        <v>510</v>
      </c>
      <c r="Z51" s="107">
        <f t="shared" si="8"/>
        <v>573</v>
      </c>
      <c r="AA51" s="107">
        <f t="shared" si="8"/>
        <v>573</v>
      </c>
      <c r="AB51" s="107">
        <f t="shared" si="8"/>
        <v>573</v>
      </c>
      <c r="AC51" s="107">
        <f t="shared" si="8"/>
        <v>573</v>
      </c>
      <c r="AD51" s="107">
        <f t="shared" si="8"/>
        <v>599</v>
      </c>
      <c r="AE51" s="107">
        <f t="shared" si="8"/>
        <v>599</v>
      </c>
      <c r="AF51" s="107">
        <f t="shared" si="8"/>
        <v>599</v>
      </c>
      <c r="AG51" s="107">
        <f t="shared" si="8"/>
        <v>599</v>
      </c>
      <c r="AH51" s="107">
        <f t="shared" si="8"/>
        <v>600</v>
      </c>
      <c r="AI51" s="107">
        <f t="shared" si="8"/>
        <v>600</v>
      </c>
      <c r="AJ51" s="107">
        <f t="shared" si="8"/>
        <v>600</v>
      </c>
      <c r="AK51" s="107">
        <f t="shared" si="8"/>
        <v>645.20000000000005</v>
      </c>
      <c r="AL51" s="107">
        <f t="shared" si="8"/>
        <v>599</v>
      </c>
      <c r="AM51" s="107">
        <f t="shared" si="8"/>
        <v>801.4</v>
      </c>
      <c r="AN51" s="107">
        <f t="shared" si="8"/>
        <v>840.8</v>
      </c>
      <c r="AO51" s="107">
        <f t="shared" si="8"/>
        <v>760.3</v>
      </c>
      <c r="AP51" s="107">
        <f t="shared" si="8"/>
        <v>583</v>
      </c>
      <c r="AQ51" s="107">
        <f t="shared" si="8"/>
        <v>583</v>
      </c>
      <c r="AR51" s="107">
        <f t="shared" si="8"/>
        <v>583</v>
      </c>
      <c r="AS51" s="107">
        <f t="shared" si="8"/>
        <v>583</v>
      </c>
      <c r="AT51" s="107">
        <f t="shared" si="8"/>
        <v>591</v>
      </c>
      <c r="AU51" s="107">
        <f t="shared" si="8"/>
        <v>591</v>
      </c>
      <c r="AV51" s="107">
        <f t="shared" si="8"/>
        <v>591</v>
      </c>
      <c r="AW51" s="107">
        <f t="shared" si="8"/>
        <v>591</v>
      </c>
      <c r="AX51" s="107">
        <f t="shared" si="8"/>
        <v>604</v>
      </c>
      <c r="AY51" s="107">
        <f t="shared" si="8"/>
        <v>604</v>
      </c>
      <c r="AZ51" s="107">
        <f t="shared" si="8"/>
        <v>604</v>
      </c>
      <c r="BA51" s="107">
        <f t="shared" si="8"/>
        <v>604</v>
      </c>
      <c r="BB51" s="107">
        <f t="shared" si="8"/>
        <v>577</v>
      </c>
      <c r="BC51" s="107">
        <f t="shared" si="8"/>
        <v>577</v>
      </c>
      <c r="BD51" s="107">
        <f t="shared" si="8"/>
        <v>577</v>
      </c>
      <c r="BE51" s="107">
        <f t="shared" si="8"/>
        <v>577</v>
      </c>
      <c r="BF51" s="107">
        <f t="shared" si="8"/>
        <v>573</v>
      </c>
      <c r="BG51" s="107">
        <f t="shared" si="8"/>
        <v>573</v>
      </c>
      <c r="BH51" s="107">
        <f t="shared" si="8"/>
        <v>573</v>
      </c>
      <c r="BI51" s="107">
        <f t="shared" si="8"/>
        <v>573</v>
      </c>
      <c r="BJ51" s="107">
        <f t="shared" si="8"/>
        <v>575</v>
      </c>
      <c r="BK51" s="107">
        <f t="shared" si="8"/>
        <v>575</v>
      </c>
      <c r="BL51" s="107">
        <f t="shared" si="8"/>
        <v>575</v>
      </c>
      <c r="BM51" s="107">
        <f t="shared" si="8"/>
        <v>575</v>
      </c>
      <c r="BN51" s="107">
        <f t="shared" si="8"/>
        <v>623</v>
      </c>
      <c r="BO51" s="107">
        <f t="shared" ref="BO51:CW51" si="9">SUM(BO45:BO50)</f>
        <v>623</v>
      </c>
      <c r="BP51" s="107">
        <f t="shared" si="9"/>
        <v>623</v>
      </c>
      <c r="BQ51" s="107">
        <f t="shared" si="9"/>
        <v>623</v>
      </c>
      <c r="BR51" s="107">
        <f t="shared" si="9"/>
        <v>678</v>
      </c>
      <c r="BS51" s="107">
        <f t="shared" si="9"/>
        <v>678</v>
      </c>
      <c r="BT51" s="107">
        <f t="shared" si="9"/>
        <v>678</v>
      </c>
      <c r="BU51" s="107">
        <f t="shared" si="9"/>
        <v>1019.9</v>
      </c>
      <c r="BV51" s="107">
        <f t="shared" si="9"/>
        <v>1203.5</v>
      </c>
      <c r="BW51" s="107">
        <f t="shared" si="9"/>
        <v>1856.2</v>
      </c>
      <c r="BX51" s="107">
        <f t="shared" si="9"/>
        <v>1485.8</v>
      </c>
      <c r="BY51" s="107">
        <f t="shared" si="9"/>
        <v>1014.8</v>
      </c>
      <c r="BZ51" s="107">
        <f t="shared" si="9"/>
        <v>720</v>
      </c>
      <c r="CA51" s="107">
        <f t="shared" si="9"/>
        <v>720</v>
      </c>
      <c r="CB51" s="107">
        <f t="shared" si="9"/>
        <v>720</v>
      </c>
      <c r="CC51" s="107">
        <f t="shared" si="9"/>
        <v>720</v>
      </c>
      <c r="CD51" s="107">
        <f t="shared" si="9"/>
        <v>715</v>
      </c>
      <c r="CE51" s="107">
        <f t="shared" si="9"/>
        <v>715</v>
      </c>
      <c r="CF51" s="107">
        <f t="shared" si="9"/>
        <v>715</v>
      </c>
      <c r="CG51" s="107">
        <f t="shared" si="9"/>
        <v>715</v>
      </c>
      <c r="CH51" s="107">
        <f t="shared" si="9"/>
        <v>682</v>
      </c>
      <c r="CI51" s="107">
        <f t="shared" si="9"/>
        <v>682</v>
      </c>
      <c r="CJ51" s="107">
        <f t="shared" si="9"/>
        <v>682</v>
      </c>
      <c r="CK51" s="107">
        <f t="shared" si="9"/>
        <v>682</v>
      </c>
      <c r="CL51" s="107">
        <f t="shared" si="9"/>
        <v>637</v>
      </c>
      <c r="CM51" s="107">
        <f t="shared" si="9"/>
        <v>637</v>
      </c>
      <c r="CN51" s="107">
        <f t="shared" si="9"/>
        <v>637</v>
      </c>
      <c r="CO51" s="107">
        <f t="shared" si="9"/>
        <v>637</v>
      </c>
      <c r="CP51" s="107">
        <f t="shared" si="9"/>
        <v>572</v>
      </c>
      <c r="CQ51" s="107">
        <f t="shared" si="9"/>
        <v>572</v>
      </c>
      <c r="CR51" s="107">
        <f t="shared" si="9"/>
        <v>572</v>
      </c>
      <c r="CS51" s="107">
        <f t="shared" si="9"/>
        <v>572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15437.525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8010.7969999999996</v>
      </c>
      <c r="C54" s="107">
        <f t="shared" ref="C54:BN54" si="12">C18+C28+C42</f>
        <v>7821.6639999999998</v>
      </c>
      <c r="D54" s="107">
        <f t="shared" si="12"/>
        <v>7711.4709999999995</v>
      </c>
      <c r="E54" s="107">
        <f t="shared" si="12"/>
        <v>7631.9480000000003</v>
      </c>
      <c r="F54" s="107">
        <f t="shared" si="12"/>
        <v>7626.76</v>
      </c>
      <c r="G54" s="107">
        <f t="shared" si="12"/>
        <v>7579.4150000000009</v>
      </c>
      <c r="H54" s="107">
        <f t="shared" si="12"/>
        <v>7385.585</v>
      </c>
      <c r="I54" s="107">
        <f t="shared" si="12"/>
        <v>7333.2950000000001</v>
      </c>
      <c r="J54" s="107">
        <f t="shared" si="12"/>
        <v>7308.5330000000004</v>
      </c>
      <c r="K54" s="107">
        <f t="shared" si="12"/>
        <v>7259.2960000000003</v>
      </c>
      <c r="L54" s="107">
        <f t="shared" si="12"/>
        <v>7168.3729999999996</v>
      </c>
      <c r="M54" s="107">
        <f t="shared" si="12"/>
        <v>7102.0240000000003</v>
      </c>
      <c r="N54" s="107">
        <f t="shared" si="12"/>
        <v>7150.8950000000004</v>
      </c>
      <c r="O54" s="107">
        <f t="shared" si="12"/>
        <v>7137.9029999999993</v>
      </c>
      <c r="P54" s="107">
        <f t="shared" si="12"/>
        <v>7133.1589999999997</v>
      </c>
      <c r="Q54" s="107">
        <f t="shared" si="12"/>
        <v>7138.7450000000008</v>
      </c>
      <c r="R54" s="107">
        <f t="shared" si="12"/>
        <v>7157.2420000000002</v>
      </c>
      <c r="S54" s="107">
        <f t="shared" si="12"/>
        <v>6921.8029999999999</v>
      </c>
      <c r="T54" s="107">
        <f t="shared" si="12"/>
        <v>6904.915</v>
      </c>
      <c r="U54" s="107">
        <f t="shared" si="12"/>
        <v>6891.6720000000005</v>
      </c>
      <c r="V54" s="107">
        <f t="shared" si="12"/>
        <v>6957.9319999999998</v>
      </c>
      <c r="W54" s="107">
        <f t="shared" si="12"/>
        <v>6931.7370000000001</v>
      </c>
      <c r="X54" s="107">
        <f t="shared" si="12"/>
        <v>6938.5129999999999</v>
      </c>
      <c r="Y54" s="107">
        <f t="shared" si="12"/>
        <v>6981.6590000000006</v>
      </c>
      <c r="Z54" s="107">
        <f t="shared" si="12"/>
        <v>7156.2250000000004</v>
      </c>
      <c r="AA54" s="107">
        <f t="shared" si="12"/>
        <v>7221.853000000001</v>
      </c>
      <c r="AB54" s="107">
        <f t="shared" si="12"/>
        <v>7293.3560000000007</v>
      </c>
      <c r="AC54" s="107">
        <f t="shared" si="12"/>
        <v>7430.268</v>
      </c>
      <c r="AD54" s="107">
        <f t="shared" si="12"/>
        <v>7678.2139999999999</v>
      </c>
      <c r="AE54" s="107">
        <f t="shared" si="12"/>
        <v>7834.9970000000003</v>
      </c>
      <c r="AF54" s="107">
        <f t="shared" si="12"/>
        <v>7923.2939999999999</v>
      </c>
      <c r="AG54" s="107">
        <f t="shared" si="12"/>
        <v>8043.5569999999998</v>
      </c>
      <c r="AH54" s="107">
        <f t="shared" si="12"/>
        <v>8342.4779999999992</v>
      </c>
      <c r="AI54" s="107">
        <f t="shared" si="12"/>
        <v>8464.0430000000015</v>
      </c>
      <c r="AJ54" s="107">
        <f t="shared" si="12"/>
        <v>8590.9889999999996</v>
      </c>
      <c r="AK54" s="107">
        <f t="shared" si="12"/>
        <v>8719.5300000000007</v>
      </c>
      <c r="AL54" s="107">
        <f t="shared" si="12"/>
        <v>8950.9789999999994</v>
      </c>
      <c r="AM54" s="107">
        <f t="shared" si="12"/>
        <v>9220.8690000000006</v>
      </c>
      <c r="AN54" s="107">
        <f t="shared" si="12"/>
        <v>9462.7459999999992</v>
      </c>
      <c r="AO54" s="107">
        <f t="shared" si="12"/>
        <v>9495.5969999999998</v>
      </c>
      <c r="AP54" s="107">
        <f t="shared" si="12"/>
        <v>9656.8070000000007</v>
      </c>
      <c r="AQ54" s="107">
        <f t="shared" si="12"/>
        <v>9712.5169999999998</v>
      </c>
      <c r="AR54" s="107">
        <f t="shared" si="12"/>
        <v>9775.7270000000008</v>
      </c>
      <c r="AS54" s="107">
        <f t="shared" si="12"/>
        <v>9888.6610000000001</v>
      </c>
      <c r="AT54" s="107">
        <f t="shared" si="12"/>
        <v>9590.1089999999986</v>
      </c>
      <c r="AU54" s="107">
        <f t="shared" si="12"/>
        <v>9617.5619999999981</v>
      </c>
      <c r="AV54" s="107">
        <f t="shared" si="12"/>
        <v>9687.8279999999995</v>
      </c>
      <c r="AW54" s="107">
        <f t="shared" si="12"/>
        <v>9809.1530000000002</v>
      </c>
      <c r="AX54" s="107">
        <f t="shared" si="12"/>
        <v>9781.8060000000005</v>
      </c>
      <c r="AY54" s="107">
        <f t="shared" si="12"/>
        <v>9858.6200000000008</v>
      </c>
      <c r="AZ54" s="107">
        <f t="shared" si="12"/>
        <v>9996.5130000000008</v>
      </c>
      <c r="BA54" s="107">
        <f t="shared" si="12"/>
        <v>10004.083000000001</v>
      </c>
      <c r="BB54" s="107">
        <f t="shared" si="12"/>
        <v>9871.9850000000006</v>
      </c>
      <c r="BC54" s="107">
        <f t="shared" si="12"/>
        <v>9856.2489999999998</v>
      </c>
      <c r="BD54" s="107">
        <f t="shared" si="12"/>
        <v>9851.259</v>
      </c>
      <c r="BE54" s="107">
        <f t="shared" si="12"/>
        <v>9758.19</v>
      </c>
      <c r="BF54" s="107">
        <f t="shared" si="12"/>
        <v>9637.7060000000001</v>
      </c>
      <c r="BG54" s="107">
        <f t="shared" si="12"/>
        <v>9622.5059999999994</v>
      </c>
      <c r="BH54" s="107">
        <f t="shared" si="12"/>
        <v>9611.4169999999995</v>
      </c>
      <c r="BI54" s="107">
        <f t="shared" si="12"/>
        <v>9606.4139999999989</v>
      </c>
      <c r="BJ54" s="107">
        <f t="shared" si="12"/>
        <v>9663.0990000000002</v>
      </c>
      <c r="BK54" s="107">
        <f t="shared" si="12"/>
        <v>9652.0349999999999</v>
      </c>
      <c r="BL54" s="107">
        <f t="shared" si="12"/>
        <v>9655.0819999999985</v>
      </c>
      <c r="BM54" s="107">
        <f t="shared" si="12"/>
        <v>9671.4070000000011</v>
      </c>
      <c r="BN54" s="107">
        <f t="shared" si="12"/>
        <v>9581.6670000000013</v>
      </c>
      <c r="BO54" s="107">
        <f t="shared" ref="BO54:CX54" si="13">BO18+BO28+BO42</f>
        <v>9553.3170000000009</v>
      </c>
      <c r="BP54" s="107">
        <f t="shared" si="13"/>
        <v>9382.9619999999995</v>
      </c>
      <c r="BQ54" s="107">
        <f t="shared" si="13"/>
        <v>9396.6099999999988</v>
      </c>
      <c r="BR54" s="107">
        <f t="shared" si="13"/>
        <v>9369.5569999999989</v>
      </c>
      <c r="BS54" s="107">
        <f t="shared" si="13"/>
        <v>9368.8550000000014</v>
      </c>
      <c r="BT54" s="107">
        <f t="shared" si="13"/>
        <v>9230.5370000000003</v>
      </c>
      <c r="BU54" s="107">
        <f t="shared" si="13"/>
        <v>9573.9089999999997</v>
      </c>
      <c r="BV54" s="107">
        <f t="shared" si="13"/>
        <v>9561.0400000000009</v>
      </c>
      <c r="BW54" s="107">
        <f t="shared" si="13"/>
        <v>10193.995000000001</v>
      </c>
      <c r="BX54" s="107">
        <f t="shared" si="13"/>
        <v>9894.1020000000008</v>
      </c>
      <c r="BY54" s="107">
        <f t="shared" si="13"/>
        <v>9380.9509999999991</v>
      </c>
      <c r="BZ54" s="107">
        <f t="shared" si="13"/>
        <v>9059.112000000001</v>
      </c>
      <c r="CA54" s="107">
        <f t="shared" si="13"/>
        <v>9019.9100000000017</v>
      </c>
      <c r="CB54" s="107">
        <f t="shared" si="13"/>
        <v>9005.2759999999998</v>
      </c>
      <c r="CC54" s="107">
        <f t="shared" si="13"/>
        <v>8972.89</v>
      </c>
      <c r="CD54" s="107">
        <f t="shared" si="13"/>
        <v>9020.7180000000008</v>
      </c>
      <c r="CE54" s="107">
        <f t="shared" si="13"/>
        <v>9030.31</v>
      </c>
      <c r="CF54" s="107">
        <f t="shared" si="13"/>
        <v>9056.1409999999996</v>
      </c>
      <c r="CG54" s="107">
        <f t="shared" si="13"/>
        <v>9006.3359999999993</v>
      </c>
      <c r="CH54" s="107">
        <f t="shared" si="13"/>
        <v>8899.598</v>
      </c>
      <c r="CI54" s="107">
        <f t="shared" si="13"/>
        <v>8824.0059999999994</v>
      </c>
      <c r="CJ54" s="107">
        <f t="shared" si="13"/>
        <v>8752.23</v>
      </c>
      <c r="CK54" s="107">
        <f t="shared" si="13"/>
        <v>8670.0769999999993</v>
      </c>
      <c r="CL54" s="107">
        <f t="shared" si="13"/>
        <v>8433</v>
      </c>
      <c r="CM54" s="107">
        <f t="shared" si="13"/>
        <v>8350.7749999999996</v>
      </c>
      <c r="CN54" s="107">
        <f t="shared" si="13"/>
        <v>8280.9029999999984</v>
      </c>
      <c r="CO54" s="107">
        <f t="shared" si="13"/>
        <v>8208.0829999999987</v>
      </c>
      <c r="CP54" s="107">
        <f t="shared" si="13"/>
        <v>8026.6039999999994</v>
      </c>
      <c r="CQ54" s="107">
        <f t="shared" si="13"/>
        <v>7979.741</v>
      </c>
      <c r="CR54" s="107">
        <f t="shared" si="13"/>
        <v>7912.8440000000001</v>
      </c>
      <c r="CS54" s="107">
        <f t="shared" si="13"/>
        <v>7858.7389999999996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206676.46525000001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462.8</v>
      </c>
      <c r="C5" s="25">
        <v>336.3</v>
      </c>
      <c r="D5" s="25">
        <v>205.2</v>
      </c>
      <c r="E5" s="25">
        <v>79.599999999999994</v>
      </c>
      <c r="F5" s="25">
        <v>365.5</v>
      </c>
      <c r="G5" s="25">
        <v>378.6</v>
      </c>
      <c r="H5" s="25">
        <v>232.1</v>
      </c>
      <c r="I5" s="25">
        <v>212.6</v>
      </c>
      <c r="J5" s="25">
        <v>320.3</v>
      </c>
      <c r="K5" s="25">
        <v>321.89999999999998</v>
      </c>
      <c r="L5" s="25">
        <v>272.7</v>
      </c>
      <c r="M5" s="25">
        <v>198.4</v>
      </c>
      <c r="N5" s="25">
        <v>337.6</v>
      </c>
      <c r="O5" s="25">
        <v>358.2</v>
      </c>
      <c r="P5" s="25">
        <v>389.4</v>
      </c>
      <c r="Q5" s="25">
        <v>417.1</v>
      </c>
      <c r="R5" s="25">
        <v>464.8</v>
      </c>
      <c r="S5" s="25">
        <v>69.300000000000011</v>
      </c>
      <c r="T5" s="25">
        <v>79.699999999999989</v>
      </c>
      <c r="U5" s="25">
        <v>47.5</v>
      </c>
      <c r="V5" s="25">
        <v>-20.899999999999977</v>
      </c>
      <c r="W5" s="25">
        <v>-49.899999999999977</v>
      </c>
      <c r="X5" s="25">
        <v>-76.199999999999989</v>
      </c>
      <c r="Y5" s="25">
        <v>-78.699999999999989</v>
      </c>
      <c r="Z5" s="25">
        <v>69.699999999999989</v>
      </c>
      <c r="AA5" s="25">
        <v>60</v>
      </c>
      <c r="AB5" s="25">
        <v>-198.39999999999998</v>
      </c>
      <c r="AC5" s="25">
        <v>-322.79999999999995</v>
      </c>
      <c r="AD5" s="25">
        <v>-22.300000000000011</v>
      </c>
      <c r="AE5" s="25">
        <v>-32</v>
      </c>
      <c r="AF5" s="25">
        <v>-53.699999999999989</v>
      </c>
      <c r="AG5" s="25">
        <v>168.8</v>
      </c>
      <c r="AH5" s="25">
        <v>43.199999999999989</v>
      </c>
      <c r="AI5" s="25">
        <v>13.5</v>
      </c>
      <c r="AJ5" s="25">
        <v>235</v>
      </c>
      <c r="AK5" s="25">
        <v>295.2</v>
      </c>
      <c r="AL5" s="25">
        <v>131.1</v>
      </c>
      <c r="AM5" s="25">
        <v>452.4</v>
      </c>
      <c r="AN5" s="25">
        <v>491.8</v>
      </c>
      <c r="AO5" s="25">
        <v>411.3</v>
      </c>
      <c r="AP5" s="25">
        <v>-359.9</v>
      </c>
      <c r="AQ5" s="25">
        <v>-305.29999999999995</v>
      </c>
      <c r="AR5" s="25">
        <v>-282.20000000000005</v>
      </c>
      <c r="AS5" s="25">
        <v>-341.20000000000005</v>
      </c>
      <c r="AT5" s="25">
        <v>-64.300000000000011</v>
      </c>
      <c r="AU5" s="25">
        <v>-30.899999999999977</v>
      </c>
      <c r="AV5" s="25">
        <v>-23.100000000000023</v>
      </c>
      <c r="AW5" s="25">
        <v>-90.800000000000011</v>
      </c>
      <c r="AX5" s="25">
        <v>-0.40000000000000568</v>
      </c>
      <c r="AY5" s="25">
        <v>-58.5</v>
      </c>
      <c r="AZ5" s="25">
        <v>-210.5</v>
      </c>
      <c r="BA5" s="25">
        <v>-247.10000000000002</v>
      </c>
      <c r="BB5" s="25">
        <v>-158.19999999999999</v>
      </c>
      <c r="BC5" s="25">
        <v>-213.5</v>
      </c>
      <c r="BD5" s="25">
        <v>-306.10000000000002</v>
      </c>
      <c r="BE5" s="25">
        <v>-338.20000000000005</v>
      </c>
      <c r="BF5" s="25">
        <v>-112.60000000000002</v>
      </c>
      <c r="BG5" s="25">
        <v>-199</v>
      </c>
      <c r="BH5" s="25">
        <v>-151.30000000000001</v>
      </c>
      <c r="BI5" s="25">
        <v>-131.19999999999999</v>
      </c>
      <c r="BJ5" s="25">
        <v>153.5</v>
      </c>
      <c r="BK5" s="25">
        <v>-50.699999999999989</v>
      </c>
      <c r="BL5" s="25">
        <v>-283.89999999999998</v>
      </c>
      <c r="BM5" s="25">
        <v>-572.1</v>
      </c>
      <c r="BN5" s="25">
        <v>-480</v>
      </c>
      <c r="BO5" s="25">
        <v>-756.3</v>
      </c>
      <c r="BP5" s="25">
        <v>-878.5</v>
      </c>
      <c r="BQ5" s="25">
        <v>-892.3</v>
      </c>
      <c r="BR5" s="25">
        <v>-767.6</v>
      </c>
      <c r="BS5" s="25">
        <v>-665.2</v>
      </c>
      <c r="BT5" s="25">
        <v>-185.2</v>
      </c>
      <c r="BU5" s="25">
        <v>591.9</v>
      </c>
      <c r="BV5" s="25">
        <v>741.5</v>
      </c>
      <c r="BW5" s="25">
        <v>1394.2</v>
      </c>
      <c r="BX5" s="25">
        <v>1023.8</v>
      </c>
      <c r="BY5" s="25">
        <v>552.79999999999995</v>
      </c>
      <c r="BZ5" s="25">
        <v>-434.29999999999995</v>
      </c>
      <c r="CA5" s="25">
        <v>-450.4</v>
      </c>
      <c r="CB5" s="25">
        <v>-480.79999999999995</v>
      </c>
      <c r="CC5" s="25">
        <v>-512.4</v>
      </c>
      <c r="CD5" s="25">
        <v>-464.1</v>
      </c>
      <c r="CE5" s="25">
        <v>-477</v>
      </c>
      <c r="CF5" s="25">
        <v>-749.5</v>
      </c>
      <c r="CG5" s="25">
        <v>-724.9</v>
      </c>
      <c r="CH5" s="25">
        <v>-602.70000000000005</v>
      </c>
      <c r="CI5" s="25">
        <v>-524.79999999999995</v>
      </c>
      <c r="CJ5" s="25">
        <v>-471.70000000000005</v>
      </c>
      <c r="CK5" s="25">
        <v>-334.5</v>
      </c>
      <c r="CL5" s="25">
        <v>-19.600000000000023</v>
      </c>
      <c r="CM5" s="25">
        <v>-152.30000000000001</v>
      </c>
      <c r="CN5" s="25">
        <v>-15.399999999999977</v>
      </c>
      <c r="CO5" s="25">
        <v>-112.19999999999999</v>
      </c>
      <c r="CP5" s="25">
        <v>-7.6999999999999886</v>
      </c>
      <c r="CQ5" s="25">
        <v>-141.60000000000002</v>
      </c>
      <c r="CR5" s="25">
        <v>-81.800000000000011</v>
      </c>
      <c r="CS5" s="25">
        <v>-98.899999999999977</v>
      </c>
      <c r="CT5" s="26"/>
      <c r="CU5" s="26"/>
      <c r="CV5" s="26"/>
      <c r="CW5" s="27"/>
      <c r="CX5" s="132">
        <f t="array" ref="CX5">SUMPRODUCT(B5:CW5*0.25)</f>
        <v>-1122.0749999999994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168.41</v>
      </c>
      <c r="C8" s="138">
        <v>167.18</v>
      </c>
      <c r="D8" s="138">
        <v>151.24</v>
      </c>
      <c r="E8" s="138">
        <v>145</v>
      </c>
      <c r="F8" s="138">
        <v>152.94</v>
      </c>
      <c r="G8" s="138">
        <v>146.81</v>
      </c>
      <c r="H8" s="138">
        <v>145</v>
      </c>
      <c r="I8" s="138">
        <v>138.38999999999999</v>
      </c>
      <c r="J8" s="138">
        <v>146.13</v>
      </c>
      <c r="K8" s="138">
        <v>142.61000000000001</v>
      </c>
      <c r="L8" s="138">
        <v>139.09</v>
      </c>
      <c r="M8" s="138">
        <v>140.16999999999999</v>
      </c>
      <c r="N8" s="138">
        <v>137.21</v>
      </c>
      <c r="O8" s="138">
        <v>135.55000000000001</v>
      </c>
      <c r="P8" s="138">
        <v>135</v>
      </c>
      <c r="Q8" s="138">
        <v>133.44</v>
      </c>
      <c r="R8" s="138">
        <v>137.41999999999999</v>
      </c>
      <c r="S8" s="138">
        <v>148.51</v>
      </c>
      <c r="T8" s="138">
        <v>137.74</v>
      </c>
      <c r="U8" s="138">
        <v>130.38</v>
      </c>
      <c r="V8" s="138">
        <v>142.16</v>
      </c>
      <c r="W8" s="138">
        <v>134.65</v>
      </c>
      <c r="X8" s="138">
        <v>130.94</v>
      </c>
      <c r="Y8" s="138">
        <v>123.49</v>
      </c>
      <c r="Z8" s="138">
        <v>132.4</v>
      </c>
      <c r="AA8" s="138">
        <v>129.9</v>
      </c>
      <c r="AB8" s="138">
        <v>127.62</v>
      </c>
      <c r="AC8" s="138">
        <v>118.01</v>
      </c>
      <c r="AD8" s="138">
        <v>152.66</v>
      </c>
      <c r="AE8" s="138">
        <v>120.81</v>
      </c>
      <c r="AF8" s="138">
        <v>109.52</v>
      </c>
      <c r="AG8" s="138">
        <v>96.88</v>
      </c>
      <c r="AH8" s="138">
        <v>110</v>
      </c>
      <c r="AI8" s="138">
        <v>25.3</v>
      </c>
      <c r="AJ8" s="138">
        <v>12.77</v>
      </c>
      <c r="AK8" s="138">
        <v>11.01</v>
      </c>
      <c r="AL8" s="138">
        <v>15.5</v>
      </c>
      <c r="AM8" s="138">
        <v>24.59</v>
      </c>
      <c r="AN8" s="138">
        <v>27.97</v>
      </c>
      <c r="AO8" s="138">
        <v>11</v>
      </c>
      <c r="AP8" s="138">
        <v>21.98</v>
      </c>
      <c r="AQ8" s="138">
        <v>11.96</v>
      </c>
      <c r="AR8" s="138">
        <v>4.99</v>
      </c>
      <c r="AS8" s="138">
        <v>3.95</v>
      </c>
      <c r="AT8" s="138">
        <v>7.17</v>
      </c>
      <c r="AU8" s="138">
        <v>7.15</v>
      </c>
      <c r="AV8" s="138">
        <v>8.32</v>
      </c>
      <c r="AW8" s="138">
        <v>9.99</v>
      </c>
      <c r="AX8" s="138">
        <v>10</v>
      </c>
      <c r="AY8" s="138">
        <v>10.210000000000001</v>
      </c>
      <c r="AZ8" s="138">
        <v>10.33</v>
      </c>
      <c r="BA8" s="138">
        <v>11</v>
      </c>
      <c r="BB8" s="138">
        <v>10.74</v>
      </c>
      <c r="BC8" s="138">
        <v>11</v>
      </c>
      <c r="BD8" s="138">
        <v>12.78</v>
      </c>
      <c r="BE8" s="138">
        <v>13.44</v>
      </c>
      <c r="BF8" s="138">
        <v>12.77</v>
      </c>
      <c r="BG8" s="138">
        <v>13.74</v>
      </c>
      <c r="BH8" s="138">
        <v>12.78</v>
      </c>
      <c r="BI8" s="138">
        <v>15</v>
      </c>
      <c r="BJ8" s="138">
        <v>13.47</v>
      </c>
      <c r="BK8" s="138">
        <v>14.99</v>
      </c>
      <c r="BL8" s="138">
        <v>20</v>
      </c>
      <c r="BM8" s="138">
        <v>40.83</v>
      </c>
      <c r="BN8" s="138">
        <v>18.04</v>
      </c>
      <c r="BO8" s="138">
        <v>65.819999999999993</v>
      </c>
      <c r="BP8" s="138">
        <v>106</v>
      </c>
      <c r="BQ8" s="138">
        <v>120</v>
      </c>
      <c r="BR8" s="138">
        <v>110.52</v>
      </c>
      <c r="BS8" s="138">
        <v>127.78</v>
      </c>
      <c r="BT8" s="138">
        <v>163.30000000000001</v>
      </c>
      <c r="BU8" s="138">
        <v>174.3</v>
      </c>
      <c r="BV8" s="138">
        <v>173.3</v>
      </c>
      <c r="BW8" s="138">
        <v>193.58</v>
      </c>
      <c r="BX8" s="138">
        <v>187.17</v>
      </c>
      <c r="BY8" s="138">
        <v>195.87</v>
      </c>
      <c r="BZ8" s="138">
        <v>152.61000000000001</v>
      </c>
      <c r="CA8" s="138">
        <v>158.1</v>
      </c>
      <c r="CB8" s="138">
        <v>172.98</v>
      </c>
      <c r="CC8" s="138">
        <v>183.14</v>
      </c>
      <c r="CD8" s="138">
        <v>150.30000000000001</v>
      </c>
      <c r="CE8" s="138">
        <v>152.5</v>
      </c>
      <c r="CF8" s="138">
        <v>133.84</v>
      </c>
      <c r="CG8" s="138">
        <v>133.31</v>
      </c>
      <c r="CH8" s="138">
        <v>145</v>
      </c>
      <c r="CI8" s="138">
        <v>145</v>
      </c>
      <c r="CJ8" s="138">
        <v>145</v>
      </c>
      <c r="CK8" s="138">
        <v>145.1</v>
      </c>
      <c r="CL8" s="138">
        <v>184.25</v>
      </c>
      <c r="CM8" s="138">
        <v>174.17</v>
      </c>
      <c r="CN8" s="138">
        <v>179.65</v>
      </c>
      <c r="CO8" s="138">
        <v>170.57</v>
      </c>
      <c r="CP8" s="138">
        <v>179.94</v>
      </c>
      <c r="CQ8" s="138">
        <v>156.69</v>
      </c>
      <c r="CR8" s="138">
        <v>147.35</v>
      </c>
      <c r="CS8" s="138">
        <v>137.06</v>
      </c>
      <c r="CT8" s="139"/>
      <c r="CU8" s="139"/>
      <c r="CV8" s="139"/>
      <c r="CW8" s="140"/>
      <c r="CX8" s="141">
        <f>IF(SUM(B8:CW8)&lt;&gt;0,AVERAGEIF(B8:CW8,"&lt;&gt;"""),"")</f>
        <v>101.31489583333335</v>
      </c>
    </row>
    <row r="9" spans="1:102" ht="24.95" customHeight="1" thickBot="1" x14ac:dyDescent="0.25">
      <c r="A9" s="133" t="s">
        <v>6</v>
      </c>
      <c r="B9" s="42">
        <v>157.95750000000001</v>
      </c>
      <c r="C9" s="43">
        <v>157.95750000000001</v>
      </c>
      <c r="D9" s="43">
        <v>157.95750000000001</v>
      </c>
      <c r="E9" s="43">
        <v>157.95750000000001</v>
      </c>
      <c r="F9" s="43">
        <v>145.785</v>
      </c>
      <c r="G9" s="43">
        <v>145.785</v>
      </c>
      <c r="H9" s="43">
        <v>145.785</v>
      </c>
      <c r="I9" s="43">
        <v>145.785</v>
      </c>
      <c r="J9" s="43">
        <v>142</v>
      </c>
      <c r="K9" s="43">
        <v>142</v>
      </c>
      <c r="L9" s="43">
        <v>142</v>
      </c>
      <c r="M9" s="43">
        <v>142</v>
      </c>
      <c r="N9" s="43">
        <v>135.30000000000001</v>
      </c>
      <c r="O9" s="43">
        <v>135.30000000000001</v>
      </c>
      <c r="P9" s="43">
        <v>135.30000000000001</v>
      </c>
      <c r="Q9" s="43">
        <v>135.30000000000001</v>
      </c>
      <c r="R9" s="43">
        <v>138.51249999999999</v>
      </c>
      <c r="S9" s="43">
        <v>138.51249999999999</v>
      </c>
      <c r="T9" s="43">
        <v>138.51249999999999</v>
      </c>
      <c r="U9" s="43">
        <v>138.51249999999999</v>
      </c>
      <c r="V9" s="43">
        <v>132.81</v>
      </c>
      <c r="W9" s="43">
        <v>132.81</v>
      </c>
      <c r="X9" s="43">
        <v>132.81</v>
      </c>
      <c r="Y9" s="43">
        <v>132.81</v>
      </c>
      <c r="Z9" s="43">
        <v>126.9825</v>
      </c>
      <c r="AA9" s="43">
        <v>126.9825</v>
      </c>
      <c r="AB9" s="43">
        <v>126.9825</v>
      </c>
      <c r="AC9" s="43">
        <v>126.9825</v>
      </c>
      <c r="AD9" s="43">
        <v>119.9675</v>
      </c>
      <c r="AE9" s="43">
        <v>119.9675</v>
      </c>
      <c r="AF9" s="43">
        <v>119.9675</v>
      </c>
      <c r="AG9" s="43">
        <v>119.9675</v>
      </c>
      <c r="AH9" s="43">
        <v>39.770000000000003</v>
      </c>
      <c r="AI9" s="43">
        <v>39.770000000000003</v>
      </c>
      <c r="AJ9" s="43">
        <v>39.770000000000003</v>
      </c>
      <c r="AK9" s="43">
        <v>39.770000000000003</v>
      </c>
      <c r="AL9" s="43">
        <v>19.765000000000001</v>
      </c>
      <c r="AM9" s="43">
        <v>19.765000000000001</v>
      </c>
      <c r="AN9" s="43">
        <v>19.765000000000001</v>
      </c>
      <c r="AO9" s="43">
        <v>19.765000000000001</v>
      </c>
      <c r="AP9" s="43">
        <v>10.72</v>
      </c>
      <c r="AQ9" s="43">
        <v>10.72</v>
      </c>
      <c r="AR9" s="43">
        <v>10.72</v>
      </c>
      <c r="AS9" s="43">
        <v>10.72</v>
      </c>
      <c r="AT9" s="43">
        <v>8.1575000000000006</v>
      </c>
      <c r="AU9" s="43">
        <v>8.1575000000000006</v>
      </c>
      <c r="AV9" s="43">
        <v>8.1575000000000006</v>
      </c>
      <c r="AW9" s="43">
        <v>8.1575000000000006</v>
      </c>
      <c r="AX9" s="43">
        <v>10.385</v>
      </c>
      <c r="AY9" s="43">
        <v>10.385</v>
      </c>
      <c r="AZ9" s="43">
        <v>10.385</v>
      </c>
      <c r="BA9" s="43">
        <v>10.385</v>
      </c>
      <c r="BB9" s="43">
        <v>11.99</v>
      </c>
      <c r="BC9" s="43">
        <v>11.99</v>
      </c>
      <c r="BD9" s="43">
        <v>11.99</v>
      </c>
      <c r="BE9" s="43">
        <v>11.99</v>
      </c>
      <c r="BF9" s="43">
        <v>13.5725</v>
      </c>
      <c r="BG9" s="43">
        <v>13.5725</v>
      </c>
      <c r="BH9" s="43">
        <v>13.5725</v>
      </c>
      <c r="BI9" s="43">
        <v>13.5725</v>
      </c>
      <c r="BJ9" s="43">
        <v>22.322500000000002</v>
      </c>
      <c r="BK9" s="43">
        <v>22.322500000000002</v>
      </c>
      <c r="BL9" s="43">
        <v>22.322500000000002</v>
      </c>
      <c r="BM9" s="43">
        <v>22.322500000000002</v>
      </c>
      <c r="BN9" s="43">
        <v>77.465000000000003</v>
      </c>
      <c r="BO9" s="43">
        <v>77.465000000000003</v>
      </c>
      <c r="BP9" s="43">
        <v>77.465000000000003</v>
      </c>
      <c r="BQ9" s="43">
        <v>77.465000000000003</v>
      </c>
      <c r="BR9" s="43">
        <v>143.97499999999999</v>
      </c>
      <c r="BS9" s="43">
        <v>143.97499999999999</v>
      </c>
      <c r="BT9" s="43">
        <v>143.97499999999999</v>
      </c>
      <c r="BU9" s="43">
        <v>143.97499999999999</v>
      </c>
      <c r="BV9" s="43">
        <v>187.48</v>
      </c>
      <c r="BW9" s="43">
        <v>187.48</v>
      </c>
      <c r="BX9" s="43">
        <v>187.48</v>
      </c>
      <c r="BY9" s="43">
        <v>187.48</v>
      </c>
      <c r="BZ9" s="43">
        <v>166.70750000000001</v>
      </c>
      <c r="CA9" s="43">
        <v>166.70750000000001</v>
      </c>
      <c r="CB9" s="43">
        <v>166.70750000000001</v>
      </c>
      <c r="CC9" s="43">
        <v>166.70750000000001</v>
      </c>
      <c r="CD9" s="43">
        <v>142.48750000000001</v>
      </c>
      <c r="CE9" s="43">
        <v>142.48750000000001</v>
      </c>
      <c r="CF9" s="43">
        <v>142.48750000000001</v>
      </c>
      <c r="CG9" s="43">
        <v>142.48750000000001</v>
      </c>
      <c r="CH9" s="43">
        <v>145.02500000000001</v>
      </c>
      <c r="CI9" s="43">
        <v>145.02500000000001</v>
      </c>
      <c r="CJ9" s="43">
        <v>145.02500000000001</v>
      </c>
      <c r="CK9" s="43">
        <v>145.02500000000001</v>
      </c>
      <c r="CL9" s="43">
        <v>177.16</v>
      </c>
      <c r="CM9" s="43">
        <v>177.16</v>
      </c>
      <c r="CN9" s="43">
        <v>177.16</v>
      </c>
      <c r="CO9" s="43">
        <v>177.16</v>
      </c>
      <c r="CP9" s="43">
        <v>155.26</v>
      </c>
      <c r="CQ9" s="43">
        <v>155.26</v>
      </c>
      <c r="CR9" s="43">
        <v>155.26</v>
      </c>
      <c r="CS9" s="43">
        <v>155.26</v>
      </c>
      <c r="CT9" s="44"/>
      <c r="CU9" s="44"/>
      <c r="CV9" s="44"/>
      <c r="CW9" s="45"/>
      <c r="CX9" s="142">
        <f>IF(SUM(B9:CW9)&lt;&gt;0,AVERAGEIF(B9:CW9,"&lt;&gt;"""),"")</f>
        <v>101.31489583333342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44.8</v>
      </c>
      <c r="E14" s="149">
        <v>170.4</v>
      </c>
      <c r="F14" s="149"/>
      <c r="G14" s="149"/>
      <c r="H14" s="149">
        <v>17.899999999999999</v>
      </c>
      <c r="I14" s="149">
        <v>37.4</v>
      </c>
      <c r="J14" s="149"/>
      <c r="K14" s="149"/>
      <c r="L14" s="149"/>
      <c r="M14" s="149">
        <v>51.6</v>
      </c>
      <c r="N14" s="149"/>
      <c r="O14" s="149"/>
      <c r="P14" s="149"/>
      <c r="Q14" s="149"/>
      <c r="R14" s="149"/>
      <c r="S14" s="149">
        <v>180.7</v>
      </c>
      <c r="T14" s="149">
        <v>170.3</v>
      </c>
      <c r="U14" s="149">
        <v>202.5</v>
      </c>
      <c r="V14" s="149">
        <v>270.89999999999998</v>
      </c>
      <c r="W14" s="149">
        <v>299.89999999999998</v>
      </c>
      <c r="X14" s="149">
        <v>326.2</v>
      </c>
      <c r="Y14" s="149">
        <v>328.7</v>
      </c>
      <c r="Z14" s="149">
        <v>180.3</v>
      </c>
      <c r="AA14" s="149">
        <v>190</v>
      </c>
      <c r="AB14" s="149">
        <v>448.4</v>
      </c>
      <c r="AC14" s="149">
        <v>572.79999999999995</v>
      </c>
      <c r="AD14" s="149">
        <v>272.3</v>
      </c>
      <c r="AE14" s="149">
        <v>282</v>
      </c>
      <c r="AF14" s="149">
        <v>303.7</v>
      </c>
      <c r="AG14" s="149">
        <v>81.2</v>
      </c>
      <c r="AH14" s="149">
        <v>206.8</v>
      </c>
      <c r="AI14" s="149">
        <v>236.5</v>
      </c>
      <c r="AJ14" s="149">
        <v>15</v>
      </c>
      <c r="AK14" s="149"/>
      <c r="AL14" s="149">
        <v>118.9</v>
      </c>
      <c r="AM14" s="149"/>
      <c r="AN14" s="149"/>
      <c r="AO14" s="149"/>
      <c r="AP14" s="149">
        <v>609.9</v>
      </c>
      <c r="AQ14" s="149">
        <v>555.29999999999995</v>
      </c>
      <c r="AR14" s="149">
        <v>532.20000000000005</v>
      </c>
      <c r="AS14" s="149">
        <v>591.20000000000005</v>
      </c>
      <c r="AT14" s="149">
        <v>314.3</v>
      </c>
      <c r="AU14" s="149">
        <v>280.89999999999998</v>
      </c>
      <c r="AV14" s="149">
        <v>273.10000000000002</v>
      </c>
      <c r="AW14" s="149">
        <v>340.8</v>
      </c>
      <c r="AX14" s="149">
        <v>250.4</v>
      </c>
      <c r="AY14" s="149">
        <v>308.5</v>
      </c>
      <c r="AZ14" s="149">
        <v>460.5</v>
      </c>
      <c r="BA14" s="149">
        <v>497.1</v>
      </c>
      <c r="BB14" s="149">
        <v>408.2</v>
      </c>
      <c r="BC14" s="149">
        <v>463.5</v>
      </c>
      <c r="BD14" s="149">
        <v>556.1</v>
      </c>
      <c r="BE14" s="149">
        <v>588.20000000000005</v>
      </c>
      <c r="BF14" s="149">
        <v>362.6</v>
      </c>
      <c r="BG14" s="149">
        <v>449</v>
      </c>
      <c r="BH14" s="149">
        <v>401.3</v>
      </c>
      <c r="BI14" s="149">
        <v>381.2</v>
      </c>
      <c r="BJ14" s="149">
        <v>96.5</v>
      </c>
      <c r="BK14" s="149">
        <v>300.7</v>
      </c>
      <c r="BL14" s="149">
        <v>533.9</v>
      </c>
      <c r="BM14" s="149">
        <v>822.1</v>
      </c>
      <c r="BN14" s="149">
        <v>730</v>
      </c>
      <c r="BO14" s="149">
        <v>1006.3</v>
      </c>
      <c r="BP14" s="149">
        <v>1128.5</v>
      </c>
      <c r="BQ14" s="149">
        <v>1142.3</v>
      </c>
      <c r="BR14" s="149">
        <v>1017.6</v>
      </c>
      <c r="BS14" s="149">
        <v>915.2</v>
      </c>
      <c r="BT14" s="149">
        <v>435.2</v>
      </c>
      <c r="BU14" s="149"/>
      <c r="BV14" s="149"/>
      <c r="BW14" s="149"/>
      <c r="BX14" s="149"/>
      <c r="BY14" s="149"/>
      <c r="BZ14" s="149">
        <v>684.3</v>
      </c>
      <c r="CA14" s="149">
        <v>700.4</v>
      </c>
      <c r="CB14" s="149">
        <v>730.8</v>
      </c>
      <c r="CC14" s="149">
        <v>762.4</v>
      </c>
      <c r="CD14" s="149">
        <v>714.1</v>
      </c>
      <c r="CE14" s="149">
        <v>727</v>
      </c>
      <c r="CF14" s="149">
        <v>999.5</v>
      </c>
      <c r="CG14" s="149">
        <v>974.9</v>
      </c>
      <c r="CH14" s="149">
        <v>852.7</v>
      </c>
      <c r="CI14" s="149">
        <v>774.8</v>
      </c>
      <c r="CJ14" s="149">
        <v>721.7</v>
      </c>
      <c r="CK14" s="149">
        <v>584.5</v>
      </c>
      <c r="CL14" s="149">
        <v>269.60000000000002</v>
      </c>
      <c r="CM14" s="149">
        <v>402.3</v>
      </c>
      <c r="CN14" s="149">
        <v>265.39999999999998</v>
      </c>
      <c r="CO14" s="149">
        <v>362.2</v>
      </c>
      <c r="CP14" s="149">
        <v>257.7</v>
      </c>
      <c r="CQ14" s="149">
        <v>391.6</v>
      </c>
      <c r="CR14" s="149">
        <v>331.8</v>
      </c>
      <c r="CS14" s="149">
        <v>348.9</v>
      </c>
      <c r="CT14" s="150"/>
      <c r="CU14" s="150"/>
      <c r="CV14" s="150"/>
      <c r="CW14" s="151"/>
      <c r="CX14" s="152">
        <f t="array" ref="CX14">SUMPRODUCT(B14:CW14*0.25)</f>
        <v>8404.6000000000022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44.8</v>
      </c>
      <c r="E17" s="160">
        <f t="shared" si="0"/>
        <v>170.4</v>
      </c>
      <c r="F17" s="160">
        <f t="shared" si="0"/>
        <v>0</v>
      </c>
      <c r="G17" s="160">
        <f t="shared" si="0"/>
        <v>0</v>
      </c>
      <c r="H17" s="160">
        <f t="shared" si="0"/>
        <v>17.899999999999999</v>
      </c>
      <c r="I17" s="160">
        <f t="shared" si="0"/>
        <v>37.4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51.6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180.7</v>
      </c>
      <c r="T17" s="160">
        <f t="shared" si="0"/>
        <v>170.3</v>
      </c>
      <c r="U17" s="160">
        <f t="shared" si="0"/>
        <v>202.5</v>
      </c>
      <c r="V17" s="160">
        <f t="shared" si="0"/>
        <v>270.89999999999998</v>
      </c>
      <c r="W17" s="160">
        <f t="shared" si="0"/>
        <v>299.89999999999998</v>
      </c>
      <c r="X17" s="160">
        <f t="shared" si="0"/>
        <v>326.2</v>
      </c>
      <c r="Y17" s="160">
        <f t="shared" si="0"/>
        <v>328.7</v>
      </c>
      <c r="Z17" s="160">
        <f t="shared" si="0"/>
        <v>180.3</v>
      </c>
      <c r="AA17" s="160">
        <f t="shared" si="0"/>
        <v>190</v>
      </c>
      <c r="AB17" s="160">
        <f t="shared" si="0"/>
        <v>448.4</v>
      </c>
      <c r="AC17" s="160">
        <f t="shared" si="0"/>
        <v>572.79999999999995</v>
      </c>
      <c r="AD17" s="160">
        <f t="shared" si="0"/>
        <v>272.3</v>
      </c>
      <c r="AE17" s="160">
        <f t="shared" si="0"/>
        <v>282</v>
      </c>
      <c r="AF17" s="160">
        <f t="shared" si="0"/>
        <v>303.7</v>
      </c>
      <c r="AG17" s="160">
        <f t="shared" si="0"/>
        <v>81.2</v>
      </c>
      <c r="AH17" s="160">
        <f t="shared" si="0"/>
        <v>206.8</v>
      </c>
      <c r="AI17" s="160">
        <f t="shared" si="0"/>
        <v>236.5</v>
      </c>
      <c r="AJ17" s="160">
        <f t="shared" si="0"/>
        <v>15</v>
      </c>
      <c r="AK17" s="160">
        <f t="shared" si="0"/>
        <v>0</v>
      </c>
      <c r="AL17" s="160">
        <f t="shared" si="0"/>
        <v>118.9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609.9</v>
      </c>
      <c r="AQ17" s="160">
        <f t="shared" si="0"/>
        <v>555.29999999999995</v>
      </c>
      <c r="AR17" s="160">
        <f t="shared" si="0"/>
        <v>532.20000000000005</v>
      </c>
      <c r="AS17" s="160">
        <f t="shared" si="0"/>
        <v>591.20000000000005</v>
      </c>
      <c r="AT17" s="160">
        <f t="shared" si="0"/>
        <v>314.3</v>
      </c>
      <c r="AU17" s="160">
        <f t="shared" si="0"/>
        <v>280.89999999999998</v>
      </c>
      <c r="AV17" s="160">
        <f t="shared" si="0"/>
        <v>273.10000000000002</v>
      </c>
      <c r="AW17" s="160">
        <f t="shared" si="0"/>
        <v>340.8</v>
      </c>
      <c r="AX17" s="160">
        <f t="shared" si="0"/>
        <v>250.4</v>
      </c>
      <c r="AY17" s="160">
        <f t="shared" si="0"/>
        <v>308.5</v>
      </c>
      <c r="AZ17" s="160">
        <f t="shared" si="0"/>
        <v>460.5</v>
      </c>
      <c r="BA17" s="160">
        <f t="shared" si="0"/>
        <v>497.1</v>
      </c>
      <c r="BB17" s="160">
        <f t="shared" si="0"/>
        <v>408.2</v>
      </c>
      <c r="BC17" s="160">
        <f t="shared" si="0"/>
        <v>463.5</v>
      </c>
      <c r="BD17" s="160">
        <f t="shared" si="0"/>
        <v>556.1</v>
      </c>
      <c r="BE17" s="160">
        <f t="shared" si="0"/>
        <v>588.20000000000005</v>
      </c>
      <c r="BF17" s="160">
        <f t="shared" si="0"/>
        <v>362.6</v>
      </c>
      <c r="BG17" s="160">
        <f t="shared" si="0"/>
        <v>449</v>
      </c>
      <c r="BH17" s="160">
        <f t="shared" si="0"/>
        <v>401.3</v>
      </c>
      <c r="BI17" s="160">
        <f t="shared" si="0"/>
        <v>381.2</v>
      </c>
      <c r="BJ17" s="160">
        <f t="shared" si="0"/>
        <v>96.5</v>
      </c>
      <c r="BK17" s="160">
        <f t="shared" si="0"/>
        <v>300.7</v>
      </c>
      <c r="BL17" s="160">
        <f t="shared" si="0"/>
        <v>533.9</v>
      </c>
      <c r="BM17" s="160">
        <f t="shared" si="0"/>
        <v>822.1</v>
      </c>
      <c r="BN17" s="160">
        <f t="shared" si="0"/>
        <v>730</v>
      </c>
      <c r="BO17" s="160">
        <f t="shared" ref="BO17:CW17" si="1">SUM(BO12:BO16)</f>
        <v>1006.3</v>
      </c>
      <c r="BP17" s="160">
        <f t="shared" si="1"/>
        <v>1128.5</v>
      </c>
      <c r="BQ17" s="160">
        <f t="shared" si="1"/>
        <v>1142.3</v>
      </c>
      <c r="BR17" s="160">
        <f t="shared" si="1"/>
        <v>1017.6</v>
      </c>
      <c r="BS17" s="160">
        <f t="shared" si="1"/>
        <v>915.2</v>
      </c>
      <c r="BT17" s="160">
        <f t="shared" si="1"/>
        <v>435.2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684.3</v>
      </c>
      <c r="CA17" s="160">
        <f t="shared" si="1"/>
        <v>700.4</v>
      </c>
      <c r="CB17" s="160">
        <f t="shared" si="1"/>
        <v>730.8</v>
      </c>
      <c r="CC17" s="160">
        <f t="shared" si="1"/>
        <v>762.4</v>
      </c>
      <c r="CD17" s="160">
        <f t="shared" si="1"/>
        <v>714.1</v>
      </c>
      <c r="CE17" s="160">
        <f t="shared" si="1"/>
        <v>727</v>
      </c>
      <c r="CF17" s="160">
        <f t="shared" si="1"/>
        <v>999.5</v>
      </c>
      <c r="CG17" s="160">
        <f t="shared" si="1"/>
        <v>974.9</v>
      </c>
      <c r="CH17" s="160">
        <f t="shared" si="1"/>
        <v>852.7</v>
      </c>
      <c r="CI17" s="160">
        <f t="shared" si="1"/>
        <v>774.8</v>
      </c>
      <c r="CJ17" s="160">
        <f t="shared" si="1"/>
        <v>721.7</v>
      </c>
      <c r="CK17" s="160">
        <f t="shared" si="1"/>
        <v>584.5</v>
      </c>
      <c r="CL17" s="160">
        <f t="shared" si="1"/>
        <v>269.60000000000002</v>
      </c>
      <c r="CM17" s="160">
        <f t="shared" si="1"/>
        <v>402.3</v>
      </c>
      <c r="CN17" s="160">
        <f t="shared" si="1"/>
        <v>265.39999999999998</v>
      </c>
      <c r="CO17" s="160">
        <f t="shared" si="1"/>
        <v>362.2</v>
      </c>
      <c r="CP17" s="160">
        <f t="shared" si="1"/>
        <v>257.7</v>
      </c>
      <c r="CQ17" s="160">
        <f t="shared" si="1"/>
        <v>391.6</v>
      </c>
      <c r="CR17" s="160">
        <f t="shared" si="1"/>
        <v>331.8</v>
      </c>
      <c r="CS17" s="160">
        <f t="shared" si="1"/>
        <v>348.9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8404.6000000000022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212.8</v>
      </c>
      <c r="C22" s="149">
        <v>86.3</v>
      </c>
      <c r="D22" s="149"/>
      <c r="E22" s="149"/>
      <c r="F22" s="149">
        <v>115.5</v>
      </c>
      <c r="G22" s="149">
        <v>128.6</v>
      </c>
      <c r="H22" s="149"/>
      <c r="I22" s="149"/>
      <c r="J22" s="149">
        <v>70.3</v>
      </c>
      <c r="K22" s="149">
        <v>71.900000000000006</v>
      </c>
      <c r="L22" s="149">
        <v>22.7</v>
      </c>
      <c r="M22" s="149"/>
      <c r="N22" s="149">
        <v>87.6</v>
      </c>
      <c r="O22" s="149">
        <v>108.2</v>
      </c>
      <c r="P22" s="149">
        <v>139.4</v>
      </c>
      <c r="Q22" s="149">
        <v>167.1</v>
      </c>
      <c r="R22" s="149">
        <v>214.8</v>
      </c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45.2</v>
      </c>
      <c r="AL22" s="149"/>
      <c r="AM22" s="149">
        <v>202.4</v>
      </c>
      <c r="AN22" s="149">
        <v>241.8</v>
      </c>
      <c r="AO22" s="149">
        <v>161.30000000000001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341.9</v>
      </c>
      <c r="BV22" s="149">
        <v>491.5</v>
      </c>
      <c r="BW22" s="149">
        <v>1144.2</v>
      </c>
      <c r="BX22" s="149">
        <v>773.8</v>
      </c>
      <c r="BY22" s="149">
        <v>302.8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1282.5250000000001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6000</v>
      </c>
    </row>
    <row r="25" spans="1:102" ht="30" customHeight="1" thickBot="1" x14ac:dyDescent="0.25">
      <c r="A25" s="105" t="s">
        <v>52</v>
      </c>
      <c r="B25" s="159">
        <f>SUM(B20:B24)</f>
        <v>462.8</v>
      </c>
      <c r="C25" s="160">
        <f t="shared" ref="C25:BN25" si="2">SUM(C20:C24)</f>
        <v>336.3</v>
      </c>
      <c r="D25" s="160">
        <f t="shared" si="2"/>
        <v>250</v>
      </c>
      <c r="E25" s="160">
        <f t="shared" si="2"/>
        <v>250</v>
      </c>
      <c r="F25" s="160">
        <f t="shared" si="2"/>
        <v>365.5</v>
      </c>
      <c r="G25" s="160">
        <f t="shared" si="2"/>
        <v>378.6</v>
      </c>
      <c r="H25" s="160">
        <f t="shared" si="2"/>
        <v>250</v>
      </c>
      <c r="I25" s="160">
        <f t="shared" si="2"/>
        <v>250</v>
      </c>
      <c r="J25" s="160">
        <f t="shared" si="2"/>
        <v>320.3</v>
      </c>
      <c r="K25" s="160">
        <f t="shared" si="2"/>
        <v>321.89999999999998</v>
      </c>
      <c r="L25" s="160">
        <f t="shared" si="2"/>
        <v>272.7</v>
      </c>
      <c r="M25" s="160">
        <f t="shared" si="2"/>
        <v>250</v>
      </c>
      <c r="N25" s="160">
        <f t="shared" si="2"/>
        <v>337.6</v>
      </c>
      <c r="O25" s="160">
        <f t="shared" si="2"/>
        <v>358.2</v>
      </c>
      <c r="P25" s="160">
        <f t="shared" si="2"/>
        <v>389.4</v>
      </c>
      <c r="Q25" s="160">
        <f t="shared" si="2"/>
        <v>417.1</v>
      </c>
      <c r="R25" s="160">
        <f t="shared" si="2"/>
        <v>464.8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250</v>
      </c>
      <c r="AH25" s="160">
        <f t="shared" si="2"/>
        <v>250</v>
      </c>
      <c r="AI25" s="160">
        <f t="shared" si="2"/>
        <v>250</v>
      </c>
      <c r="AJ25" s="160">
        <f t="shared" si="2"/>
        <v>250</v>
      </c>
      <c r="AK25" s="160">
        <f t="shared" si="2"/>
        <v>295.2</v>
      </c>
      <c r="AL25" s="160">
        <f t="shared" si="2"/>
        <v>250</v>
      </c>
      <c r="AM25" s="160">
        <f t="shared" si="2"/>
        <v>452.4</v>
      </c>
      <c r="AN25" s="160">
        <f t="shared" si="2"/>
        <v>491.8</v>
      </c>
      <c r="AO25" s="160">
        <f t="shared" si="2"/>
        <v>411.3</v>
      </c>
      <c r="AP25" s="160">
        <f t="shared" si="2"/>
        <v>250</v>
      </c>
      <c r="AQ25" s="160">
        <f t="shared" si="2"/>
        <v>250</v>
      </c>
      <c r="AR25" s="160">
        <f t="shared" si="2"/>
        <v>250</v>
      </c>
      <c r="AS25" s="160">
        <f t="shared" si="2"/>
        <v>250</v>
      </c>
      <c r="AT25" s="160">
        <f t="shared" si="2"/>
        <v>250</v>
      </c>
      <c r="AU25" s="160">
        <f t="shared" si="2"/>
        <v>250</v>
      </c>
      <c r="AV25" s="160">
        <f t="shared" si="2"/>
        <v>250</v>
      </c>
      <c r="AW25" s="160">
        <f t="shared" si="2"/>
        <v>250</v>
      </c>
      <c r="AX25" s="160">
        <f t="shared" si="2"/>
        <v>250</v>
      </c>
      <c r="AY25" s="160">
        <f t="shared" si="2"/>
        <v>250</v>
      </c>
      <c r="AZ25" s="160">
        <f t="shared" si="2"/>
        <v>250</v>
      </c>
      <c r="BA25" s="160">
        <f t="shared" si="2"/>
        <v>250</v>
      </c>
      <c r="BB25" s="160">
        <f t="shared" si="2"/>
        <v>250</v>
      </c>
      <c r="BC25" s="160">
        <f t="shared" si="2"/>
        <v>250</v>
      </c>
      <c r="BD25" s="160">
        <f t="shared" si="2"/>
        <v>250</v>
      </c>
      <c r="BE25" s="160">
        <f t="shared" si="2"/>
        <v>250</v>
      </c>
      <c r="BF25" s="160">
        <f t="shared" si="2"/>
        <v>250</v>
      </c>
      <c r="BG25" s="160">
        <f t="shared" si="2"/>
        <v>250</v>
      </c>
      <c r="BH25" s="160">
        <f t="shared" si="2"/>
        <v>250</v>
      </c>
      <c r="BI25" s="160">
        <f t="shared" si="2"/>
        <v>250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591.9</v>
      </c>
      <c r="BV25" s="160">
        <f t="shared" si="3"/>
        <v>741.5</v>
      </c>
      <c r="BW25" s="160">
        <f t="shared" si="3"/>
        <v>1394.2</v>
      </c>
      <c r="BX25" s="160">
        <f t="shared" si="3"/>
        <v>1023.8</v>
      </c>
      <c r="BY25" s="160">
        <f t="shared" si="3"/>
        <v>552.79999999999995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250</v>
      </c>
      <c r="CI25" s="160">
        <f t="shared" si="3"/>
        <v>250</v>
      </c>
      <c r="CJ25" s="160">
        <f t="shared" si="3"/>
        <v>250</v>
      </c>
      <c r="CK25" s="160">
        <f t="shared" si="3"/>
        <v>250</v>
      </c>
      <c r="CL25" s="160">
        <f t="shared" si="3"/>
        <v>250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7282.5249999999996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2026-07-17T11:04:58Z</dcterms:created>
  <dcterms:modified xsi:type="dcterms:W3CDTF">2026-07-17T11:05:01Z</dcterms:modified>
</cp:coreProperties>
</file>