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<sst xmlns="http://schemas.openxmlformats.org/spreadsheetml/2006/main" count="124" uniqueCount="57">
  <si>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22/07/2026 16:28:00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</si>
  <si>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</si>
  <si>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</si>
  <si>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</si>
  <si>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</si>
  <si>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</si>
  <si>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</si>
  <si>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</si>
  <si>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</si>
  <si>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</si>
  <si>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</si>
  <si>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</si>
  <si>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</si>
  <si>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</si>
  <si>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</si>
  <si>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</si>
  <si>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</si>
  <si>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</si>
  <si>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</si>
  <si>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</si>
  <si>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</si>
  <si>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</si>
  <si>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</si>
  <si>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</si>
  <si>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</si>
  <si>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</si>
  <si>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</si>
  <si>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</si>
  <si>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</si>
  <si>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</si>
  <si>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</si>
  <si>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</si>
  <si>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</si>
  <si>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</si>
  <si>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</si>
  <si>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</si>
  <si>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</si>
  <si>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</si>
  <si>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</si>
  <si>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</si>
  <si>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</si>
  <si>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</si>
  <si>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</si>
  <si>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</si>
  <si>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</si>
  <si>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</si>
  <si>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</si>
  <si>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</si>
  <si>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</si>
  <si>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</si>
  <si>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</si>
  <si>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</si>
  <si>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</si>
  <si>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</si>
  <si>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</si>
  <si>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'1' Market</t>
  </si>
  <si>
    <t>IDA '1'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</si>
</sst>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1C7B-49B8-A91F-5765E8187641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0">
                  <c:v>6.75</c:v>
                </c:pt>
                <c:pt idx="1">
                  <c:v>6.75</c:v>
                </c:pt>
                <c:pt idx="2">
                  <c:v>6.75</c:v>
                </c:pt>
                <c:pt idx="3">
                  <c:v>6.75</c:v>
                </c:pt>
                <c:pt idx="4">
                  <c:v>6.75</c:v>
                </c:pt>
                <c:pt idx="5">
                  <c:v>6.75</c:v>
                </c:pt>
                <c:pt idx="6">
                  <c:v>6.75</c:v>
                </c:pt>
                <c:pt idx="7">
                  <c:v>6.75</c:v>
                </c:pt>
                <c:pt idx="8">
                  <c:v>12.047000000000001</c:v>
                </c:pt>
                <c:pt idx="9">
                  <c:v>12.047000000000001</c:v>
                </c:pt>
                <c:pt idx="10">
                  <c:v>12.047000000000001</c:v>
                </c:pt>
                <c:pt idx="11">
                  <c:v>12.047000000000001</c:v>
                </c:pt>
                <c:pt idx="12">
                  <c:v>12.971</c:v>
                </c:pt>
                <c:pt idx="13">
                  <c:v>12.971</c:v>
                </c:pt>
                <c:pt idx="14">
                  <c:v>12.971</c:v>
                </c:pt>
                <c:pt idx="15">
                  <c:v>12.971</c:v>
                </c:pt>
                <c:pt idx="16">
                  <c:v>12.971</c:v>
                </c:pt>
                <c:pt idx="17">
                  <c:v>12.971</c:v>
                </c:pt>
                <c:pt idx="18">
                  <c:v>12.971</c:v>
                </c:pt>
                <c:pt idx="19">
                  <c:v>12.971</c:v>
                </c:pt>
                <c:pt idx="20">
                  <c:v>12.971</c:v>
                </c:pt>
                <c:pt idx="21">
                  <c:v>12.971</c:v>
                </c:pt>
                <c:pt idx="22">
                  <c:v>12.971</c:v>
                </c:pt>
                <c:pt idx="23">
                  <c:v>12.971</c:v>
                </c:pt>
                <c:pt idx="24">
                  <c:v>13.946999999999999</c:v>
                </c:pt>
                <c:pt idx="25">
                  <c:v>12.847</c:v>
                </c:pt>
                <c:pt idx="26">
                  <c:v>12.847</c:v>
                </c:pt>
                <c:pt idx="27">
                  <c:v>13.946999999999999</c:v>
                </c:pt>
                <c:pt idx="28">
                  <c:v>17.047000000000001</c:v>
                </c:pt>
                <c:pt idx="29">
                  <c:v>17.047000000000001</c:v>
                </c:pt>
                <c:pt idx="30">
                  <c:v>17.047000000000001</c:v>
                </c:pt>
                <c:pt idx="31">
                  <c:v>17.047000000000001</c:v>
                </c:pt>
                <c:pt idx="32">
                  <c:v>17.047000000000001</c:v>
                </c:pt>
                <c:pt idx="33">
                  <c:v>18.446999999999999</c:v>
                </c:pt>
                <c:pt idx="34">
                  <c:v>18.446999999999999</c:v>
                </c:pt>
                <c:pt idx="35">
                  <c:v>18.446999999999999</c:v>
                </c:pt>
                <c:pt idx="36">
                  <c:v>18.146999999999998</c:v>
                </c:pt>
                <c:pt idx="37">
                  <c:v>18.146999999999998</c:v>
                </c:pt>
                <c:pt idx="38">
                  <c:v>18.146999999999998</c:v>
                </c:pt>
                <c:pt idx="39">
                  <c:v>18.146999999999998</c:v>
                </c:pt>
                <c:pt idx="40">
                  <c:v>13.446999999999999</c:v>
                </c:pt>
                <c:pt idx="41">
                  <c:v>13.446999999999999</c:v>
                </c:pt>
                <c:pt idx="42">
                  <c:v>13.446999999999999</c:v>
                </c:pt>
                <c:pt idx="43">
                  <c:v>13.446999999999999</c:v>
                </c:pt>
                <c:pt idx="44">
                  <c:v>9.5630000000000006</c:v>
                </c:pt>
                <c:pt idx="45">
                  <c:v>9.5630000000000006</c:v>
                </c:pt>
                <c:pt idx="46">
                  <c:v>9.5630000000000006</c:v>
                </c:pt>
                <c:pt idx="47">
                  <c:v>11.563000000000001</c:v>
                </c:pt>
                <c:pt idx="48">
                  <c:v>6.75</c:v>
                </c:pt>
                <c:pt idx="49">
                  <c:v>8.75</c:v>
                </c:pt>
                <c:pt idx="50">
                  <c:v>6.75</c:v>
                </c:pt>
                <c:pt idx="51">
                  <c:v>6.75</c:v>
                </c:pt>
                <c:pt idx="52">
                  <c:v>6.75</c:v>
                </c:pt>
                <c:pt idx="53">
                  <c:v>9.25</c:v>
                </c:pt>
                <c:pt idx="54">
                  <c:v>9.25</c:v>
                </c:pt>
                <c:pt idx="55">
                  <c:v>9.25</c:v>
                </c:pt>
                <c:pt idx="56">
                  <c:v>8.15</c:v>
                </c:pt>
                <c:pt idx="57">
                  <c:v>7.74</c:v>
                </c:pt>
                <c:pt idx="58">
                  <c:v>6.75</c:v>
                </c:pt>
                <c:pt idx="59">
                  <c:v>6.75</c:v>
                </c:pt>
                <c:pt idx="60">
                  <c:v>6.75</c:v>
                </c:pt>
                <c:pt idx="61">
                  <c:v>6.75</c:v>
                </c:pt>
                <c:pt idx="62">
                  <c:v>8.75</c:v>
                </c:pt>
                <c:pt idx="63">
                  <c:v>6.75</c:v>
                </c:pt>
                <c:pt idx="64">
                  <c:v>6.75</c:v>
                </c:pt>
                <c:pt idx="65">
                  <c:v>6.75</c:v>
                </c:pt>
                <c:pt idx="66">
                  <c:v>8.9499999999999993</c:v>
                </c:pt>
                <c:pt idx="67">
                  <c:v>6.75</c:v>
                </c:pt>
                <c:pt idx="68">
                  <c:v>6.75</c:v>
                </c:pt>
                <c:pt idx="69">
                  <c:v>8.75</c:v>
                </c:pt>
                <c:pt idx="70">
                  <c:v>8.75</c:v>
                </c:pt>
                <c:pt idx="71">
                  <c:v>8.75</c:v>
                </c:pt>
                <c:pt idx="72">
                  <c:v>32.049999999999997</c:v>
                </c:pt>
                <c:pt idx="73">
                  <c:v>24.75</c:v>
                </c:pt>
                <c:pt idx="74">
                  <c:v>32.049999999999997</c:v>
                </c:pt>
                <c:pt idx="75">
                  <c:v>32.049999999999997</c:v>
                </c:pt>
                <c:pt idx="76">
                  <c:v>24.75</c:v>
                </c:pt>
                <c:pt idx="77">
                  <c:v>24.75</c:v>
                </c:pt>
                <c:pt idx="78">
                  <c:v>24.75</c:v>
                </c:pt>
                <c:pt idx="79">
                  <c:v>24.75</c:v>
                </c:pt>
                <c:pt idx="80">
                  <c:v>27.55</c:v>
                </c:pt>
                <c:pt idx="81">
                  <c:v>24.75</c:v>
                </c:pt>
                <c:pt idx="82">
                  <c:v>24.75</c:v>
                </c:pt>
                <c:pt idx="83">
                  <c:v>24.75</c:v>
                </c:pt>
                <c:pt idx="84">
                  <c:v>24.75</c:v>
                </c:pt>
                <c:pt idx="85">
                  <c:v>24.75</c:v>
                </c:pt>
                <c:pt idx="86">
                  <c:v>24.75</c:v>
                </c:pt>
                <c:pt idx="87">
                  <c:v>24.75</c:v>
                </c:pt>
                <c:pt idx="88">
                  <c:v>24.75</c:v>
                </c:pt>
                <c:pt idx="89">
                  <c:v>24.75</c:v>
                </c:pt>
                <c:pt idx="90">
                  <c:v>24.75</c:v>
                </c:pt>
                <c:pt idx="91">
                  <c:v>24.75</c:v>
                </c:pt>
                <c:pt idx="92">
                  <c:v>6.75</c:v>
                </c:pt>
                <c:pt idx="93">
                  <c:v>6.75</c:v>
                </c:pt>
                <c:pt idx="94">
                  <c:v>6.75</c:v>
                </c:pt>
                <c:pt idx="95">
                  <c:v>6.75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7B-49B8-A91F-5765E8187641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0">
                  <c:v>4.4000000000000004</c:v>
                </c:pt>
                <c:pt idx="1">
                  <c:v>4.4000000000000004</c:v>
                </c:pt>
                <c:pt idx="2">
                  <c:v>4.4000000000000004</c:v>
                </c:pt>
                <c:pt idx="3">
                  <c:v>4.4000000000000004</c:v>
                </c:pt>
                <c:pt idx="24">
                  <c:v>1.3720000000000001</c:v>
                </c:pt>
                <c:pt idx="25">
                  <c:v>0.252</c:v>
                </c:pt>
                <c:pt idx="26">
                  <c:v>0.252</c:v>
                </c:pt>
                <c:pt idx="27">
                  <c:v>3.8919999999999999</c:v>
                </c:pt>
                <c:pt idx="28">
                  <c:v>11.693</c:v>
                </c:pt>
                <c:pt idx="29">
                  <c:v>11.693</c:v>
                </c:pt>
                <c:pt idx="30">
                  <c:v>11.693</c:v>
                </c:pt>
                <c:pt idx="31">
                  <c:v>11.693</c:v>
                </c:pt>
                <c:pt idx="32">
                  <c:v>11.693</c:v>
                </c:pt>
                <c:pt idx="33">
                  <c:v>11.693</c:v>
                </c:pt>
                <c:pt idx="34">
                  <c:v>11.693</c:v>
                </c:pt>
                <c:pt idx="35">
                  <c:v>11.693</c:v>
                </c:pt>
                <c:pt idx="36">
                  <c:v>11.441000000000001</c:v>
                </c:pt>
                <c:pt idx="37">
                  <c:v>11.441000000000001</c:v>
                </c:pt>
                <c:pt idx="38">
                  <c:v>11.441000000000001</c:v>
                </c:pt>
                <c:pt idx="39">
                  <c:v>11.441000000000001</c:v>
                </c:pt>
                <c:pt idx="40">
                  <c:v>11.2</c:v>
                </c:pt>
                <c:pt idx="41">
                  <c:v>10.92</c:v>
                </c:pt>
                <c:pt idx="42">
                  <c:v>10.92</c:v>
                </c:pt>
                <c:pt idx="43">
                  <c:v>3.64</c:v>
                </c:pt>
                <c:pt idx="47">
                  <c:v>3.64</c:v>
                </c:pt>
                <c:pt idx="48">
                  <c:v>2.2400000000000002</c:v>
                </c:pt>
                <c:pt idx="49">
                  <c:v>7.84</c:v>
                </c:pt>
                <c:pt idx="50">
                  <c:v>7.84</c:v>
                </c:pt>
                <c:pt idx="51">
                  <c:v>7.84</c:v>
                </c:pt>
                <c:pt idx="52">
                  <c:v>0.84</c:v>
                </c:pt>
                <c:pt idx="53">
                  <c:v>6.44</c:v>
                </c:pt>
                <c:pt idx="54">
                  <c:v>6.44</c:v>
                </c:pt>
                <c:pt idx="55">
                  <c:v>6.44</c:v>
                </c:pt>
                <c:pt idx="56">
                  <c:v>3.64</c:v>
                </c:pt>
                <c:pt idx="57">
                  <c:v>3.64</c:v>
                </c:pt>
                <c:pt idx="60">
                  <c:v>3.64</c:v>
                </c:pt>
                <c:pt idx="61">
                  <c:v>3.64</c:v>
                </c:pt>
                <c:pt idx="62">
                  <c:v>3.64</c:v>
                </c:pt>
                <c:pt idx="66">
                  <c:v>3.64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7B-49B8-A91F-5765E8187641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0">
                  <c:v>20.74</c:v>
                </c:pt>
                <c:pt idx="1">
                  <c:v>15.22</c:v>
                </c:pt>
                <c:pt idx="2">
                  <c:v>13.12</c:v>
                </c:pt>
                <c:pt idx="3">
                  <c:v>13.54</c:v>
                </c:pt>
                <c:pt idx="4">
                  <c:v>11.24</c:v>
                </c:pt>
                <c:pt idx="5">
                  <c:v>14.98</c:v>
                </c:pt>
                <c:pt idx="6">
                  <c:v>11.9</c:v>
                </c:pt>
                <c:pt idx="7">
                  <c:v>12.42</c:v>
                </c:pt>
                <c:pt idx="8">
                  <c:v>12.1</c:v>
                </c:pt>
                <c:pt idx="9">
                  <c:v>11.5</c:v>
                </c:pt>
                <c:pt idx="10">
                  <c:v>9.86</c:v>
                </c:pt>
                <c:pt idx="11">
                  <c:v>8.58</c:v>
                </c:pt>
                <c:pt idx="12">
                  <c:v>7.42</c:v>
                </c:pt>
                <c:pt idx="13">
                  <c:v>6.94</c:v>
                </c:pt>
                <c:pt idx="14">
                  <c:v>6.86</c:v>
                </c:pt>
                <c:pt idx="15">
                  <c:v>6.34</c:v>
                </c:pt>
                <c:pt idx="16">
                  <c:v>6.64</c:v>
                </c:pt>
                <c:pt idx="17">
                  <c:v>6.68</c:v>
                </c:pt>
                <c:pt idx="18">
                  <c:v>6.68</c:v>
                </c:pt>
                <c:pt idx="19">
                  <c:v>6.64</c:v>
                </c:pt>
                <c:pt idx="20">
                  <c:v>6.68</c:v>
                </c:pt>
                <c:pt idx="21">
                  <c:v>6.44</c:v>
                </c:pt>
                <c:pt idx="22">
                  <c:v>5.52</c:v>
                </c:pt>
                <c:pt idx="23">
                  <c:v>5.98</c:v>
                </c:pt>
                <c:pt idx="24">
                  <c:v>10.298</c:v>
                </c:pt>
                <c:pt idx="25">
                  <c:v>8.3059999999999992</c:v>
                </c:pt>
                <c:pt idx="26">
                  <c:v>6.6680000000000001</c:v>
                </c:pt>
                <c:pt idx="27">
                  <c:v>12.686</c:v>
                </c:pt>
                <c:pt idx="28">
                  <c:v>55.601999999999997</c:v>
                </c:pt>
                <c:pt idx="29">
                  <c:v>57.167000000000002</c:v>
                </c:pt>
                <c:pt idx="30">
                  <c:v>57.957999999999998</c:v>
                </c:pt>
                <c:pt idx="31">
                  <c:v>60.271000000000001</c:v>
                </c:pt>
                <c:pt idx="32">
                  <c:v>29.72</c:v>
                </c:pt>
                <c:pt idx="33">
                  <c:v>62.734999999999999</c:v>
                </c:pt>
                <c:pt idx="34">
                  <c:v>64.78</c:v>
                </c:pt>
                <c:pt idx="35">
                  <c:v>65.067999999999998</c:v>
                </c:pt>
                <c:pt idx="36">
                  <c:v>44.58</c:v>
                </c:pt>
                <c:pt idx="37">
                  <c:v>44.006</c:v>
                </c:pt>
                <c:pt idx="38">
                  <c:v>41.106999999999999</c:v>
                </c:pt>
                <c:pt idx="39">
                  <c:v>39.871000000000002</c:v>
                </c:pt>
                <c:pt idx="40">
                  <c:v>40.533999999999999</c:v>
                </c:pt>
                <c:pt idx="41">
                  <c:v>42.235999999999997</c:v>
                </c:pt>
                <c:pt idx="42">
                  <c:v>39.143000000000001</c:v>
                </c:pt>
                <c:pt idx="43">
                  <c:v>27.477</c:v>
                </c:pt>
                <c:pt idx="44">
                  <c:v>6.5490000000000004</c:v>
                </c:pt>
                <c:pt idx="45">
                  <c:v>7.1689999999999996</c:v>
                </c:pt>
                <c:pt idx="46">
                  <c:v>7.8689999999999998</c:v>
                </c:pt>
                <c:pt idx="47">
                  <c:v>9.9689999999999994</c:v>
                </c:pt>
                <c:pt idx="48">
                  <c:v>7.82</c:v>
                </c:pt>
                <c:pt idx="49">
                  <c:v>10.698</c:v>
                </c:pt>
                <c:pt idx="50">
                  <c:v>10.337</c:v>
                </c:pt>
                <c:pt idx="51">
                  <c:v>25.937000000000001</c:v>
                </c:pt>
                <c:pt idx="52">
                  <c:v>7.76</c:v>
                </c:pt>
                <c:pt idx="53">
                  <c:v>9.9600000000000009</c:v>
                </c:pt>
                <c:pt idx="54">
                  <c:v>8.92</c:v>
                </c:pt>
                <c:pt idx="55">
                  <c:v>3.4</c:v>
                </c:pt>
                <c:pt idx="56">
                  <c:v>48.112000000000002</c:v>
                </c:pt>
                <c:pt idx="57">
                  <c:v>14.7</c:v>
                </c:pt>
                <c:pt idx="58">
                  <c:v>0.4</c:v>
                </c:pt>
                <c:pt idx="59">
                  <c:v>0.91400000000000003</c:v>
                </c:pt>
                <c:pt idx="60">
                  <c:v>35.518000000000001</c:v>
                </c:pt>
                <c:pt idx="61">
                  <c:v>30.654</c:v>
                </c:pt>
                <c:pt idx="62">
                  <c:v>42.368000000000002</c:v>
                </c:pt>
                <c:pt idx="64">
                  <c:v>43.03</c:v>
                </c:pt>
                <c:pt idx="66">
                  <c:v>0.112</c:v>
                </c:pt>
                <c:pt idx="68">
                  <c:v>32.015000000000001</c:v>
                </c:pt>
                <c:pt idx="69">
                  <c:v>45.002000000000002</c:v>
                </c:pt>
                <c:pt idx="70">
                  <c:v>45.433999999999997</c:v>
                </c:pt>
                <c:pt idx="71">
                  <c:v>5.1929999999999996</c:v>
                </c:pt>
                <c:pt idx="72">
                  <c:v>47.204000000000001</c:v>
                </c:pt>
                <c:pt idx="74">
                  <c:v>1.1990000000000001</c:v>
                </c:pt>
                <c:pt idx="75">
                  <c:v>1.4119999999999999</c:v>
                </c:pt>
                <c:pt idx="76">
                  <c:v>24.12</c:v>
                </c:pt>
                <c:pt idx="77">
                  <c:v>24.06</c:v>
                </c:pt>
                <c:pt idx="78">
                  <c:v>24.06</c:v>
                </c:pt>
                <c:pt idx="79">
                  <c:v>24.36</c:v>
                </c:pt>
                <c:pt idx="80">
                  <c:v>41.914999999999999</c:v>
                </c:pt>
                <c:pt idx="90">
                  <c:v>0.17599999999999999</c:v>
                </c:pt>
                <c:pt idx="95">
                  <c:v>2.76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7B-49B8-A91F-5765E8187641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1C7B-49B8-A91F-5765E8187641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1C7B-49B8-A91F-5765E8187641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1C7B-49B8-A91F-5765E8187641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1C7B-49B8-A91F-5765E8187641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1C7B-49B8-A91F-5765E8187641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2">
                  <c:v>2.0510000000000002</c:v>
                </c:pt>
                <c:pt idx="3">
                  <c:v>51.826000000000001</c:v>
                </c:pt>
                <c:pt idx="5">
                  <c:v>23.986000000000001</c:v>
                </c:pt>
                <c:pt idx="6">
                  <c:v>40.191000000000003</c:v>
                </c:pt>
                <c:pt idx="7">
                  <c:v>76.228999999999999</c:v>
                </c:pt>
                <c:pt idx="8">
                  <c:v>50.972999999999999</c:v>
                </c:pt>
                <c:pt idx="9">
                  <c:v>50.563000000000002</c:v>
                </c:pt>
                <c:pt idx="10">
                  <c:v>50.776000000000003</c:v>
                </c:pt>
                <c:pt idx="11">
                  <c:v>51.158000000000001</c:v>
                </c:pt>
                <c:pt idx="12">
                  <c:v>47.765000000000001</c:v>
                </c:pt>
                <c:pt idx="13">
                  <c:v>50.613</c:v>
                </c:pt>
                <c:pt idx="14">
                  <c:v>50.548999999999999</c:v>
                </c:pt>
                <c:pt idx="15">
                  <c:v>50.186999999999998</c:v>
                </c:pt>
                <c:pt idx="72">
                  <c:v>26.167000000000002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C7B-49B8-A91F-5765E8187641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30.8</c:v>
                </c:pt>
                <c:pt idx="1">
                  <c:v>12.8</c:v>
                </c:pt>
                <c:pt idx="2">
                  <c:v>0</c:v>
                </c:pt>
                <c:pt idx="3">
                  <c:v>0</c:v>
                </c:pt>
                <c:pt idx="4">
                  <c:v>21.3</c:v>
                </c:pt>
                <c:pt idx="5">
                  <c:v>22.7</c:v>
                </c:pt>
                <c:pt idx="6">
                  <c:v>8.1999999999999993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20.7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39.299999999999997</c:v>
                </c:pt>
                <c:pt idx="25">
                  <c:v>80.8</c:v>
                </c:pt>
                <c:pt idx="26">
                  <c:v>88.9</c:v>
                </c:pt>
                <c:pt idx="27">
                  <c:v>28.1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44.9</c:v>
                </c:pt>
                <c:pt idx="33">
                  <c:v>7.7</c:v>
                </c:pt>
                <c:pt idx="34">
                  <c:v>1.4</c:v>
                </c:pt>
                <c:pt idx="35">
                  <c:v>19.7</c:v>
                </c:pt>
                <c:pt idx="36">
                  <c:v>6.4</c:v>
                </c:pt>
                <c:pt idx="37">
                  <c:v>6.5</c:v>
                </c:pt>
                <c:pt idx="38">
                  <c:v>5</c:v>
                </c:pt>
                <c:pt idx="39">
                  <c:v>13.1</c:v>
                </c:pt>
                <c:pt idx="40">
                  <c:v>0</c:v>
                </c:pt>
                <c:pt idx="41">
                  <c:v>0</c:v>
                </c:pt>
                <c:pt idx="42">
                  <c:v>5.9</c:v>
                </c:pt>
                <c:pt idx="43">
                  <c:v>30.3</c:v>
                </c:pt>
                <c:pt idx="44">
                  <c:v>73.2</c:v>
                </c:pt>
                <c:pt idx="45">
                  <c:v>86.4</c:v>
                </c:pt>
                <c:pt idx="46">
                  <c:v>132.6</c:v>
                </c:pt>
                <c:pt idx="47">
                  <c:v>41.8</c:v>
                </c:pt>
                <c:pt idx="48">
                  <c:v>40.200000000000003</c:v>
                </c:pt>
                <c:pt idx="49">
                  <c:v>59.4</c:v>
                </c:pt>
                <c:pt idx="50">
                  <c:v>112.5</c:v>
                </c:pt>
                <c:pt idx="51">
                  <c:v>93</c:v>
                </c:pt>
                <c:pt idx="52">
                  <c:v>86.7</c:v>
                </c:pt>
                <c:pt idx="53">
                  <c:v>62.5</c:v>
                </c:pt>
                <c:pt idx="54">
                  <c:v>67.599999999999994</c:v>
                </c:pt>
                <c:pt idx="55">
                  <c:v>100.3</c:v>
                </c:pt>
                <c:pt idx="56">
                  <c:v>75.2</c:v>
                </c:pt>
                <c:pt idx="57">
                  <c:v>92.1</c:v>
                </c:pt>
                <c:pt idx="58">
                  <c:v>110.1</c:v>
                </c:pt>
                <c:pt idx="59">
                  <c:v>94.1</c:v>
                </c:pt>
                <c:pt idx="60">
                  <c:v>33.6</c:v>
                </c:pt>
                <c:pt idx="61">
                  <c:v>61.9</c:v>
                </c:pt>
                <c:pt idx="62">
                  <c:v>65.7</c:v>
                </c:pt>
                <c:pt idx="63">
                  <c:v>131.5</c:v>
                </c:pt>
                <c:pt idx="64">
                  <c:v>78.7</c:v>
                </c:pt>
                <c:pt idx="65">
                  <c:v>69.5</c:v>
                </c:pt>
                <c:pt idx="66">
                  <c:v>35.6</c:v>
                </c:pt>
                <c:pt idx="67">
                  <c:v>65.900000000000006</c:v>
                </c:pt>
                <c:pt idx="68">
                  <c:v>39.299999999999997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81.8</c:v>
                </c:pt>
                <c:pt idx="74">
                  <c:v>49.1</c:v>
                </c:pt>
                <c:pt idx="75">
                  <c:v>47.9</c:v>
                </c:pt>
                <c:pt idx="76">
                  <c:v>109.7</c:v>
                </c:pt>
                <c:pt idx="77">
                  <c:v>140.80000000000001</c:v>
                </c:pt>
                <c:pt idx="78">
                  <c:v>77.2</c:v>
                </c:pt>
                <c:pt idx="79">
                  <c:v>50.5</c:v>
                </c:pt>
                <c:pt idx="80">
                  <c:v>2.2000000000000002</c:v>
                </c:pt>
                <c:pt idx="81">
                  <c:v>77.8</c:v>
                </c:pt>
                <c:pt idx="82">
                  <c:v>145.6</c:v>
                </c:pt>
                <c:pt idx="83">
                  <c:v>52.3</c:v>
                </c:pt>
                <c:pt idx="84">
                  <c:v>58.5</c:v>
                </c:pt>
                <c:pt idx="85">
                  <c:v>84.7</c:v>
                </c:pt>
                <c:pt idx="86">
                  <c:v>84.3</c:v>
                </c:pt>
                <c:pt idx="87">
                  <c:v>123.9</c:v>
                </c:pt>
                <c:pt idx="88">
                  <c:v>41</c:v>
                </c:pt>
                <c:pt idx="89">
                  <c:v>77.8</c:v>
                </c:pt>
                <c:pt idx="90">
                  <c:v>81.5</c:v>
                </c:pt>
                <c:pt idx="91">
                  <c:v>78.2</c:v>
                </c:pt>
                <c:pt idx="92">
                  <c:v>114.7</c:v>
                </c:pt>
                <c:pt idx="93">
                  <c:v>76.2</c:v>
                </c:pt>
                <c:pt idx="94">
                  <c:v>55.4</c:v>
                </c:pt>
                <c:pt idx="95">
                  <c:v>69.400000000000006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C7B-49B8-A91F-5765E8187641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44">
                  <c:v>114</c:v>
                </c:pt>
                <c:pt idx="45">
                  <c:v>114</c:v>
                </c:pt>
                <c:pt idx="46">
                  <c:v>114</c:v>
                </c:pt>
                <c:pt idx="47">
                  <c:v>114</c:v>
                </c:pt>
                <c:pt idx="48">
                  <c:v>114</c:v>
                </c:pt>
                <c:pt idx="49">
                  <c:v>114</c:v>
                </c:pt>
                <c:pt idx="50">
                  <c:v>114</c:v>
                </c:pt>
                <c:pt idx="51">
                  <c:v>114</c:v>
                </c:pt>
                <c:pt idx="52">
                  <c:v>114</c:v>
                </c:pt>
                <c:pt idx="53">
                  <c:v>114</c:v>
                </c:pt>
                <c:pt idx="54">
                  <c:v>114</c:v>
                </c:pt>
                <c:pt idx="55">
                  <c:v>114</c:v>
                </c:pt>
                <c:pt idx="56">
                  <c:v>114</c:v>
                </c:pt>
                <c:pt idx="57">
                  <c:v>114</c:v>
                </c:pt>
                <c:pt idx="58">
                  <c:v>82.269000000000005</c:v>
                </c:pt>
                <c:pt idx="59">
                  <c:v>70.992999999999995</c:v>
                </c:pt>
                <c:pt idx="60">
                  <c:v>54.948</c:v>
                </c:pt>
                <c:pt idx="61">
                  <c:v>33.92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C7B-49B8-A91F-5765E8187641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44.301000000000002</c:v>
                </c:pt>
                <c:pt idx="1">
                  <c:v>43.892000000000003</c:v>
                </c:pt>
                <c:pt idx="2">
                  <c:v>35.18</c:v>
                </c:pt>
                <c:pt idx="3">
                  <c:v>34.802999999999997</c:v>
                </c:pt>
                <c:pt idx="4">
                  <c:v>42.554000000000002</c:v>
                </c:pt>
                <c:pt idx="5">
                  <c:v>44.082999999999998</c:v>
                </c:pt>
                <c:pt idx="6">
                  <c:v>47.030999999999999</c:v>
                </c:pt>
                <c:pt idx="7">
                  <c:v>42.741999999999997</c:v>
                </c:pt>
                <c:pt idx="8">
                  <c:v>45.924999999999997</c:v>
                </c:pt>
                <c:pt idx="9">
                  <c:v>46.747999999999998</c:v>
                </c:pt>
                <c:pt idx="10">
                  <c:v>47.642000000000003</c:v>
                </c:pt>
                <c:pt idx="11">
                  <c:v>48.494</c:v>
                </c:pt>
                <c:pt idx="12">
                  <c:v>49.283999999999999</c:v>
                </c:pt>
                <c:pt idx="13">
                  <c:v>48.889000000000003</c:v>
                </c:pt>
                <c:pt idx="14">
                  <c:v>48.476999999999997</c:v>
                </c:pt>
                <c:pt idx="15">
                  <c:v>48.031999999999996</c:v>
                </c:pt>
                <c:pt idx="16">
                  <c:v>61.465000000000003</c:v>
                </c:pt>
                <c:pt idx="17">
                  <c:v>46.32</c:v>
                </c:pt>
                <c:pt idx="18">
                  <c:v>45.06</c:v>
                </c:pt>
                <c:pt idx="19">
                  <c:v>43.764000000000003</c:v>
                </c:pt>
                <c:pt idx="20">
                  <c:v>43.741</c:v>
                </c:pt>
                <c:pt idx="21">
                  <c:v>42.843000000000004</c:v>
                </c:pt>
                <c:pt idx="22">
                  <c:v>43.39</c:v>
                </c:pt>
                <c:pt idx="23">
                  <c:v>43.581000000000003</c:v>
                </c:pt>
                <c:pt idx="24">
                  <c:v>39.914000000000001</c:v>
                </c:pt>
                <c:pt idx="25">
                  <c:v>9.1470000000000002</c:v>
                </c:pt>
                <c:pt idx="26">
                  <c:v>8.2929999999999993</c:v>
                </c:pt>
                <c:pt idx="27">
                  <c:v>39.926000000000002</c:v>
                </c:pt>
                <c:pt idx="28">
                  <c:v>44.843000000000004</c:v>
                </c:pt>
                <c:pt idx="29">
                  <c:v>46.834000000000003</c:v>
                </c:pt>
                <c:pt idx="30">
                  <c:v>48.753999999999998</c:v>
                </c:pt>
                <c:pt idx="31">
                  <c:v>53.994999999999997</c:v>
                </c:pt>
                <c:pt idx="32">
                  <c:v>37.223999999999997</c:v>
                </c:pt>
                <c:pt idx="33">
                  <c:v>59.354999999999997</c:v>
                </c:pt>
                <c:pt idx="34">
                  <c:v>60.84</c:v>
                </c:pt>
                <c:pt idx="35">
                  <c:v>60.746000000000002</c:v>
                </c:pt>
                <c:pt idx="36">
                  <c:v>67.156999999999996</c:v>
                </c:pt>
                <c:pt idx="37">
                  <c:v>62.49</c:v>
                </c:pt>
                <c:pt idx="38">
                  <c:v>62.423999999999999</c:v>
                </c:pt>
                <c:pt idx="39">
                  <c:v>60.252000000000002</c:v>
                </c:pt>
                <c:pt idx="40">
                  <c:v>58.143999999999998</c:v>
                </c:pt>
                <c:pt idx="41">
                  <c:v>57.374000000000002</c:v>
                </c:pt>
                <c:pt idx="42">
                  <c:v>54.447000000000003</c:v>
                </c:pt>
                <c:pt idx="43">
                  <c:v>54.003999999999998</c:v>
                </c:pt>
                <c:pt idx="44">
                  <c:v>55.837000000000003</c:v>
                </c:pt>
                <c:pt idx="45">
                  <c:v>57.945</c:v>
                </c:pt>
                <c:pt idx="46">
                  <c:v>58.892000000000003</c:v>
                </c:pt>
                <c:pt idx="47">
                  <c:v>60.716000000000001</c:v>
                </c:pt>
                <c:pt idx="48">
                  <c:v>89.105000000000004</c:v>
                </c:pt>
                <c:pt idx="49">
                  <c:v>89.766999999999996</c:v>
                </c:pt>
                <c:pt idx="50">
                  <c:v>80.664000000000001</c:v>
                </c:pt>
                <c:pt idx="51">
                  <c:v>84.652000000000001</c:v>
                </c:pt>
                <c:pt idx="52">
                  <c:v>91.177000000000007</c:v>
                </c:pt>
                <c:pt idx="53">
                  <c:v>90.638999999999996</c:v>
                </c:pt>
                <c:pt idx="54">
                  <c:v>88.28</c:v>
                </c:pt>
                <c:pt idx="55">
                  <c:v>87.414000000000001</c:v>
                </c:pt>
                <c:pt idx="56">
                  <c:v>48.448</c:v>
                </c:pt>
                <c:pt idx="57">
                  <c:v>48.124000000000002</c:v>
                </c:pt>
                <c:pt idx="58">
                  <c:v>33.332999999999998</c:v>
                </c:pt>
                <c:pt idx="59">
                  <c:v>31.888999999999999</c:v>
                </c:pt>
                <c:pt idx="60">
                  <c:v>35.436999999999998</c:v>
                </c:pt>
                <c:pt idx="61">
                  <c:v>33.289000000000001</c:v>
                </c:pt>
                <c:pt idx="62">
                  <c:v>51.273000000000003</c:v>
                </c:pt>
                <c:pt idx="63">
                  <c:v>37.634999999999998</c:v>
                </c:pt>
                <c:pt idx="64">
                  <c:v>42.904000000000003</c:v>
                </c:pt>
                <c:pt idx="65">
                  <c:v>25.86</c:v>
                </c:pt>
                <c:pt idx="66">
                  <c:v>41.978000000000002</c:v>
                </c:pt>
                <c:pt idx="67">
                  <c:v>30.856000000000002</c:v>
                </c:pt>
                <c:pt idx="68">
                  <c:v>29.689</c:v>
                </c:pt>
                <c:pt idx="69">
                  <c:v>51.662999999999997</c:v>
                </c:pt>
                <c:pt idx="70">
                  <c:v>47.744</c:v>
                </c:pt>
                <c:pt idx="71">
                  <c:v>46.878</c:v>
                </c:pt>
                <c:pt idx="72">
                  <c:v>43.363</c:v>
                </c:pt>
                <c:pt idx="73">
                  <c:v>24.89</c:v>
                </c:pt>
                <c:pt idx="74">
                  <c:v>36.594000000000001</c:v>
                </c:pt>
                <c:pt idx="75">
                  <c:v>35.960999999999999</c:v>
                </c:pt>
                <c:pt idx="76">
                  <c:v>21.329000000000001</c:v>
                </c:pt>
                <c:pt idx="77">
                  <c:v>21.411999999999999</c:v>
                </c:pt>
                <c:pt idx="78">
                  <c:v>21.31</c:v>
                </c:pt>
                <c:pt idx="79">
                  <c:v>21.071999999999999</c:v>
                </c:pt>
                <c:pt idx="80">
                  <c:v>23.635999999999999</c:v>
                </c:pt>
                <c:pt idx="81">
                  <c:v>11.196999999999999</c:v>
                </c:pt>
                <c:pt idx="82">
                  <c:v>11.353</c:v>
                </c:pt>
                <c:pt idx="83">
                  <c:v>20.635999999999999</c:v>
                </c:pt>
                <c:pt idx="84">
                  <c:v>11.782</c:v>
                </c:pt>
                <c:pt idx="85">
                  <c:v>1E-3</c:v>
                </c:pt>
                <c:pt idx="86">
                  <c:v>0.52200000000000002</c:v>
                </c:pt>
                <c:pt idx="88">
                  <c:v>0.499</c:v>
                </c:pt>
                <c:pt idx="90">
                  <c:v>0.14099999999999999</c:v>
                </c:pt>
                <c:pt idx="91">
                  <c:v>1.2999999999999999E-2</c:v>
                </c:pt>
                <c:pt idx="94">
                  <c:v>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C7B-49B8-A91F-5765E8187641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44">
                  <c:v>114</c:v>
                </c:pt>
                <c:pt idx="45">
                  <c:v>114</c:v>
                </c:pt>
                <c:pt idx="46">
                  <c:v>114</c:v>
                </c:pt>
                <c:pt idx="47">
                  <c:v>114</c:v>
                </c:pt>
                <c:pt idx="48">
                  <c:v>114</c:v>
                </c:pt>
                <c:pt idx="49">
                  <c:v>114</c:v>
                </c:pt>
                <c:pt idx="50">
                  <c:v>114</c:v>
                </c:pt>
                <c:pt idx="51">
                  <c:v>114</c:v>
                </c:pt>
                <c:pt idx="52">
                  <c:v>114</c:v>
                </c:pt>
                <c:pt idx="53">
                  <c:v>114</c:v>
                </c:pt>
                <c:pt idx="54">
                  <c:v>114</c:v>
                </c:pt>
                <c:pt idx="55">
                  <c:v>114</c:v>
                </c:pt>
                <c:pt idx="56">
                  <c:v>114</c:v>
                </c:pt>
                <c:pt idx="57">
                  <c:v>114</c:v>
                </c:pt>
                <c:pt idx="58">
                  <c:v>82.269000000000005</c:v>
                </c:pt>
                <c:pt idx="59">
                  <c:v>70.992999999999995</c:v>
                </c:pt>
                <c:pt idx="60">
                  <c:v>54.948</c:v>
                </c:pt>
                <c:pt idx="61">
                  <c:v>33.92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C7B-49B8-A91F-5765E8187641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15</c:v>
                </c:pt>
                <c:pt idx="2">
                  <c:v>107</c:v>
                </c:pt>
                <c:pt idx="3">
                  <c:v>106</c:v>
                </c:pt>
                <c:pt idx="4">
                  <c:v>13</c:v>
                </c:pt>
                <c:pt idx="88">
                  <c:v>45</c:v>
                </c:pt>
                <c:pt idx="89">
                  <c:v>8.2029999999999994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C7B-49B8-A91F-5765E8187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169.24</c:v>
                </c:pt>
                <c:pt idx="1">
                  <c:v>160.81</c:v>
                </c:pt>
                <c:pt idx="2">
                  <c:v>148.49</c:v>
                </c:pt>
                <c:pt idx="3">
                  <c:v>136.6</c:v>
                </c:pt>
                <c:pt idx="4">
                  <c:v>154.31</c:v>
                </c:pt>
                <c:pt idx="5">
                  <c:v>149.80000000000001</c:v>
                </c:pt>
                <c:pt idx="6">
                  <c:v>148.18</c:v>
                </c:pt>
                <c:pt idx="7">
                  <c:v>134.21</c:v>
                </c:pt>
                <c:pt idx="8">
                  <c:v>142.55000000000001</c:v>
                </c:pt>
                <c:pt idx="9">
                  <c:v>139.69999999999999</c:v>
                </c:pt>
                <c:pt idx="10">
                  <c:v>137.72999999999999</c:v>
                </c:pt>
                <c:pt idx="11">
                  <c:v>133.86000000000001</c:v>
                </c:pt>
                <c:pt idx="12">
                  <c:v>135.19999999999999</c:v>
                </c:pt>
                <c:pt idx="13">
                  <c:v>140.63999999999999</c:v>
                </c:pt>
                <c:pt idx="14">
                  <c:v>137.16</c:v>
                </c:pt>
                <c:pt idx="15">
                  <c:v>137.18</c:v>
                </c:pt>
                <c:pt idx="16">
                  <c:v>140.16</c:v>
                </c:pt>
                <c:pt idx="17">
                  <c:v>140.16999999999999</c:v>
                </c:pt>
                <c:pt idx="18">
                  <c:v>142.97999999999999</c:v>
                </c:pt>
                <c:pt idx="19">
                  <c:v>145.61000000000001</c:v>
                </c:pt>
                <c:pt idx="20">
                  <c:v>143.09</c:v>
                </c:pt>
                <c:pt idx="21">
                  <c:v>144.58000000000001</c:v>
                </c:pt>
                <c:pt idx="22">
                  <c:v>152.11000000000001</c:v>
                </c:pt>
                <c:pt idx="23">
                  <c:v>155.93</c:v>
                </c:pt>
                <c:pt idx="24">
                  <c:v>163.13</c:v>
                </c:pt>
                <c:pt idx="25">
                  <c:v>166.05</c:v>
                </c:pt>
                <c:pt idx="26">
                  <c:v>162.97999999999999</c:v>
                </c:pt>
                <c:pt idx="27">
                  <c:v>142.06</c:v>
                </c:pt>
                <c:pt idx="28">
                  <c:v>121.6</c:v>
                </c:pt>
                <c:pt idx="29">
                  <c:v>101.95</c:v>
                </c:pt>
                <c:pt idx="30">
                  <c:v>78.16</c:v>
                </c:pt>
                <c:pt idx="31">
                  <c:v>23.32</c:v>
                </c:pt>
                <c:pt idx="32">
                  <c:v>105.08</c:v>
                </c:pt>
                <c:pt idx="33">
                  <c:v>21.98</c:v>
                </c:pt>
                <c:pt idx="34">
                  <c:v>24.49</c:v>
                </c:pt>
                <c:pt idx="35">
                  <c:v>20.23</c:v>
                </c:pt>
                <c:pt idx="36">
                  <c:v>18.100000000000001</c:v>
                </c:pt>
                <c:pt idx="37">
                  <c:v>16.97</c:v>
                </c:pt>
                <c:pt idx="38">
                  <c:v>17.36</c:v>
                </c:pt>
                <c:pt idx="39">
                  <c:v>18.5</c:v>
                </c:pt>
                <c:pt idx="40">
                  <c:v>18.68</c:v>
                </c:pt>
                <c:pt idx="41">
                  <c:v>18.53</c:v>
                </c:pt>
                <c:pt idx="42">
                  <c:v>19.88</c:v>
                </c:pt>
                <c:pt idx="43">
                  <c:v>34.770000000000003</c:v>
                </c:pt>
                <c:pt idx="44">
                  <c:v>85</c:v>
                </c:pt>
                <c:pt idx="45">
                  <c:v>89.38</c:v>
                </c:pt>
                <c:pt idx="46">
                  <c:v>83.23</c:v>
                </c:pt>
                <c:pt idx="47">
                  <c:v>54.47</c:v>
                </c:pt>
                <c:pt idx="48">
                  <c:v>56.59</c:v>
                </c:pt>
                <c:pt idx="49">
                  <c:v>42.05</c:v>
                </c:pt>
                <c:pt idx="50">
                  <c:v>48.49</c:v>
                </c:pt>
                <c:pt idx="51">
                  <c:v>32.869999999999997</c:v>
                </c:pt>
                <c:pt idx="52">
                  <c:v>59.67</c:v>
                </c:pt>
                <c:pt idx="53">
                  <c:v>45.8</c:v>
                </c:pt>
                <c:pt idx="54">
                  <c:v>40.57</c:v>
                </c:pt>
                <c:pt idx="55">
                  <c:v>39.99</c:v>
                </c:pt>
                <c:pt idx="56">
                  <c:v>33.450000000000003</c:v>
                </c:pt>
                <c:pt idx="57">
                  <c:v>35.200000000000003</c:v>
                </c:pt>
                <c:pt idx="58">
                  <c:v>62.36</c:v>
                </c:pt>
                <c:pt idx="59">
                  <c:v>51.79</c:v>
                </c:pt>
                <c:pt idx="60">
                  <c:v>32.74</c:v>
                </c:pt>
                <c:pt idx="61">
                  <c:v>44.65</c:v>
                </c:pt>
                <c:pt idx="62">
                  <c:v>44</c:v>
                </c:pt>
                <c:pt idx="63">
                  <c:v>97.69</c:v>
                </c:pt>
                <c:pt idx="64">
                  <c:v>75.55</c:v>
                </c:pt>
                <c:pt idx="65">
                  <c:v>117.99</c:v>
                </c:pt>
                <c:pt idx="66">
                  <c:v>100.94</c:v>
                </c:pt>
                <c:pt idx="67">
                  <c:v>134.57</c:v>
                </c:pt>
                <c:pt idx="68">
                  <c:v>77.37</c:v>
                </c:pt>
                <c:pt idx="69">
                  <c:v>119.94</c:v>
                </c:pt>
                <c:pt idx="70">
                  <c:v>140.01</c:v>
                </c:pt>
                <c:pt idx="71">
                  <c:v>167.6</c:v>
                </c:pt>
                <c:pt idx="72">
                  <c:v>140.71</c:v>
                </c:pt>
                <c:pt idx="73">
                  <c:v>158.03</c:v>
                </c:pt>
                <c:pt idx="74">
                  <c:v>168.25</c:v>
                </c:pt>
                <c:pt idx="75">
                  <c:v>174.54</c:v>
                </c:pt>
                <c:pt idx="76">
                  <c:v>155.77000000000001</c:v>
                </c:pt>
                <c:pt idx="77">
                  <c:v>167.67</c:v>
                </c:pt>
                <c:pt idx="78">
                  <c:v>171.27</c:v>
                </c:pt>
                <c:pt idx="79">
                  <c:v>178.14</c:v>
                </c:pt>
                <c:pt idx="80">
                  <c:v>178.64</c:v>
                </c:pt>
                <c:pt idx="81">
                  <c:v>191.45</c:v>
                </c:pt>
                <c:pt idx="82">
                  <c:v>196.13</c:v>
                </c:pt>
                <c:pt idx="83">
                  <c:v>202.5</c:v>
                </c:pt>
                <c:pt idx="84">
                  <c:v>196.01</c:v>
                </c:pt>
                <c:pt idx="85">
                  <c:v>191.79</c:v>
                </c:pt>
                <c:pt idx="86">
                  <c:v>189.79</c:v>
                </c:pt>
                <c:pt idx="87">
                  <c:v>184.66</c:v>
                </c:pt>
                <c:pt idx="88">
                  <c:v>196.92</c:v>
                </c:pt>
                <c:pt idx="89">
                  <c:v>188.57</c:v>
                </c:pt>
                <c:pt idx="90">
                  <c:v>184.75</c:v>
                </c:pt>
                <c:pt idx="91">
                  <c:v>177.22</c:v>
                </c:pt>
                <c:pt idx="92">
                  <c:v>179.71</c:v>
                </c:pt>
                <c:pt idx="93">
                  <c:v>172.05</c:v>
                </c:pt>
                <c:pt idx="94">
                  <c:v>170</c:v>
                </c:pt>
                <c:pt idx="95">
                  <c:v>163.80000000000001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7B-49B8-A91F-5765E8187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17E4-4028-AEEE-69C1A8CA746D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72">
                  <c:v>0.80100000000000005</c:v>
                </c:pt>
                <c:pt idx="73">
                  <c:v>0.80100000000000005</c:v>
                </c:pt>
                <c:pt idx="74">
                  <c:v>0.80100000000000005</c:v>
                </c:pt>
                <c:pt idx="75">
                  <c:v>0.80100000000000005</c:v>
                </c:pt>
                <c:pt idx="76">
                  <c:v>0.80100000000000005</c:v>
                </c:pt>
                <c:pt idx="77">
                  <c:v>0.80100000000000005</c:v>
                </c:pt>
                <c:pt idx="78">
                  <c:v>0.80100000000000005</c:v>
                </c:pt>
                <c:pt idx="79">
                  <c:v>0.80100000000000005</c:v>
                </c:pt>
                <c:pt idx="80">
                  <c:v>0.80100000000000005</c:v>
                </c:pt>
                <c:pt idx="81">
                  <c:v>0.80100000000000005</c:v>
                </c:pt>
                <c:pt idx="82">
                  <c:v>0.80100000000000005</c:v>
                </c:pt>
                <c:pt idx="83">
                  <c:v>0.80100000000000005</c:v>
                </c:pt>
                <c:pt idx="84">
                  <c:v>0.80100000000000005</c:v>
                </c:pt>
                <c:pt idx="85">
                  <c:v>0.80100000000000005</c:v>
                </c:pt>
                <c:pt idx="86">
                  <c:v>0.80100000000000005</c:v>
                </c:pt>
                <c:pt idx="87">
                  <c:v>0.80100000000000005</c:v>
                </c:pt>
                <c:pt idx="88">
                  <c:v>0.8</c:v>
                </c:pt>
                <c:pt idx="89">
                  <c:v>0.8</c:v>
                </c:pt>
                <c:pt idx="90">
                  <c:v>0.8</c:v>
                </c:pt>
                <c:pt idx="91">
                  <c:v>0.8</c:v>
                </c:pt>
                <c:pt idx="92">
                  <c:v>0.80100000000000005</c:v>
                </c:pt>
                <c:pt idx="93">
                  <c:v>0.80100000000000005</c:v>
                </c:pt>
                <c:pt idx="94">
                  <c:v>0.80100000000000005</c:v>
                </c:pt>
                <c:pt idx="95">
                  <c:v>0.80100000000000005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E4-4028-AEEE-69C1A8CA746D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5.0010000000000003</c:v>
                </c:pt>
                <c:pt idx="1">
                  <c:v>4.9960000000000004</c:v>
                </c:pt>
                <c:pt idx="2">
                  <c:v>6.0410000000000004</c:v>
                </c:pt>
                <c:pt idx="3">
                  <c:v>8.2230000000000008</c:v>
                </c:pt>
                <c:pt idx="4">
                  <c:v>4.7249999999999996</c:v>
                </c:pt>
                <c:pt idx="5">
                  <c:v>4.7839999999999998</c:v>
                </c:pt>
                <c:pt idx="6">
                  <c:v>6.1</c:v>
                </c:pt>
                <c:pt idx="7">
                  <c:v>5.9950000000000001</c:v>
                </c:pt>
                <c:pt idx="8">
                  <c:v>8.16</c:v>
                </c:pt>
                <c:pt idx="9">
                  <c:v>8.1359999999999992</c:v>
                </c:pt>
                <c:pt idx="10">
                  <c:v>8.0920000000000005</c:v>
                </c:pt>
                <c:pt idx="11">
                  <c:v>8.0510000000000002</c:v>
                </c:pt>
                <c:pt idx="12">
                  <c:v>5.7679999999999998</c:v>
                </c:pt>
                <c:pt idx="13">
                  <c:v>8.0909999999999993</c:v>
                </c:pt>
                <c:pt idx="14">
                  <c:v>8.0670000000000002</c:v>
                </c:pt>
                <c:pt idx="15">
                  <c:v>8.0329999999999995</c:v>
                </c:pt>
                <c:pt idx="16">
                  <c:v>5.7190000000000003</c:v>
                </c:pt>
                <c:pt idx="17">
                  <c:v>8.5310000000000006</c:v>
                </c:pt>
                <c:pt idx="18">
                  <c:v>8.9770000000000003</c:v>
                </c:pt>
                <c:pt idx="19">
                  <c:v>8.5489999999999995</c:v>
                </c:pt>
                <c:pt idx="20">
                  <c:v>6.0819999999999999</c:v>
                </c:pt>
                <c:pt idx="21">
                  <c:v>6.4720000000000004</c:v>
                </c:pt>
                <c:pt idx="22">
                  <c:v>6.5170000000000003</c:v>
                </c:pt>
                <c:pt idx="23">
                  <c:v>6.5</c:v>
                </c:pt>
                <c:pt idx="24">
                  <c:v>5.3929999999999998</c:v>
                </c:pt>
                <c:pt idx="25">
                  <c:v>7.0780000000000003</c:v>
                </c:pt>
                <c:pt idx="26">
                  <c:v>7.0060000000000002</c:v>
                </c:pt>
                <c:pt idx="27">
                  <c:v>5.45</c:v>
                </c:pt>
                <c:pt idx="28">
                  <c:v>5.4690000000000003</c:v>
                </c:pt>
                <c:pt idx="31">
                  <c:v>0.01</c:v>
                </c:pt>
                <c:pt idx="32">
                  <c:v>5.0339999999999998</c:v>
                </c:pt>
                <c:pt idx="33">
                  <c:v>0.01</c:v>
                </c:pt>
                <c:pt idx="34">
                  <c:v>0.01</c:v>
                </c:pt>
                <c:pt idx="35">
                  <c:v>0.03</c:v>
                </c:pt>
                <c:pt idx="36">
                  <c:v>0.03</c:v>
                </c:pt>
                <c:pt idx="37">
                  <c:v>0.03</c:v>
                </c:pt>
                <c:pt idx="38">
                  <c:v>0.03</c:v>
                </c:pt>
                <c:pt idx="39">
                  <c:v>0.04</c:v>
                </c:pt>
                <c:pt idx="40">
                  <c:v>0.04</c:v>
                </c:pt>
                <c:pt idx="41">
                  <c:v>0.04</c:v>
                </c:pt>
                <c:pt idx="42">
                  <c:v>0.04</c:v>
                </c:pt>
                <c:pt idx="43">
                  <c:v>0.02</c:v>
                </c:pt>
                <c:pt idx="44">
                  <c:v>0.02</c:v>
                </c:pt>
                <c:pt idx="45">
                  <c:v>0.02</c:v>
                </c:pt>
                <c:pt idx="46">
                  <c:v>0.02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0.02</c:v>
                </c:pt>
                <c:pt idx="52">
                  <c:v>0.02</c:v>
                </c:pt>
                <c:pt idx="53">
                  <c:v>0.02</c:v>
                </c:pt>
                <c:pt idx="54">
                  <c:v>0.02</c:v>
                </c:pt>
                <c:pt idx="55">
                  <c:v>0.01</c:v>
                </c:pt>
                <c:pt idx="56">
                  <c:v>0.01</c:v>
                </c:pt>
                <c:pt idx="57">
                  <c:v>0.01</c:v>
                </c:pt>
                <c:pt idx="58">
                  <c:v>0.01</c:v>
                </c:pt>
                <c:pt idx="59">
                  <c:v>0.01</c:v>
                </c:pt>
                <c:pt idx="60">
                  <c:v>2.61</c:v>
                </c:pt>
                <c:pt idx="61">
                  <c:v>2.61</c:v>
                </c:pt>
                <c:pt idx="62">
                  <c:v>2.61</c:v>
                </c:pt>
                <c:pt idx="63">
                  <c:v>2.6</c:v>
                </c:pt>
                <c:pt idx="64">
                  <c:v>2.6</c:v>
                </c:pt>
                <c:pt idx="65">
                  <c:v>6.673</c:v>
                </c:pt>
                <c:pt idx="66">
                  <c:v>2.6</c:v>
                </c:pt>
                <c:pt idx="67">
                  <c:v>6.6779999999999999</c:v>
                </c:pt>
                <c:pt idx="68">
                  <c:v>2.6</c:v>
                </c:pt>
                <c:pt idx="69">
                  <c:v>6.95</c:v>
                </c:pt>
                <c:pt idx="70">
                  <c:v>6.9779999999999998</c:v>
                </c:pt>
                <c:pt idx="71">
                  <c:v>7.1230000000000002</c:v>
                </c:pt>
                <c:pt idx="72">
                  <c:v>7.3710000000000004</c:v>
                </c:pt>
                <c:pt idx="73">
                  <c:v>7.4640000000000004</c:v>
                </c:pt>
                <c:pt idx="74">
                  <c:v>7.4189999999999996</c:v>
                </c:pt>
                <c:pt idx="75">
                  <c:v>7.5069999999999997</c:v>
                </c:pt>
                <c:pt idx="76">
                  <c:v>9.3070000000000004</c:v>
                </c:pt>
                <c:pt idx="77">
                  <c:v>9.1910000000000007</c:v>
                </c:pt>
                <c:pt idx="78">
                  <c:v>9.1669999999999998</c:v>
                </c:pt>
                <c:pt idx="79">
                  <c:v>9.2989999999999995</c:v>
                </c:pt>
                <c:pt idx="80">
                  <c:v>8.1389999999999993</c:v>
                </c:pt>
                <c:pt idx="81">
                  <c:v>9.8230000000000004</c:v>
                </c:pt>
                <c:pt idx="82">
                  <c:v>9.4649999999999999</c:v>
                </c:pt>
                <c:pt idx="83">
                  <c:v>7.8840000000000003</c:v>
                </c:pt>
                <c:pt idx="84">
                  <c:v>7.5170000000000003</c:v>
                </c:pt>
                <c:pt idx="85">
                  <c:v>8.8629999999999995</c:v>
                </c:pt>
                <c:pt idx="86">
                  <c:v>8.9120000000000008</c:v>
                </c:pt>
                <c:pt idx="87">
                  <c:v>13.435</c:v>
                </c:pt>
                <c:pt idx="88">
                  <c:v>8.5890000000000004</c:v>
                </c:pt>
                <c:pt idx="89">
                  <c:v>8.5410000000000004</c:v>
                </c:pt>
                <c:pt idx="90">
                  <c:v>8.66</c:v>
                </c:pt>
                <c:pt idx="91">
                  <c:v>8.6999999999999993</c:v>
                </c:pt>
                <c:pt idx="92">
                  <c:v>13.11</c:v>
                </c:pt>
                <c:pt idx="93">
                  <c:v>8.3829999999999991</c:v>
                </c:pt>
                <c:pt idx="94">
                  <c:v>7.133</c:v>
                </c:pt>
                <c:pt idx="95">
                  <c:v>8.3049999999999997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E4-4028-AEEE-69C1A8CA746D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5.7539999999999996</c:v>
                </c:pt>
                <c:pt idx="1">
                  <c:v>5.6239999999999997</c:v>
                </c:pt>
                <c:pt idx="2">
                  <c:v>6.7850000000000001</c:v>
                </c:pt>
                <c:pt idx="3">
                  <c:v>10.246</c:v>
                </c:pt>
                <c:pt idx="4">
                  <c:v>5.3680000000000003</c:v>
                </c:pt>
                <c:pt idx="5">
                  <c:v>5.3250000000000002</c:v>
                </c:pt>
                <c:pt idx="6">
                  <c:v>5.8819999999999997</c:v>
                </c:pt>
                <c:pt idx="7">
                  <c:v>10.287000000000001</c:v>
                </c:pt>
                <c:pt idx="8">
                  <c:v>10.92</c:v>
                </c:pt>
                <c:pt idx="9">
                  <c:v>11.305</c:v>
                </c:pt>
                <c:pt idx="10">
                  <c:v>11.443</c:v>
                </c:pt>
                <c:pt idx="11">
                  <c:v>11.459</c:v>
                </c:pt>
                <c:pt idx="12">
                  <c:v>11.143000000000001</c:v>
                </c:pt>
                <c:pt idx="13">
                  <c:v>10.493</c:v>
                </c:pt>
                <c:pt idx="14">
                  <c:v>10.148</c:v>
                </c:pt>
                <c:pt idx="15">
                  <c:v>9.3550000000000004</c:v>
                </c:pt>
                <c:pt idx="16">
                  <c:v>5.476</c:v>
                </c:pt>
                <c:pt idx="17">
                  <c:v>7.6459999999999999</c:v>
                </c:pt>
                <c:pt idx="18">
                  <c:v>9.1319999999999997</c:v>
                </c:pt>
                <c:pt idx="19">
                  <c:v>7.5460000000000003</c:v>
                </c:pt>
                <c:pt idx="20">
                  <c:v>6.55</c:v>
                </c:pt>
                <c:pt idx="21">
                  <c:v>6.4080000000000004</c:v>
                </c:pt>
                <c:pt idx="22">
                  <c:v>8.0050000000000008</c:v>
                </c:pt>
                <c:pt idx="23">
                  <c:v>6.3609999999999998</c:v>
                </c:pt>
                <c:pt idx="24">
                  <c:v>5.4059999999999997</c:v>
                </c:pt>
                <c:pt idx="25">
                  <c:v>6.3490000000000002</c:v>
                </c:pt>
                <c:pt idx="26">
                  <c:v>7.2039999999999997</c:v>
                </c:pt>
                <c:pt idx="27">
                  <c:v>6.1340000000000003</c:v>
                </c:pt>
                <c:pt idx="28">
                  <c:v>6.3250000000000002</c:v>
                </c:pt>
                <c:pt idx="31">
                  <c:v>11</c:v>
                </c:pt>
                <c:pt idx="32">
                  <c:v>7.1319999999999997</c:v>
                </c:pt>
                <c:pt idx="44">
                  <c:v>107.11499999999999</c:v>
                </c:pt>
                <c:pt idx="45">
                  <c:v>123.095</c:v>
                </c:pt>
                <c:pt idx="46">
                  <c:v>170.88399999999999</c:v>
                </c:pt>
                <c:pt idx="47">
                  <c:v>89.653000000000006</c:v>
                </c:pt>
                <c:pt idx="48">
                  <c:v>108.104</c:v>
                </c:pt>
                <c:pt idx="49">
                  <c:v>138.428</c:v>
                </c:pt>
                <c:pt idx="50">
                  <c:v>180</c:v>
                </c:pt>
                <c:pt idx="51">
                  <c:v>180</c:v>
                </c:pt>
                <c:pt idx="52">
                  <c:v>154.99199999999999</c:v>
                </c:pt>
                <c:pt idx="53">
                  <c:v>140.52199999999999</c:v>
                </c:pt>
                <c:pt idx="54">
                  <c:v>142.31800000000001</c:v>
                </c:pt>
                <c:pt idx="55">
                  <c:v>168.75</c:v>
                </c:pt>
                <c:pt idx="56">
                  <c:v>140.56</c:v>
                </c:pt>
                <c:pt idx="57">
                  <c:v>123.32</c:v>
                </c:pt>
                <c:pt idx="58">
                  <c:v>75.48</c:v>
                </c:pt>
                <c:pt idx="59">
                  <c:v>46.64</c:v>
                </c:pt>
                <c:pt idx="60">
                  <c:v>8.94</c:v>
                </c:pt>
                <c:pt idx="61">
                  <c:v>8.92</c:v>
                </c:pt>
                <c:pt idx="62">
                  <c:v>10.94</c:v>
                </c:pt>
                <c:pt idx="63">
                  <c:v>12.62</c:v>
                </c:pt>
                <c:pt idx="64">
                  <c:v>13.06</c:v>
                </c:pt>
                <c:pt idx="65">
                  <c:v>23.850999999999999</c:v>
                </c:pt>
                <c:pt idx="66">
                  <c:v>17.12</c:v>
                </c:pt>
                <c:pt idx="67">
                  <c:v>25.126999999999999</c:v>
                </c:pt>
                <c:pt idx="68">
                  <c:v>17.48</c:v>
                </c:pt>
                <c:pt idx="69">
                  <c:v>25.094999999999999</c:v>
                </c:pt>
                <c:pt idx="70">
                  <c:v>27.033000000000001</c:v>
                </c:pt>
                <c:pt idx="71">
                  <c:v>29.794</c:v>
                </c:pt>
                <c:pt idx="72">
                  <c:v>33.44</c:v>
                </c:pt>
                <c:pt idx="73">
                  <c:v>36.722999999999999</c:v>
                </c:pt>
                <c:pt idx="74">
                  <c:v>38.722000000000001</c:v>
                </c:pt>
                <c:pt idx="75">
                  <c:v>39.595999999999997</c:v>
                </c:pt>
                <c:pt idx="76">
                  <c:v>40.097999999999999</c:v>
                </c:pt>
                <c:pt idx="77">
                  <c:v>38.906999999999996</c:v>
                </c:pt>
                <c:pt idx="78">
                  <c:v>36.058</c:v>
                </c:pt>
                <c:pt idx="79">
                  <c:v>37.329000000000001</c:v>
                </c:pt>
                <c:pt idx="80">
                  <c:v>36.161999999999999</c:v>
                </c:pt>
                <c:pt idx="81">
                  <c:v>35.975999999999999</c:v>
                </c:pt>
                <c:pt idx="82">
                  <c:v>34.26</c:v>
                </c:pt>
                <c:pt idx="83">
                  <c:v>32.713000000000001</c:v>
                </c:pt>
                <c:pt idx="84">
                  <c:v>31.151</c:v>
                </c:pt>
                <c:pt idx="85">
                  <c:v>38.996000000000002</c:v>
                </c:pt>
                <c:pt idx="86">
                  <c:v>39.591000000000001</c:v>
                </c:pt>
                <c:pt idx="87">
                  <c:v>73.784000000000006</c:v>
                </c:pt>
                <c:pt idx="88">
                  <c:v>42.482999999999997</c:v>
                </c:pt>
                <c:pt idx="89">
                  <c:v>40.587000000000003</c:v>
                </c:pt>
                <c:pt idx="90">
                  <c:v>36.819000000000003</c:v>
                </c:pt>
                <c:pt idx="91">
                  <c:v>32.94</c:v>
                </c:pt>
                <c:pt idx="92">
                  <c:v>45.88</c:v>
                </c:pt>
                <c:pt idx="93">
                  <c:v>17.960999999999999</c:v>
                </c:pt>
                <c:pt idx="94">
                  <c:v>7.718</c:v>
                </c:pt>
                <c:pt idx="95">
                  <c:v>13.744999999999999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E4-4028-AEEE-69C1A8CA746D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17E4-4028-AEEE-69C1A8CA746D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17E4-4028-AEEE-69C1A8CA746D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17E4-4028-AEEE-69C1A8CA746D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33">
                  <c:v>110</c:v>
                </c:pt>
                <c:pt idx="34">
                  <c:v>110</c:v>
                </c:pt>
                <c:pt idx="35">
                  <c:v>110</c:v>
                </c:pt>
                <c:pt idx="36">
                  <c:v>110</c:v>
                </c:pt>
                <c:pt idx="37">
                  <c:v>110</c:v>
                </c:pt>
                <c:pt idx="38">
                  <c:v>110</c:v>
                </c:pt>
                <c:pt idx="39">
                  <c:v>110</c:v>
                </c:pt>
                <c:pt idx="40">
                  <c:v>110</c:v>
                </c:pt>
                <c:pt idx="41">
                  <c:v>110</c:v>
                </c:pt>
                <c:pt idx="42">
                  <c:v>110</c:v>
                </c:pt>
                <c:pt idx="43">
                  <c:v>110</c:v>
                </c:pt>
                <c:pt idx="44">
                  <c:v>110</c:v>
                </c:pt>
                <c:pt idx="45">
                  <c:v>110</c:v>
                </c:pt>
                <c:pt idx="46">
                  <c:v>110</c:v>
                </c:pt>
                <c:pt idx="47">
                  <c:v>110</c:v>
                </c:pt>
                <c:pt idx="48">
                  <c:v>110</c:v>
                </c:pt>
                <c:pt idx="49">
                  <c:v>110</c:v>
                </c:pt>
                <c:pt idx="50">
                  <c:v>110</c:v>
                </c:pt>
                <c:pt idx="51">
                  <c:v>110</c:v>
                </c:pt>
                <c:pt idx="52">
                  <c:v>110</c:v>
                </c:pt>
                <c:pt idx="53">
                  <c:v>110</c:v>
                </c:pt>
                <c:pt idx="54">
                  <c:v>110</c:v>
                </c:pt>
                <c:pt idx="55">
                  <c:v>110</c:v>
                </c:pt>
                <c:pt idx="56">
                  <c:v>110</c:v>
                </c:pt>
                <c:pt idx="57">
                  <c:v>110</c:v>
                </c:pt>
                <c:pt idx="58">
                  <c:v>110</c:v>
                </c:pt>
                <c:pt idx="59">
                  <c:v>110</c:v>
                </c:pt>
                <c:pt idx="60">
                  <c:v>110</c:v>
                </c:pt>
                <c:pt idx="61">
                  <c:v>110</c:v>
                </c:pt>
                <c:pt idx="62">
                  <c:v>110</c:v>
                </c:pt>
                <c:pt idx="63">
                  <c:v>110</c:v>
                </c:pt>
                <c:pt idx="64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7E4-4028-AEEE-69C1A8CA746D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17E4-4028-AEEE-69C1A8CA746D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17E4-4028-AEEE-69C1A8CA746D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0">
                  <c:v>58.631</c:v>
                </c:pt>
                <c:pt idx="1">
                  <c:v>21.08</c:v>
                </c:pt>
                <c:pt idx="2">
                  <c:v>60</c:v>
                </c:pt>
                <c:pt idx="3">
                  <c:v>60</c:v>
                </c:pt>
                <c:pt idx="4">
                  <c:v>40.905000000000001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32">
                  <c:v>7.7519999999999998</c:v>
                </c:pt>
                <c:pt idx="76">
                  <c:v>73.570999999999998</c:v>
                </c:pt>
                <c:pt idx="77">
                  <c:v>105.306</c:v>
                </c:pt>
                <c:pt idx="78">
                  <c:v>43.828000000000003</c:v>
                </c:pt>
                <c:pt idx="79">
                  <c:v>15.436</c:v>
                </c:pt>
                <c:pt idx="81">
                  <c:v>9.6349999999999998</c:v>
                </c:pt>
                <c:pt idx="82">
                  <c:v>80.272999999999996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7E4-4028-AEEE-69C1A8CA746D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42.5</c:v>
                </c:pt>
                <c:pt idx="3">
                  <c:v>82.1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10.3</c:v>
                </c:pt>
                <c:pt idx="8">
                  <c:v>0.5</c:v>
                </c:pt>
                <c:pt idx="9">
                  <c:v>0.4</c:v>
                </c:pt>
                <c:pt idx="10">
                  <c:v>0.3</c:v>
                </c:pt>
                <c:pt idx="11">
                  <c:v>0.5</c:v>
                </c:pt>
                <c:pt idx="12">
                  <c:v>0.4</c:v>
                </c:pt>
                <c:pt idx="13">
                  <c:v>0.8</c:v>
                </c:pt>
                <c:pt idx="14">
                  <c:v>0.6</c:v>
                </c:pt>
                <c:pt idx="15">
                  <c:v>0.3</c:v>
                </c:pt>
                <c:pt idx="16">
                  <c:v>0</c:v>
                </c:pt>
                <c:pt idx="17">
                  <c:v>0.5</c:v>
                </c:pt>
                <c:pt idx="18">
                  <c:v>0.3</c:v>
                </c:pt>
                <c:pt idx="19">
                  <c:v>0.7</c:v>
                </c:pt>
                <c:pt idx="20">
                  <c:v>14.8</c:v>
                </c:pt>
                <c:pt idx="21">
                  <c:v>10.3</c:v>
                </c:pt>
                <c:pt idx="22">
                  <c:v>8.9</c:v>
                </c:pt>
                <c:pt idx="23">
                  <c:v>3.3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1.6</c:v>
                </c:pt>
                <c:pt idx="29">
                  <c:v>4.2</c:v>
                </c:pt>
                <c:pt idx="30">
                  <c:v>4.8</c:v>
                </c:pt>
                <c:pt idx="31">
                  <c:v>48.8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2.8</c:v>
                </c:pt>
                <c:pt idx="41">
                  <c:v>3.3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58.9</c:v>
                </c:pt>
                <c:pt idx="70">
                  <c:v>46.3</c:v>
                </c:pt>
                <c:pt idx="71">
                  <c:v>0.6</c:v>
                </c:pt>
                <c:pt idx="72">
                  <c:v>90.9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7E4-4028-AEEE-69C1A8CA746D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52.595999999999997</c:v>
                </c:pt>
                <c:pt idx="1">
                  <c:v>50.35</c:v>
                </c:pt>
                <c:pt idx="2">
                  <c:v>53.161999999999999</c:v>
                </c:pt>
                <c:pt idx="3">
                  <c:v>56.722000000000001</c:v>
                </c:pt>
                <c:pt idx="4">
                  <c:v>43.88</c:v>
                </c:pt>
                <c:pt idx="5">
                  <c:v>42.43</c:v>
                </c:pt>
                <c:pt idx="6">
                  <c:v>42.04</c:v>
                </c:pt>
                <c:pt idx="7">
                  <c:v>51.582000000000001</c:v>
                </c:pt>
                <c:pt idx="8">
                  <c:v>41.435000000000002</c:v>
                </c:pt>
                <c:pt idx="9">
                  <c:v>40.997999999999998</c:v>
                </c:pt>
                <c:pt idx="10">
                  <c:v>40.509</c:v>
                </c:pt>
                <c:pt idx="11">
                  <c:v>40.287999999999997</c:v>
                </c:pt>
                <c:pt idx="12">
                  <c:v>40.091999999999999</c:v>
                </c:pt>
                <c:pt idx="13">
                  <c:v>40.039000000000001</c:v>
                </c:pt>
                <c:pt idx="14">
                  <c:v>40.029000000000003</c:v>
                </c:pt>
                <c:pt idx="15">
                  <c:v>39.83</c:v>
                </c:pt>
                <c:pt idx="16">
                  <c:v>30.61</c:v>
                </c:pt>
                <c:pt idx="17">
                  <c:v>49.29</c:v>
                </c:pt>
                <c:pt idx="18">
                  <c:v>46.317</c:v>
                </c:pt>
                <c:pt idx="19">
                  <c:v>46.591999999999999</c:v>
                </c:pt>
                <c:pt idx="20">
                  <c:v>35.93</c:v>
                </c:pt>
                <c:pt idx="21">
                  <c:v>39.085000000000001</c:v>
                </c:pt>
                <c:pt idx="22">
                  <c:v>38.423999999999999</c:v>
                </c:pt>
                <c:pt idx="23">
                  <c:v>46.38</c:v>
                </c:pt>
                <c:pt idx="24">
                  <c:v>94.007999999999996</c:v>
                </c:pt>
                <c:pt idx="25">
                  <c:v>95.92</c:v>
                </c:pt>
                <c:pt idx="26">
                  <c:v>100.761</c:v>
                </c:pt>
                <c:pt idx="27">
                  <c:v>85.009</c:v>
                </c:pt>
                <c:pt idx="28">
                  <c:v>113.785</c:v>
                </c:pt>
                <c:pt idx="29">
                  <c:v>128.512</c:v>
                </c:pt>
                <c:pt idx="30">
                  <c:v>130.614</c:v>
                </c:pt>
                <c:pt idx="31">
                  <c:v>83.204999999999998</c:v>
                </c:pt>
                <c:pt idx="32">
                  <c:v>120.7</c:v>
                </c:pt>
                <c:pt idx="33">
                  <c:v>49.914999999999999</c:v>
                </c:pt>
                <c:pt idx="34">
                  <c:v>47.104999999999997</c:v>
                </c:pt>
                <c:pt idx="35">
                  <c:v>65.623999999999995</c:v>
                </c:pt>
                <c:pt idx="36">
                  <c:v>37.692</c:v>
                </c:pt>
                <c:pt idx="37">
                  <c:v>32.558999999999997</c:v>
                </c:pt>
                <c:pt idx="38">
                  <c:v>28.138000000000002</c:v>
                </c:pt>
                <c:pt idx="39">
                  <c:v>32.774000000000001</c:v>
                </c:pt>
                <c:pt idx="40">
                  <c:v>10.464</c:v>
                </c:pt>
                <c:pt idx="41">
                  <c:v>10.683</c:v>
                </c:pt>
                <c:pt idx="42">
                  <c:v>13.779</c:v>
                </c:pt>
                <c:pt idx="43">
                  <c:v>18.861999999999998</c:v>
                </c:pt>
                <c:pt idx="44">
                  <c:v>14</c:v>
                </c:pt>
                <c:pt idx="45">
                  <c:v>14.000999999999999</c:v>
                </c:pt>
                <c:pt idx="46">
                  <c:v>14</c:v>
                </c:pt>
                <c:pt idx="47">
                  <c:v>14</c:v>
                </c:pt>
                <c:pt idx="48">
                  <c:v>14</c:v>
                </c:pt>
                <c:pt idx="49">
                  <c:v>14</c:v>
                </c:pt>
                <c:pt idx="50">
                  <c:v>14.066000000000001</c:v>
                </c:pt>
                <c:pt idx="51">
                  <c:v>14.202</c:v>
                </c:pt>
                <c:pt idx="52">
                  <c:v>14.244</c:v>
                </c:pt>
                <c:pt idx="53">
                  <c:v>14.207000000000001</c:v>
                </c:pt>
                <c:pt idx="54">
                  <c:v>14.113</c:v>
                </c:pt>
                <c:pt idx="55">
                  <c:v>14</c:v>
                </c:pt>
                <c:pt idx="56">
                  <c:v>18.989999999999998</c:v>
                </c:pt>
                <c:pt idx="57">
                  <c:v>19.02</c:v>
                </c:pt>
                <c:pt idx="58">
                  <c:v>19.329999999999998</c:v>
                </c:pt>
                <c:pt idx="59">
                  <c:v>19.989999999999998</c:v>
                </c:pt>
                <c:pt idx="60">
                  <c:v>20.329999999999998</c:v>
                </c:pt>
                <c:pt idx="61">
                  <c:v>20.6</c:v>
                </c:pt>
                <c:pt idx="62">
                  <c:v>20.169</c:v>
                </c:pt>
                <c:pt idx="63">
                  <c:v>22.646999999999998</c:v>
                </c:pt>
                <c:pt idx="64">
                  <c:v>45.76</c:v>
                </c:pt>
                <c:pt idx="65">
                  <c:v>71.545000000000002</c:v>
                </c:pt>
                <c:pt idx="66">
                  <c:v>70.552000000000007</c:v>
                </c:pt>
                <c:pt idx="67">
                  <c:v>71.66</c:v>
                </c:pt>
                <c:pt idx="68">
                  <c:v>87.665999999999997</c:v>
                </c:pt>
                <c:pt idx="69">
                  <c:v>14.45</c:v>
                </c:pt>
                <c:pt idx="70">
                  <c:v>19.645</c:v>
                </c:pt>
                <c:pt idx="71">
                  <c:v>21.283999999999999</c:v>
                </c:pt>
                <c:pt idx="72">
                  <c:v>14.273</c:v>
                </c:pt>
                <c:pt idx="73">
                  <c:v>84.424999999999997</c:v>
                </c:pt>
                <c:pt idx="74">
                  <c:v>70.016999999999996</c:v>
                </c:pt>
                <c:pt idx="75">
                  <c:v>67.385000000000005</c:v>
                </c:pt>
                <c:pt idx="76">
                  <c:v>54.17</c:v>
                </c:pt>
                <c:pt idx="77">
                  <c:v>54.79</c:v>
                </c:pt>
                <c:pt idx="78">
                  <c:v>55.42</c:v>
                </c:pt>
                <c:pt idx="79">
                  <c:v>55.85</c:v>
                </c:pt>
                <c:pt idx="80">
                  <c:v>48.22</c:v>
                </c:pt>
                <c:pt idx="81">
                  <c:v>55.558999999999997</c:v>
                </c:pt>
                <c:pt idx="82">
                  <c:v>54.93</c:v>
                </c:pt>
                <c:pt idx="83">
                  <c:v>54.249000000000002</c:v>
                </c:pt>
                <c:pt idx="84">
                  <c:v>53.57</c:v>
                </c:pt>
                <c:pt idx="85">
                  <c:v>58.76</c:v>
                </c:pt>
                <c:pt idx="86">
                  <c:v>58.3</c:v>
                </c:pt>
                <c:pt idx="87">
                  <c:v>58.609000000000002</c:v>
                </c:pt>
                <c:pt idx="88">
                  <c:v>57.414999999999999</c:v>
                </c:pt>
                <c:pt idx="89">
                  <c:v>58.820999999999998</c:v>
                </c:pt>
                <c:pt idx="90">
                  <c:v>58.319000000000003</c:v>
                </c:pt>
                <c:pt idx="91">
                  <c:v>58.539000000000001</c:v>
                </c:pt>
                <c:pt idx="92">
                  <c:v>59.658000000000001</c:v>
                </c:pt>
                <c:pt idx="93">
                  <c:v>53.82</c:v>
                </c:pt>
                <c:pt idx="94">
                  <c:v>53.901000000000003</c:v>
                </c:pt>
                <c:pt idx="95">
                  <c:v>54.01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7E4-4028-AEEE-69C1A8CA746D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17E4-4028-AEEE-69C1A8CA746D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  <c:pt idx="1">
                  <c:v>1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44">
                  <c:v>28</c:v>
                </c:pt>
                <c:pt idx="45">
                  <c:v>28</c:v>
                </c:pt>
                <c:pt idx="46">
                  <c:v>28</c:v>
                </c:pt>
                <c:pt idx="47">
                  <c:v>28</c:v>
                </c:pt>
                <c:pt idx="48">
                  <c:v>28</c:v>
                </c:pt>
                <c:pt idx="49">
                  <c:v>28</c:v>
                </c:pt>
                <c:pt idx="50">
                  <c:v>28</c:v>
                </c:pt>
                <c:pt idx="51">
                  <c:v>28</c:v>
                </c:pt>
                <c:pt idx="52">
                  <c:v>28</c:v>
                </c:pt>
                <c:pt idx="53">
                  <c:v>28</c:v>
                </c:pt>
                <c:pt idx="54">
                  <c:v>28</c:v>
                </c:pt>
                <c:pt idx="55">
                  <c:v>28</c:v>
                </c:pt>
                <c:pt idx="56">
                  <c:v>28</c:v>
                </c:pt>
                <c:pt idx="57">
                  <c:v>28</c:v>
                </c:pt>
                <c:pt idx="58">
                  <c:v>28</c:v>
                </c:pt>
                <c:pt idx="59">
                  <c:v>28</c:v>
                </c:pt>
                <c:pt idx="60">
                  <c:v>28</c:v>
                </c:pt>
                <c:pt idx="61">
                  <c:v>28</c:v>
                </c:pt>
                <c:pt idx="62">
                  <c:v>28</c:v>
                </c:pt>
                <c:pt idx="63">
                  <c:v>28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2</c:v>
                </c:pt>
                <c:pt idx="85">
                  <c:v>2</c:v>
                </c:pt>
                <c:pt idx="86">
                  <c:v>2</c:v>
                </c:pt>
                <c:pt idx="87">
                  <c:v>2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7E4-4028-AEEE-69C1A8CA7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169.24</c:v>
                </c:pt>
                <c:pt idx="1">
                  <c:v>160.81</c:v>
                </c:pt>
                <c:pt idx="2">
                  <c:v>148.49</c:v>
                </c:pt>
                <c:pt idx="3">
                  <c:v>136.6</c:v>
                </c:pt>
                <c:pt idx="4">
                  <c:v>154.31</c:v>
                </c:pt>
                <c:pt idx="5">
                  <c:v>149.80000000000001</c:v>
                </c:pt>
                <c:pt idx="6">
                  <c:v>148.18</c:v>
                </c:pt>
                <c:pt idx="7">
                  <c:v>134.21</c:v>
                </c:pt>
                <c:pt idx="8">
                  <c:v>142.55000000000001</c:v>
                </c:pt>
                <c:pt idx="9">
                  <c:v>139.69999999999999</c:v>
                </c:pt>
                <c:pt idx="10">
                  <c:v>137.72999999999999</c:v>
                </c:pt>
                <c:pt idx="11">
                  <c:v>133.86000000000001</c:v>
                </c:pt>
                <c:pt idx="12">
                  <c:v>135.19999999999999</c:v>
                </c:pt>
                <c:pt idx="13">
                  <c:v>140.63999999999999</c:v>
                </c:pt>
                <c:pt idx="14">
                  <c:v>137.16</c:v>
                </c:pt>
                <c:pt idx="15">
                  <c:v>137.18</c:v>
                </c:pt>
                <c:pt idx="16">
                  <c:v>140.16</c:v>
                </c:pt>
                <c:pt idx="17">
                  <c:v>140.16999999999999</c:v>
                </c:pt>
                <c:pt idx="18">
                  <c:v>142.97999999999999</c:v>
                </c:pt>
                <c:pt idx="19">
                  <c:v>145.61000000000001</c:v>
                </c:pt>
                <c:pt idx="20">
                  <c:v>143.09</c:v>
                </c:pt>
                <c:pt idx="21">
                  <c:v>144.58000000000001</c:v>
                </c:pt>
                <c:pt idx="22">
                  <c:v>152.11000000000001</c:v>
                </c:pt>
                <c:pt idx="23">
                  <c:v>155.93</c:v>
                </c:pt>
                <c:pt idx="24">
                  <c:v>163.13</c:v>
                </c:pt>
                <c:pt idx="25">
                  <c:v>166.05</c:v>
                </c:pt>
                <c:pt idx="26">
                  <c:v>162.97999999999999</c:v>
                </c:pt>
                <c:pt idx="27">
                  <c:v>142.06</c:v>
                </c:pt>
                <c:pt idx="28">
                  <c:v>121.6</c:v>
                </c:pt>
                <c:pt idx="29">
                  <c:v>101.95</c:v>
                </c:pt>
                <c:pt idx="30">
                  <c:v>78.16</c:v>
                </c:pt>
                <c:pt idx="31">
                  <c:v>23.32</c:v>
                </c:pt>
                <c:pt idx="32">
                  <c:v>105.08</c:v>
                </c:pt>
                <c:pt idx="33">
                  <c:v>21.98</c:v>
                </c:pt>
                <c:pt idx="34">
                  <c:v>24.49</c:v>
                </c:pt>
                <c:pt idx="35">
                  <c:v>20.23</c:v>
                </c:pt>
                <c:pt idx="36">
                  <c:v>18.100000000000001</c:v>
                </c:pt>
                <c:pt idx="37">
                  <c:v>16.97</c:v>
                </c:pt>
                <c:pt idx="38">
                  <c:v>17.36</c:v>
                </c:pt>
                <c:pt idx="39">
                  <c:v>18.5</c:v>
                </c:pt>
                <c:pt idx="40">
                  <c:v>18.68</c:v>
                </c:pt>
                <c:pt idx="41">
                  <c:v>18.53</c:v>
                </c:pt>
                <c:pt idx="42">
                  <c:v>19.88</c:v>
                </c:pt>
                <c:pt idx="43">
                  <c:v>34.770000000000003</c:v>
                </c:pt>
                <c:pt idx="44">
                  <c:v>85</c:v>
                </c:pt>
                <c:pt idx="45">
                  <c:v>89.38</c:v>
                </c:pt>
                <c:pt idx="46">
                  <c:v>83.23</c:v>
                </c:pt>
                <c:pt idx="47">
                  <c:v>54.47</c:v>
                </c:pt>
                <c:pt idx="48">
                  <c:v>56.59</c:v>
                </c:pt>
                <c:pt idx="49">
                  <c:v>42.05</c:v>
                </c:pt>
                <c:pt idx="50">
                  <c:v>48.49</c:v>
                </c:pt>
                <c:pt idx="51">
                  <c:v>32.869999999999997</c:v>
                </c:pt>
                <c:pt idx="52">
                  <c:v>59.67</c:v>
                </c:pt>
                <c:pt idx="53">
                  <c:v>45.8</c:v>
                </c:pt>
                <c:pt idx="54">
                  <c:v>40.57</c:v>
                </c:pt>
                <c:pt idx="55">
                  <c:v>39.99</c:v>
                </c:pt>
                <c:pt idx="56">
                  <c:v>33.450000000000003</c:v>
                </c:pt>
                <c:pt idx="57">
                  <c:v>35.200000000000003</c:v>
                </c:pt>
                <c:pt idx="58">
                  <c:v>62.36</c:v>
                </c:pt>
                <c:pt idx="59">
                  <c:v>51.79</c:v>
                </c:pt>
                <c:pt idx="60">
                  <c:v>32.74</c:v>
                </c:pt>
                <c:pt idx="61">
                  <c:v>44.65</c:v>
                </c:pt>
                <c:pt idx="62">
                  <c:v>44</c:v>
                </c:pt>
                <c:pt idx="63">
                  <c:v>97.69</c:v>
                </c:pt>
                <c:pt idx="64">
                  <c:v>75.55</c:v>
                </c:pt>
                <c:pt idx="65">
                  <c:v>117.99</c:v>
                </c:pt>
                <c:pt idx="66">
                  <c:v>100.94</c:v>
                </c:pt>
                <c:pt idx="67">
                  <c:v>134.57</c:v>
                </c:pt>
                <c:pt idx="68">
                  <c:v>77.37</c:v>
                </c:pt>
                <c:pt idx="69">
                  <c:v>119.94</c:v>
                </c:pt>
                <c:pt idx="70">
                  <c:v>140.01</c:v>
                </c:pt>
                <c:pt idx="71">
                  <c:v>167.6</c:v>
                </c:pt>
                <c:pt idx="72">
                  <c:v>140.71</c:v>
                </c:pt>
                <c:pt idx="73">
                  <c:v>158.03</c:v>
                </c:pt>
                <c:pt idx="74">
                  <c:v>168.25</c:v>
                </c:pt>
                <c:pt idx="75">
                  <c:v>174.54</c:v>
                </c:pt>
                <c:pt idx="76">
                  <c:v>155.77000000000001</c:v>
                </c:pt>
                <c:pt idx="77">
                  <c:v>167.67</c:v>
                </c:pt>
                <c:pt idx="78">
                  <c:v>171.27</c:v>
                </c:pt>
                <c:pt idx="79">
                  <c:v>178.14</c:v>
                </c:pt>
                <c:pt idx="80">
                  <c:v>178.64</c:v>
                </c:pt>
                <c:pt idx="81">
                  <c:v>191.45</c:v>
                </c:pt>
                <c:pt idx="82">
                  <c:v>196.13</c:v>
                </c:pt>
                <c:pt idx="83">
                  <c:v>202.5</c:v>
                </c:pt>
                <c:pt idx="84">
                  <c:v>196.01</c:v>
                </c:pt>
                <c:pt idx="85">
                  <c:v>191.79</c:v>
                </c:pt>
                <c:pt idx="86">
                  <c:v>189.79</c:v>
                </c:pt>
                <c:pt idx="87">
                  <c:v>184.66</c:v>
                </c:pt>
                <c:pt idx="88">
                  <c:v>196.92</c:v>
                </c:pt>
                <c:pt idx="89">
                  <c:v>188.57</c:v>
                </c:pt>
                <c:pt idx="90">
                  <c:v>184.75</c:v>
                </c:pt>
                <c:pt idx="91">
                  <c:v>177.22</c:v>
                </c:pt>
                <c:pt idx="92">
                  <c:v>179.71</c:v>
                </c:pt>
                <c:pt idx="93">
                  <c:v>172.05</c:v>
                </c:pt>
                <c:pt idx="94">
                  <c:v>170</c:v>
                </c:pt>
                <c:pt idx="95">
                  <c:v>163.80000000000001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7E4-4028-AEEE-69C1A8CA7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46226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121.991</v>
      </c>
      <c r="C5" s="25">
        <v>83.061999999999998</v>
      </c>
      <c r="D5" s="25">
        <v>168.501</v>
      </c>
      <c r="E5" s="25">
        <v>217.31899999999999</v>
      </c>
      <c r="F5" s="25">
        <v>94.843999999999994</v>
      </c>
      <c r="G5" s="25">
        <v>112.499</v>
      </c>
      <c r="H5" s="25">
        <v>114.072</v>
      </c>
      <c r="I5" s="25">
        <v>138.14099999999999</v>
      </c>
      <c r="J5" s="25">
        <v>121.045</v>
      </c>
      <c r="K5" s="25">
        <v>120.858</v>
      </c>
      <c r="L5" s="25">
        <v>120.325</v>
      </c>
      <c r="M5" s="25">
        <v>120.279</v>
      </c>
      <c r="N5" s="25">
        <v>117.44</v>
      </c>
      <c r="O5" s="25">
        <v>119.413</v>
      </c>
      <c r="P5" s="25">
        <v>118.857</v>
      </c>
      <c r="Q5" s="25">
        <v>117.53</v>
      </c>
      <c r="R5" s="25">
        <v>101.776</v>
      </c>
      <c r="S5" s="25">
        <v>65.971000000000004</v>
      </c>
      <c r="T5" s="25">
        <v>64.710999999999999</v>
      </c>
      <c r="U5" s="25">
        <v>63.375</v>
      </c>
      <c r="V5" s="25">
        <v>63.392000000000003</v>
      </c>
      <c r="W5" s="25">
        <v>62.253999999999998</v>
      </c>
      <c r="X5" s="25">
        <v>61.881</v>
      </c>
      <c r="Y5" s="25">
        <v>62.531999999999996</v>
      </c>
      <c r="Z5" s="25">
        <v>104.831</v>
      </c>
      <c r="AA5" s="25">
        <v>111.352</v>
      </c>
      <c r="AB5" s="25">
        <v>116.96</v>
      </c>
      <c r="AC5" s="25">
        <v>98.551000000000002</v>
      </c>
      <c r="AD5" s="25">
        <v>129.185</v>
      </c>
      <c r="AE5" s="25">
        <v>132.74100000000001</v>
      </c>
      <c r="AF5" s="25">
        <v>135.452</v>
      </c>
      <c r="AG5" s="25">
        <v>143.006</v>
      </c>
      <c r="AH5" s="25">
        <v>140.584</v>
      </c>
      <c r="AI5" s="25">
        <v>159.93</v>
      </c>
      <c r="AJ5" s="25">
        <v>157.16</v>
      </c>
      <c r="AK5" s="25">
        <v>175.654</v>
      </c>
      <c r="AL5" s="25">
        <v>147.72499999999999</v>
      </c>
      <c r="AM5" s="25">
        <v>142.584</v>
      </c>
      <c r="AN5" s="25">
        <v>138.119</v>
      </c>
      <c r="AO5" s="25">
        <v>142.81100000000001</v>
      </c>
      <c r="AP5" s="25">
        <v>123.325</v>
      </c>
      <c r="AQ5" s="25">
        <v>123.977</v>
      </c>
      <c r="AR5" s="25">
        <v>123.857</v>
      </c>
      <c r="AS5" s="25">
        <v>128.86799999999999</v>
      </c>
      <c r="AT5" s="25">
        <v>259.149</v>
      </c>
      <c r="AU5" s="25">
        <v>275.077</v>
      </c>
      <c r="AV5" s="25">
        <v>322.92399999999998</v>
      </c>
      <c r="AW5" s="25">
        <v>241.68799999999999</v>
      </c>
      <c r="AX5" s="25">
        <v>260.11500000000001</v>
      </c>
      <c r="AY5" s="25">
        <v>290.45499999999998</v>
      </c>
      <c r="AZ5" s="25">
        <v>332.09100000000001</v>
      </c>
      <c r="BA5" s="25">
        <v>332.17899999999997</v>
      </c>
      <c r="BB5" s="25">
        <v>307.22699999999998</v>
      </c>
      <c r="BC5" s="25">
        <v>292.78899999999999</v>
      </c>
      <c r="BD5" s="25">
        <v>294.49</v>
      </c>
      <c r="BE5" s="25">
        <v>320.80399999999997</v>
      </c>
      <c r="BF5" s="25">
        <v>297.55</v>
      </c>
      <c r="BG5" s="25">
        <v>280.30399999999997</v>
      </c>
      <c r="BH5" s="25">
        <v>232.852</v>
      </c>
      <c r="BI5" s="25">
        <v>204.64599999999999</v>
      </c>
      <c r="BJ5" s="25">
        <v>169.893</v>
      </c>
      <c r="BK5" s="25">
        <v>170.15299999999999</v>
      </c>
      <c r="BL5" s="25">
        <v>171.73099999999999</v>
      </c>
      <c r="BM5" s="25">
        <v>175.88499999999999</v>
      </c>
      <c r="BN5" s="25">
        <v>171.38399999999999</v>
      </c>
      <c r="BO5" s="25">
        <v>102.11</v>
      </c>
      <c r="BP5" s="25">
        <v>90.28</v>
      </c>
      <c r="BQ5" s="25">
        <v>103.506</v>
      </c>
      <c r="BR5" s="25">
        <v>107.754</v>
      </c>
      <c r="BS5" s="25">
        <v>105.41500000000001</v>
      </c>
      <c r="BT5" s="25">
        <v>101.928</v>
      </c>
      <c r="BU5" s="25">
        <v>60.820999999999998</v>
      </c>
      <c r="BV5" s="25">
        <v>148.78399999999999</v>
      </c>
      <c r="BW5" s="25">
        <v>131.44</v>
      </c>
      <c r="BX5" s="25">
        <v>118.943</v>
      </c>
      <c r="BY5" s="25">
        <v>117.32299999999999</v>
      </c>
      <c r="BZ5" s="25">
        <v>179.899</v>
      </c>
      <c r="CA5" s="25">
        <v>211.02199999999999</v>
      </c>
      <c r="CB5" s="25">
        <v>147.32</v>
      </c>
      <c r="CC5" s="25">
        <v>120.682</v>
      </c>
      <c r="CD5" s="25">
        <v>95.301000000000002</v>
      </c>
      <c r="CE5" s="25">
        <v>113.747</v>
      </c>
      <c r="CF5" s="25">
        <v>181.703</v>
      </c>
      <c r="CG5" s="25">
        <v>97.686000000000007</v>
      </c>
      <c r="CH5" s="25">
        <v>95.031999999999996</v>
      </c>
      <c r="CI5" s="25">
        <v>109.45099999999999</v>
      </c>
      <c r="CJ5" s="25">
        <v>109.572</v>
      </c>
      <c r="CK5" s="25">
        <v>148.65</v>
      </c>
      <c r="CL5" s="25">
        <v>111.249</v>
      </c>
      <c r="CM5" s="25">
        <v>110.753</v>
      </c>
      <c r="CN5" s="25">
        <v>106.56699999999999</v>
      </c>
      <c r="CO5" s="25">
        <v>102.96299999999999</v>
      </c>
      <c r="CP5" s="25">
        <v>121.45</v>
      </c>
      <c r="CQ5" s="25">
        <v>82.95</v>
      </c>
      <c r="CR5" s="25">
        <v>71.55</v>
      </c>
      <c r="CS5" s="25">
        <v>78.91</v>
      </c>
      <c r="CT5" s="26"/>
      <c r="CU5" s="26"/>
      <c r="CV5" s="26"/>
      <c r="CW5" s="27"/>
      <c r="CX5" s="28">
        <f t="array" ref="CX5">SUMPRODUCT(B5:CW5*0.25)</f>
        <v>3554.2217499999997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169.24</v>
      </c>
      <c r="C8" s="37">
        <v>160.81</v>
      </c>
      <c r="D8" s="37">
        <v>148.49</v>
      </c>
      <c r="E8" s="37">
        <v>136.6</v>
      </c>
      <c r="F8" s="37">
        <v>154.31</v>
      </c>
      <c r="G8" s="37">
        <v>149.80000000000001</v>
      </c>
      <c r="H8" s="37">
        <v>148.18</v>
      </c>
      <c r="I8" s="37">
        <v>134.21</v>
      </c>
      <c r="J8" s="37">
        <v>142.55000000000001</v>
      </c>
      <c r="K8" s="37">
        <v>139.69999999999999</v>
      </c>
      <c r="L8" s="37">
        <v>137.72999999999999</v>
      </c>
      <c r="M8" s="37">
        <v>133.86000000000001</v>
      </c>
      <c r="N8" s="37">
        <v>135.19999999999999</v>
      </c>
      <c r="O8" s="37">
        <v>140.63999999999999</v>
      </c>
      <c r="P8" s="37">
        <v>137.16</v>
      </c>
      <c r="Q8" s="37">
        <v>137.18</v>
      </c>
      <c r="R8" s="37">
        <v>140.16</v>
      </c>
      <c r="S8" s="37">
        <v>140.16999999999999</v>
      </c>
      <c r="T8" s="37">
        <v>142.97999999999999</v>
      </c>
      <c r="U8" s="37">
        <v>145.61000000000001</v>
      </c>
      <c r="V8" s="37">
        <v>143.09</v>
      </c>
      <c r="W8" s="37">
        <v>144.58000000000001</v>
      </c>
      <c r="X8" s="37">
        <v>152.11000000000001</v>
      </c>
      <c r="Y8" s="37">
        <v>155.93</v>
      </c>
      <c r="Z8" s="37">
        <v>163.13</v>
      </c>
      <c r="AA8" s="37">
        <v>166.05</v>
      </c>
      <c r="AB8" s="37">
        <v>162.97999999999999</v>
      </c>
      <c r="AC8" s="37">
        <v>142.06</v>
      </c>
      <c r="AD8" s="37">
        <v>121.6</v>
      </c>
      <c r="AE8" s="37">
        <v>101.95</v>
      </c>
      <c r="AF8" s="37">
        <v>78.16</v>
      </c>
      <c r="AG8" s="37">
        <v>23.32</v>
      </c>
      <c r="AH8" s="37">
        <v>105.08</v>
      </c>
      <c r="AI8" s="37">
        <v>21.98</v>
      </c>
      <c r="AJ8" s="37">
        <v>24.49</v>
      </c>
      <c r="AK8" s="37">
        <v>20.23</v>
      </c>
      <c r="AL8" s="37">
        <v>18.100000000000001</v>
      </c>
      <c r="AM8" s="37">
        <v>16.97</v>
      </c>
      <c r="AN8" s="37">
        <v>17.36</v>
      </c>
      <c r="AO8" s="37">
        <v>18.5</v>
      </c>
      <c r="AP8" s="37">
        <v>18.68</v>
      </c>
      <c r="AQ8" s="37">
        <v>18.53</v>
      </c>
      <c r="AR8" s="37">
        <v>19.88</v>
      </c>
      <c r="AS8" s="37">
        <v>34.770000000000003</v>
      </c>
      <c r="AT8" s="37">
        <v>85</v>
      </c>
      <c r="AU8" s="37">
        <v>89.38</v>
      </c>
      <c r="AV8" s="37">
        <v>83.23</v>
      </c>
      <c r="AW8" s="37">
        <v>54.47</v>
      </c>
      <c r="AX8" s="37">
        <v>56.59</v>
      </c>
      <c r="AY8" s="37">
        <v>42.05</v>
      </c>
      <c r="AZ8" s="37">
        <v>48.49</v>
      </c>
      <c r="BA8" s="37">
        <v>32.869999999999997</v>
      </c>
      <c r="BB8" s="37">
        <v>59.67</v>
      </c>
      <c r="BC8" s="37">
        <v>45.8</v>
      </c>
      <c r="BD8" s="37">
        <v>40.57</v>
      </c>
      <c r="BE8" s="37">
        <v>39.99</v>
      </c>
      <c r="BF8" s="37">
        <v>33.450000000000003</v>
      </c>
      <c r="BG8" s="37">
        <v>35.200000000000003</v>
      </c>
      <c r="BH8" s="37">
        <v>62.36</v>
      </c>
      <c r="BI8" s="37">
        <v>51.79</v>
      </c>
      <c r="BJ8" s="37">
        <v>32.74</v>
      </c>
      <c r="BK8" s="37">
        <v>44.65</v>
      </c>
      <c r="BL8" s="37">
        <v>44</v>
      </c>
      <c r="BM8" s="37">
        <v>97.69</v>
      </c>
      <c r="BN8" s="37">
        <v>75.55</v>
      </c>
      <c r="BO8" s="37">
        <v>117.99</v>
      </c>
      <c r="BP8" s="37">
        <v>100.94</v>
      </c>
      <c r="BQ8" s="37">
        <v>134.57</v>
      </c>
      <c r="BR8" s="37">
        <v>77.37</v>
      </c>
      <c r="BS8" s="37">
        <v>119.94</v>
      </c>
      <c r="BT8" s="37">
        <v>140.01</v>
      </c>
      <c r="BU8" s="37">
        <v>167.6</v>
      </c>
      <c r="BV8" s="37">
        <v>140.71</v>
      </c>
      <c r="BW8" s="37">
        <v>158.03</v>
      </c>
      <c r="BX8" s="37">
        <v>168.25</v>
      </c>
      <c r="BY8" s="37">
        <v>174.54</v>
      </c>
      <c r="BZ8" s="37">
        <v>155.77000000000001</v>
      </c>
      <c r="CA8" s="37">
        <v>167.67</v>
      </c>
      <c r="CB8" s="37">
        <v>171.27</v>
      </c>
      <c r="CC8" s="37">
        <v>178.14</v>
      </c>
      <c r="CD8" s="37">
        <v>178.64</v>
      </c>
      <c r="CE8" s="37">
        <v>191.45</v>
      </c>
      <c r="CF8" s="37">
        <v>196.13</v>
      </c>
      <c r="CG8" s="37">
        <v>202.5</v>
      </c>
      <c r="CH8" s="37">
        <v>196.01</v>
      </c>
      <c r="CI8" s="37">
        <v>191.79</v>
      </c>
      <c r="CJ8" s="37">
        <v>189.79</v>
      </c>
      <c r="CK8" s="37">
        <v>184.66</v>
      </c>
      <c r="CL8" s="37">
        <v>196.92</v>
      </c>
      <c r="CM8" s="37">
        <v>188.57</v>
      </c>
      <c r="CN8" s="37">
        <v>184.75</v>
      </c>
      <c r="CO8" s="37">
        <v>177.22</v>
      </c>
      <c r="CP8" s="37">
        <v>179.71</v>
      </c>
      <c r="CQ8" s="37">
        <v>172.05</v>
      </c>
      <c r="CR8" s="37">
        <v>170</v>
      </c>
      <c r="CS8" s="37">
        <v>163.80000000000001</v>
      </c>
      <c r="CT8" s="38"/>
      <c r="CU8" s="38"/>
      <c r="CV8" s="38"/>
      <c r="CW8" s="39"/>
      <c r="CX8" s="40">
        <f>IF(SUM(B8:CW8)&lt;&gt;0,AVERAGEIF(B8:CW8,"&lt;&gt;"""),"")</f>
        <v>115.17124999999997</v>
      </c>
    </row>
    <row r="9" spans="1:102" ht="24.95" customHeight="1" thickBot="1" x14ac:dyDescent="0.25">
      <c r="A9" s="41" t="s">
        <v>6</v>
      </c>
      <c r="B9" s="42">
        <v>153.785</v>
      </c>
      <c r="C9" s="43">
        <v>153.785</v>
      </c>
      <c r="D9" s="43">
        <v>153.785</v>
      </c>
      <c r="E9" s="43">
        <v>153.785</v>
      </c>
      <c r="F9" s="43">
        <v>146.625</v>
      </c>
      <c r="G9" s="43">
        <v>146.625</v>
      </c>
      <c r="H9" s="43">
        <v>146.625</v>
      </c>
      <c r="I9" s="43">
        <v>146.625</v>
      </c>
      <c r="J9" s="43">
        <v>138.46</v>
      </c>
      <c r="K9" s="43">
        <v>138.46</v>
      </c>
      <c r="L9" s="43">
        <v>138.46</v>
      </c>
      <c r="M9" s="43">
        <v>138.46</v>
      </c>
      <c r="N9" s="43">
        <v>137.54499999999999</v>
      </c>
      <c r="O9" s="43">
        <v>137.54499999999999</v>
      </c>
      <c r="P9" s="43">
        <v>137.54499999999999</v>
      </c>
      <c r="Q9" s="43">
        <v>137.54499999999999</v>
      </c>
      <c r="R9" s="43">
        <v>142.22999999999999</v>
      </c>
      <c r="S9" s="43">
        <v>142.22999999999999</v>
      </c>
      <c r="T9" s="43">
        <v>142.22999999999999</v>
      </c>
      <c r="U9" s="43">
        <v>142.22999999999999</v>
      </c>
      <c r="V9" s="43">
        <v>148.92750000000001</v>
      </c>
      <c r="W9" s="43">
        <v>148.92750000000001</v>
      </c>
      <c r="X9" s="43">
        <v>148.92750000000001</v>
      </c>
      <c r="Y9" s="43">
        <v>148.92750000000001</v>
      </c>
      <c r="Z9" s="43">
        <v>158.55500000000001</v>
      </c>
      <c r="AA9" s="43">
        <v>158.55500000000001</v>
      </c>
      <c r="AB9" s="43">
        <v>158.55500000000001</v>
      </c>
      <c r="AC9" s="43">
        <v>158.55500000000001</v>
      </c>
      <c r="AD9" s="43">
        <v>81.257499999999993</v>
      </c>
      <c r="AE9" s="43">
        <v>81.257499999999993</v>
      </c>
      <c r="AF9" s="43">
        <v>81.257499999999993</v>
      </c>
      <c r="AG9" s="43">
        <v>81.257499999999993</v>
      </c>
      <c r="AH9" s="43">
        <v>42.945</v>
      </c>
      <c r="AI9" s="43">
        <v>42.945</v>
      </c>
      <c r="AJ9" s="43">
        <v>42.945</v>
      </c>
      <c r="AK9" s="43">
        <v>42.945</v>
      </c>
      <c r="AL9" s="43">
        <v>17.732500000000002</v>
      </c>
      <c r="AM9" s="43">
        <v>17.732500000000002</v>
      </c>
      <c r="AN9" s="43">
        <v>17.732500000000002</v>
      </c>
      <c r="AO9" s="43">
        <v>17.732500000000002</v>
      </c>
      <c r="AP9" s="43">
        <v>22.965</v>
      </c>
      <c r="AQ9" s="43">
        <v>22.965</v>
      </c>
      <c r="AR9" s="43">
        <v>22.965</v>
      </c>
      <c r="AS9" s="43">
        <v>22.965</v>
      </c>
      <c r="AT9" s="43">
        <v>78.02</v>
      </c>
      <c r="AU9" s="43">
        <v>78.02</v>
      </c>
      <c r="AV9" s="43">
        <v>78.02</v>
      </c>
      <c r="AW9" s="43">
        <v>78.02</v>
      </c>
      <c r="AX9" s="43">
        <v>45</v>
      </c>
      <c r="AY9" s="43">
        <v>45</v>
      </c>
      <c r="AZ9" s="43">
        <v>45</v>
      </c>
      <c r="BA9" s="43">
        <v>45</v>
      </c>
      <c r="BB9" s="43">
        <v>46.5075</v>
      </c>
      <c r="BC9" s="43">
        <v>46.5075</v>
      </c>
      <c r="BD9" s="43">
        <v>46.5075</v>
      </c>
      <c r="BE9" s="43">
        <v>46.5075</v>
      </c>
      <c r="BF9" s="43">
        <v>45.7</v>
      </c>
      <c r="BG9" s="43">
        <v>45.7</v>
      </c>
      <c r="BH9" s="43">
        <v>45.7</v>
      </c>
      <c r="BI9" s="43">
        <v>45.7</v>
      </c>
      <c r="BJ9" s="43">
        <v>54.77</v>
      </c>
      <c r="BK9" s="43">
        <v>54.77</v>
      </c>
      <c r="BL9" s="43">
        <v>54.77</v>
      </c>
      <c r="BM9" s="43">
        <v>54.77</v>
      </c>
      <c r="BN9" s="43">
        <v>107.2625</v>
      </c>
      <c r="BO9" s="43">
        <v>107.2625</v>
      </c>
      <c r="BP9" s="43">
        <v>107.2625</v>
      </c>
      <c r="BQ9" s="43">
        <v>107.2625</v>
      </c>
      <c r="BR9" s="43">
        <v>126.23</v>
      </c>
      <c r="BS9" s="43">
        <v>126.23</v>
      </c>
      <c r="BT9" s="43">
        <v>126.23</v>
      </c>
      <c r="BU9" s="43">
        <v>126.23</v>
      </c>
      <c r="BV9" s="43">
        <v>160.38249999999999</v>
      </c>
      <c r="BW9" s="43">
        <v>160.38249999999999</v>
      </c>
      <c r="BX9" s="43">
        <v>160.38249999999999</v>
      </c>
      <c r="BY9" s="43">
        <v>160.38249999999999</v>
      </c>
      <c r="BZ9" s="43">
        <v>168.21250000000001</v>
      </c>
      <c r="CA9" s="43">
        <v>168.21250000000001</v>
      </c>
      <c r="CB9" s="43">
        <v>168.21250000000001</v>
      </c>
      <c r="CC9" s="43">
        <v>168.21250000000001</v>
      </c>
      <c r="CD9" s="43">
        <v>192.18</v>
      </c>
      <c r="CE9" s="43">
        <v>192.18</v>
      </c>
      <c r="CF9" s="43">
        <v>192.18</v>
      </c>
      <c r="CG9" s="43">
        <v>192.18</v>
      </c>
      <c r="CH9" s="43">
        <v>190.5625</v>
      </c>
      <c r="CI9" s="43">
        <v>190.5625</v>
      </c>
      <c r="CJ9" s="43">
        <v>190.5625</v>
      </c>
      <c r="CK9" s="43">
        <v>190.5625</v>
      </c>
      <c r="CL9" s="43">
        <v>186.86500000000001</v>
      </c>
      <c r="CM9" s="43">
        <v>186.86500000000001</v>
      </c>
      <c r="CN9" s="43">
        <v>186.86500000000001</v>
      </c>
      <c r="CO9" s="43">
        <v>186.86500000000001</v>
      </c>
      <c r="CP9" s="43">
        <v>171.39</v>
      </c>
      <c r="CQ9" s="43">
        <v>171.39</v>
      </c>
      <c r="CR9" s="43">
        <v>171.39</v>
      </c>
      <c r="CS9" s="43">
        <v>171.39</v>
      </c>
      <c r="CT9" s="44"/>
      <c r="CU9" s="44"/>
      <c r="CV9" s="44"/>
      <c r="CW9" s="45"/>
      <c r="CX9" s="46">
        <f>IF(SUM(B9:CW9)&lt;&gt;0,AVERAGEIF(B9:CW9,"&lt;&gt;"""),"")</f>
        <v>115.17124999999992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>
        <v>2.0510000000000002</v>
      </c>
      <c r="E13" s="65">
        <v>51.826000000000001</v>
      </c>
      <c r="F13" s="65"/>
      <c r="G13" s="65">
        <v>23.986000000000001</v>
      </c>
      <c r="H13" s="65">
        <v>40.191000000000003</v>
      </c>
      <c r="I13" s="65">
        <v>76.228999999999999</v>
      </c>
      <c r="J13" s="65">
        <v>50.972999999999999</v>
      </c>
      <c r="K13" s="65">
        <v>50.563000000000002</v>
      </c>
      <c r="L13" s="65">
        <v>50.776000000000003</v>
      </c>
      <c r="M13" s="65">
        <v>51.158000000000001</v>
      </c>
      <c r="N13" s="65">
        <v>47.765000000000001</v>
      </c>
      <c r="O13" s="65">
        <v>50.613</v>
      </c>
      <c r="P13" s="65">
        <v>50.548999999999999</v>
      </c>
      <c r="Q13" s="65">
        <v>50.186999999999998</v>
      </c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>
        <v>26.167000000000002</v>
      </c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155.75850000000003</v>
      </c>
    </row>
    <row r="14" spans="1:102" ht="24.95" customHeight="1" x14ac:dyDescent="0.2">
      <c r="A14" s="63" t="s">
        <v>11</v>
      </c>
      <c r="B14" s="64">
        <v>15</v>
      </c>
      <c r="C14" s="65"/>
      <c r="D14" s="65">
        <v>107</v>
      </c>
      <c r="E14" s="65">
        <v>106</v>
      </c>
      <c r="F14" s="65">
        <v>13</v>
      </c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>
        <v>45</v>
      </c>
      <c r="CM14" s="65">
        <v>8.2029999999999994</v>
      </c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73.550749999999994</v>
      </c>
    </row>
    <row r="15" spans="1:102" ht="24.95" customHeight="1" x14ac:dyDescent="0.2">
      <c r="A15" s="69" t="s">
        <v>12</v>
      </c>
      <c r="B15" s="70">
        <v>44.301000000000002</v>
      </c>
      <c r="C15" s="71">
        <v>43.892000000000003</v>
      </c>
      <c r="D15" s="71">
        <v>35.18</v>
      </c>
      <c r="E15" s="71">
        <v>34.802999999999997</v>
      </c>
      <c r="F15" s="71">
        <v>42.554000000000002</v>
      </c>
      <c r="G15" s="71">
        <v>44.082999999999998</v>
      </c>
      <c r="H15" s="71">
        <v>47.030999999999999</v>
      </c>
      <c r="I15" s="71">
        <v>42.741999999999997</v>
      </c>
      <c r="J15" s="71">
        <v>45.924999999999997</v>
      </c>
      <c r="K15" s="71">
        <v>46.747999999999998</v>
      </c>
      <c r="L15" s="71">
        <v>47.642000000000003</v>
      </c>
      <c r="M15" s="71">
        <v>48.494</v>
      </c>
      <c r="N15" s="71">
        <v>49.283999999999999</v>
      </c>
      <c r="O15" s="71">
        <v>48.889000000000003</v>
      </c>
      <c r="P15" s="71">
        <v>48.476999999999997</v>
      </c>
      <c r="Q15" s="71">
        <v>48.031999999999996</v>
      </c>
      <c r="R15" s="71">
        <v>61.465000000000003</v>
      </c>
      <c r="S15" s="71">
        <v>46.32</v>
      </c>
      <c r="T15" s="71">
        <v>45.06</v>
      </c>
      <c r="U15" s="71">
        <v>43.764000000000003</v>
      </c>
      <c r="V15" s="71">
        <v>43.741</v>
      </c>
      <c r="W15" s="71">
        <v>42.843000000000004</v>
      </c>
      <c r="X15" s="71">
        <v>43.39</v>
      </c>
      <c r="Y15" s="71">
        <v>43.581000000000003</v>
      </c>
      <c r="Z15" s="71">
        <v>39.914000000000001</v>
      </c>
      <c r="AA15" s="71">
        <v>9.1470000000000002</v>
      </c>
      <c r="AB15" s="71">
        <v>8.2929999999999993</v>
      </c>
      <c r="AC15" s="71">
        <v>39.926000000000002</v>
      </c>
      <c r="AD15" s="71">
        <v>44.843000000000004</v>
      </c>
      <c r="AE15" s="71">
        <v>46.834000000000003</v>
      </c>
      <c r="AF15" s="71">
        <v>48.753999999999998</v>
      </c>
      <c r="AG15" s="71">
        <v>53.994999999999997</v>
      </c>
      <c r="AH15" s="71">
        <v>37.223999999999997</v>
      </c>
      <c r="AI15" s="71">
        <v>59.354999999999997</v>
      </c>
      <c r="AJ15" s="71">
        <v>60.84</v>
      </c>
      <c r="AK15" s="71">
        <v>60.746000000000002</v>
      </c>
      <c r="AL15" s="71">
        <v>67.156999999999996</v>
      </c>
      <c r="AM15" s="71">
        <v>62.49</v>
      </c>
      <c r="AN15" s="71">
        <v>62.423999999999999</v>
      </c>
      <c r="AO15" s="71">
        <v>60.252000000000002</v>
      </c>
      <c r="AP15" s="71">
        <v>58.143999999999998</v>
      </c>
      <c r="AQ15" s="71">
        <v>57.374000000000002</v>
      </c>
      <c r="AR15" s="71">
        <v>54.447000000000003</v>
      </c>
      <c r="AS15" s="71">
        <v>54.003999999999998</v>
      </c>
      <c r="AT15" s="71">
        <v>55.837000000000003</v>
      </c>
      <c r="AU15" s="71">
        <v>57.945</v>
      </c>
      <c r="AV15" s="71">
        <v>58.892000000000003</v>
      </c>
      <c r="AW15" s="71">
        <v>60.716000000000001</v>
      </c>
      <c r="AX15" s="71">
        <v>89.105000000000004</v>
      </c>
      <c r="AY15" s="71">
        <v>89.766999999999996</v>
      </c>
      <c r="AZ15" s="71">
        <v>80.664000000000001</v>
      </c>
      <c r="BA15" s="71">
        <v>84.652000000000001</v>
      </c>
      <c r="BB15" s="71">
        <v>91.177000000000007</v>
      </c>
      <c r="BC15" s="71">
        <v>90.638999999999996</v>
      </c>
      <c r="BD15" s="71">
        <v>88.28</v>
      </c>
      <c r="BE15" s="71">
        <v>87.414000000000001</v>
      </c>
      <c r="BF15" s="71">
        <v>48.448</v>
      </c>
      <c r="BG15" s="71">
        <v>48.124000000000002</v>
      </c>
      <c r="BH15" s="71">
        <v>33.332999999999998</v>
      </c>
      <c r="BI15" s="71">
        <v>31.888999999999999</v>
      </c>
      <c r="BJ15" s="71">
        <v>35.436999999999998</v>
      </c>
      <c r="BK15" s="71">
        <v>33.289000000000001</v>
      </c>
      <c r="BL15" s="71">
        <v>51.273000000000003</v>
      </c>
      <c r="BM15" s="71">
        <v>37.634999999999998</v>
      </c>
      <c r="BN15" s="71">
        <v>42.904000000000003</v>
      </c>
      <c r="BO15" s="71">
        <v>25.86</v>
      </c>
      <c r="BP15" s="71">
        <v>41.978000000000002</v>
      </c>
      <c r="BQ15" s="71">
        <v>30.856000000000002</v>
      </c>
      <c r="BR15" s="71">
        <v>29.689</v>
      </c>
      <c r="BS15" s="71">
        <v>51.662999999999997</v>
      </c>
      <c r="BT15" s="71">
        <v>47.744</v>
      </c>
      <c r="BU15" s="71">
        <v>46.878</v>
      </c>
      <c r="BV15" s="71">
        <v>43.363</v>
      </c>
      <c r="BW15" s="71">
        <v>24.89</v>
      </c>
      <c r="BX15" s="71">
        <v>36.594000000000001</v>
      </c>
      <c r="BY15" s="71">
        <v>35.960999999999999</v>
      </c>
      <c r="BZ15" s="71">
        <v>21.329000000000001</v>
      </c>
      <c r="CA15" s="71">
        <v>21.411999999999999</v>
      </c>
      <c r="CB15" s="71">
        <v>21.31</v>
      </c>
      <c r="CC15" s="71">
        <v>21.071999999999999</v>
      </c>
      <c r="CD15" s="71">
        <v>23.635999999999999</v>
      </c>
      <c r="CE15" s="71">
        <v>11.196999999999999</v>
      </c>
      <c r="CF15" s="71">
        <v>11.353</v>
      </c>
      <c r="CG15" s="71">
        <v>20.635999999999999</v>
      </c>
      <c r="CH15" s="71">
        <v>11.782</v>
      </c>
      <c r="CI15" s="71">
        <v>1E-3</v>
      </c>
      <c r="CJ15" s="71">
        <v>0.52200000000000002</v>
      </c>
      <c r="CK15" s="71"/>
      <c r="CL15" s="71">
        <v>0.499</v>
      </c>
      <c r="CM15" s="71"/>
      <c r="CN15" s="71">
        <v>0.14099999999999999</v>
      </c>
      <c r="CO15" s="71">
        <v>1.2999999999999999E-2</v>
      </c>
      <c r="CP15" s="71"/>
      <c r="CQ15" s="71"/>
      <c r="CR15" s="71">
        <v>9.4</v>
      </c>
      <c r="CS15" s="71"/>
      <c r="CT15" s="72"/>
      <c r="CU15" s="72"/>
      <c r="CV15" s="72"/>
      <c r="CW15" s="73"/>
      <c r="CX15" s="74">
        <f t="array" ref="CX15">SUMPRODUCT(B15:CW15*0.25)</f>
        <v>990.40075000000024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>
        <v>114</v>
      </c>
      <c r="AU17" s="71">
        <v>114</v>
      </c>
      <c r="AV17" s="71">
        <v>114</v>
      </c>
      <c r="AW17" s="71">
        <v>114</v>
      </c>
      <c r="AX17" s="71">
        <v>114</v>
      </c>
      <c r="AY17" s="71">
        <v>114</v>
      </c>
      <c r="AZ17" s="71">
        <v>114</v>
      </c>
      <c r="BA17" s="71">
        <v>114</v>
      </c>
      <c r="BB17" s="71">
        <v>114</v>
      </c>
      <c r="BC17" s="71">
        <v>114</v>
      </c>
      <c r="BD17" s="71">
        <v>114</v>
      </c>
      <c r="BE17" s="71">
        <v>114</v>
      </c>
      <c r="BF17" s="71">
        <v>114</v>
      </c>
      <c r="BG17" s="71">
        <v>114</v>
      </c>
      <c r="BH17" s="71">
        <v>82.269000000000005</v>
      </c>
      <c r="BI17" s="71">
        <v>70.992999999999995</v>
      </c>
      <c r="BJ17" s="71">
        <v>54.948</v>
      </c>
      <c r="BK17" s="71">
        <v>33.92</v>
      </c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459.53250000000003</v>
      </c>
    </row>
    <row r="18" spans="1:102" ht="30" customHeight="1" thickBot="1" x14ac:dyDescent="0.25">
      <c r="A18" s="75" t="s">
        <v>15</v>
      </c>
      <c r="B18" s="76">
        <f>SUM(B11:B17)</f>
        <v>59.301000000000002</v>
      </c>
      <c r="C18" s="77">
        <f t="shared" ref="C18:BN18" si="0">SUM(C11:C17)</f>
        <v>43.892000000000003</v>
      </c>
      <c r="D18" s="77">
        <f t="shared" si="0"/>
        <v>144.23099999999999</v>
      </c>
      <c r="E18" s="77">
        <f t="shared" si="0"/>
        <v>192.62899999999999</v>
      </c>
      <c r="F18" s="77">
        <f t="shared" si="0"/>
        <v>55.554000000000002</v>
      </c>
      <c r="G18" s="77">
        <f t="shared" si="0"/>
        <v>68.069000000000003</v>
      </c>
      <c r="H18" s="77">
        <f t="shared" si="0"/>
        <v>87.222000000000008</v>
      </c>
      <c r="I18" s="77">
        <f t="shared" si="0"/>
        <v>118.971</v>
      </c>
      <c r="J18" s="77">
        <f t="shared" si="0"/>
        <v>96.897999999999996</v>
      </c>
      <c r="K18" s="77">
        <f t="shared" si="0"/>
        <v>97.311000000000007</v>
      </c>
      <c r="L18" s="77">
        <f t="shared" si="0"/>
        <v>98.418000000000006</v>
      </c>
      <c r="M18" s="77">
        <f t="shared" si="0"/>
        <v>99.652000000000001</v>
      </c>
      <c r="N18" s="77">
        <f t="shared" si="0"/>
        <v>97.049000000000007</v>
      </c>
      <c r="O18" s="77">
        <f t="shared" si="0"/>
        <v>99.50200000000001</v>
      </c>
      <c r="P18" s="77">
        <f t="shared" si="0"/>
        <v>99.025999999999996</v>
      </c>
      <c r="Q18" s="77">
        <f t="shared" si="0"/>
        <v>98.218999999999994</v>
      </c>
      <c r="R18" s="77">
        <f t="shared" si="0"/>
        <v>61.465000000000003</v>
      </c>
      <c r="S18" s="77">
        <f t="shared" si="0"/>
        <v>46.32</v>
      </c>
      <c r="T18" s="77">
        <f t="shared" si="0"/>
        <v>45.06</v>
      </c>
      <c r="U18" s="77">
        <f t="shared" si="0"/>
        <v>43.764000000000003</v>
      </c>
      <c r="V18" s="77">
        <f t="shared" si="0"/>
        <v>43.741</v>
      </c>
      <c r="W18" s="77">
        <f t="shared" si="0"/>
        <v>42.843000000000004</v>
      </c>
      <c r="X18" s="77">
        <f t="shared" si="0"/>
        <v>43.39</v>
      </c>
      <c r="Y18" s="77">
        <f t="shared" si="0"/>
        <v>43.581000000000003</v>
      </c>
      <c r="Z18" s="77">
        <f t="shared" si="0"/>
        <v>39.914000000000001</v>
      </c>
      <c r="AA18" s="77">
        <f t="shared" si="0"/>
        <v>9.1470000000000002</v>
      </c>
      <c r="AB18" s="77">
        <f t="shared" si="0"/>
        <v>8.2929999999999993</v>
      </c>
      <c r="AC18" s="77">
        <f t="shared" si="0"/>
        <v>39.926000000000002</v>
      </c>
      <c r="AD18" s="77">
        <f t="shared" si="0"/>
        <v>44.843000000000004</v>
      </c>
      <c r="AE18" s="77">
        <f t="shared" si="0"/>
        <v>46.834000000000003</v>
      </c>
      <c r="AF18" s="77">
        <f t="shared" si="0"/>
        <v>48.753999999999998</v>
      </c>
      <c r="AG18" s="77">
        <f t="shared" si="0"/>
        <v>53.994999999999997</v>
      </c>
      <c r="AH18" s="77">
        <f t="shared" si="0"/>
        <v>37.223999999999997</v>
      </c>
      <c r="AI18" s="77">
        <f t="shared" si="0"/>
        <v>59.354999999999997</v>
      </c>
      <c r="AJ18" s="77">
        <f t="shared" si="0"/>
        <v>60.84</v>
      </c>
      <c r="AK18" s="77">
        <f t="shared" si="0"/>
        <v>60.746000000000002</v>
      </c>
      <c r="AL18" s="77">
        <f t="shared" si="0"/>
        <v>67.156999999999996</v>
      </c>
      <c r="AM18" s="77">
        <f t="shared" si="0"/>
        <v>62.49</v>
      </c>
      <c r="AN18" s="77">
        <f t="shared" si="0"/>
        <v>62.423999999999999</v>
      </c>
      <c r="AO18" s="77">
        <f t="shared" si="0"/>
        <v>60.252000000000002</v>
      </c>
      <c r="AP18" s="77">
        <f t="shared" si="0"/>
        <v>58.143999999999998</v>
      </c>
      <c r="AQ18" s="77">
        <f t="shared" si="0"/>
        <v>57.374000000000002</v>
      </c>
      <c r="AR18" s="77">
        <f t="shared" si="0"/>
        <v>54.447000000000003</v>
      </c>
      <c r="AS18" s="77">
        <f t="shared" si="0"/>
        <v>54.003999999999998</v>
      </c>
      <c r="AT18" s="77">
        <f t="shared" si="0"/>
        <v>169.83699999999999</v>
      </c>
      <c r="AU18" s="77">
        <f t="shared" si="0"/>
        <v>171.94499999999999</v>
      </c>
      <c r="AV18" s="77">
        <f t="shared" si="0"/>
        <v>172.892</v>
      </c>
      <c r="AW18" s="77">
        <f t="shared" si="0"/>
        <v>174.71600000000001</v>
      </c>
      <c r="AX18" s="77">
        <f t="shared" si="0"/>
        <v>203.10500000000002</v>
      </c>
      <c r="AY18" s="77">
        <f t="shared" si="0"/>
        <v>203.767</v>
      </c>
      <c r="AZ18" s="77">
        <f t="shared" si="0"/>
        <v>194.66399999999999</v>
      </c>
      <c r="BA18" s="77">
        <f t="shared" si="0"/>
        <v>198.65199999999999</v>
      </c>
      <c r="BB18" s="77">
        <f t="shared" si="0"/>
        <v>205.17700000000002</v>
      </c>
      <c r="BC18" s="77">
        <f t="shared" si="0"/>
        <v>204.63900000000001</v>
      </c>
      <c r="BD18" s="77">
        <f t="shared" si="0"/>
        <v>202.28</v>
      </c>
      <c r="BE18" s="77">
        <f t="shared" si="0"/>
        <v>201.41399999999999</v>
      </c>
      <c r="BF18" s="77">
        <f t="shared" si="0"/>
        <v>162.44800000000001</v>
      </c>
      <c r="BG18" s="77">
        <f t="shared" si="0"/>
        <v>162.124</v>
      </c>
      <c r="BH18" s="77">
        <f t="shared" si="0"/>
        <v>115.602</v>
      </c>
      <c r="BI18" s="77">
        <f t="shared" si="0"/>
        <v>102.88199999999999</v>
      </c>
      <c r="BJ18" s="77">
        <f t="shared" si="0"/>
        <v>90.384999999999991</v>
      </c>
      <c r="BK18" s="77">
        <f t="shared" si="0"/>
        <v>67.209000000000003</v>
      </c>
      <c r="BL18" s="77">
        <f t="shared" si="0"/>
        <v>51.273000000000003</v>
      </c>
      <c r="BM18" s="77">
        <f t="shared" si="0"/>
        <v>37.634999999999998</v>
      </c>
      <c r="BN18" s="77">
        <f t="shared" si="0"/>
        <v>42.904000000000003</v>
      </c>
      <c r="BO18" s="77">
        <f t="shared" ref="BO18:CW18" si="1">SUM(BO11:BO17)</f>
        <v>25.86</v>
      </c>
      <c r="BP18" s="77">
        <f t="shared" si="1"/>
        <v>41.978000000000002</v>
      </c>
      <c r="BQ18" s="77">
        <f t="shared" si="1"/>
        <v>30.856000000000002</v>
      </c>
      <c r="BR18" s="77">
        <f t="shared" si="1"/>
        <v>29.689</v>
      </c>
      <c r="BS18" s="77">
        <f t="shared" si="1"/>
        <v>51.662999999999997</v>
      </c>
      <c r="BT18" s="77">
        <f t="shared" si="1"/>
        <v>47.744</v>
      </c>
      <c r="BU18" s="77">
        <f t="shared" si="1"/>
        <v>46.878</v>
      </c>
      <c r="BV18" s="77">
        <f t="shared" si="1"/>
        <v>69.53</v>
      </c>
      <c r="BW18" s="77">
        <f t="shared" si="1"/>
        <v>24.89</v>
      </c>
      <c r="BX18" s="77">
        <f t="shared" si="1"/>
        <v>36.594000000000001</v>
      </c>
      <c r="BY18" s="77">
        <f t="shared" si="1"/>
        <v>35.960999999999999</v>
      </c>
      <c r="BZ18" s="77">
        <f t="shared" si="1"/>
        <v>21.329000000000001</v>
      </c>
      <c r="CA18" s="77">
        <f t="shared" si="1"/>
        <v>21.411999999999999</v>
      </c>
      <c r="CB18" s="77">
        <f t="shared" si="1"/>
        <v>21.31</v>
      </c>
      <c r="CC18" s="77">
        <f t="shared" si="1"/>
        <v>21.071999999999999</v>
      </c>
      <c r="CD18" s="77">
        <f t="shared" si="1"/>
        <v>23.635999999999999</v>
      </c>
      <c r="CE18" s="77">
        <f t="shared" si="1"/>
        <v>11.196999999999999</v>
      </c>
      <c r="CF18" s="77">
        <f t="shared" si="1"/>
        <v>11.353</v>
      </c>
      <c r="CG18" s="77">
        <f t="shared" si="1"/>
        <v>20.635999999999999</v>
      </c>
      <c r="CH18" s="77">
        <f t="shared" si="1"/>
        <v>11.782</v>
      </c>
      <c r="CI18" s="77">
        <f t="shared" si="1"/>
        <v>1E-3</v>
      </c>
      <c r="CJ18" s="77">
        <f t="shared" si="1"/>
        <v>0.52200000000000002</v>
      </c>
      <c r="CK18" s="77">
        <f t="shared" si="1"/>
        <v>0</v>
      </c>
      <c r="CL18" s="77">
        <f t="shared" si="1"/>
        <v>45.499000000000002</v>
      </c>
      <c r="CM18" s="77">
        <f t="shared" si="1"/>
        <v>8.2029999999999994</v>
      </c>
      <c r="CN18" s="77">
        <f t="shared" si="1"/>
        <v>0.14099999999999999</v>
      </c>
      <c r="CO18" s="77">
        <f t="shared" si="1"/>
        <v>1.2999999999999999E-2</v>
      </c>
      <c r="CP18" s="77">
        <f t="shared" si="1"/>
        <v>0</v>
      </c>
      <c r="CQ18" s="77">
        <f t="shared" si="1"/>
        <v>0</v>
      </c>
      <c r="CR18" s="77">
        <f t="shared" si="1"/>
        <v>9.4</v>
      </c>
      <c r="CS18" s="77">
        <f t="shared" si="1"/>
        <v>0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1679.2425000000003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6.75</v>
      </c>
      <c r="C21" s="88">
        <v>6.75</v>
      </c>
      <c r="D21" s="88">
        <v>6.75</v>
      </c>
      <c r="E21" s="88">
        <v>6.75</v>
      </c>
      <c r="F21" s="88">
        <v>6.75</v>
      </c>
      <c r="G21" s="88">
        <v>6.75</v>
      </c>
      <c r="H21" s="88">
        <v>6.75</v>
      </c>
      <c r="I21" s="88">
        <v>6.75</v>
      </c>
      <c r="J21" s="88">
        <v>12.047000000000001</v>
      </c>
      <c r="K21" s="88">
        <v>12.047000000000001</v>
      </c>
      <c r="L21" s="88">
        <v>12.047000000000001</v>
      </c>
      <c r="M21" s="88">
        <v>12.047000000000001</v>
      </c>
      <c r="N21" s="88">
        <v>12.971</v>
      </c>
      <c r="O21" s="88">
        <v>12.971</v>
      </c>
      <c r="P21" s="88">
        <v>12.971</v>
      </c>
      <c r="Q21" s="88">
        <v>12.971</v>
      </c>
      <c r="R21" s="88">
        <v>12.971</v>
      </c>
      <c r="S21" s="88">
        <v>12.971</v>
      </c>
      <c r="T21" s="88">
        <v>12.971</v>
      </c>
      <c r="U21" s="88">
        <v>12.971</v>
      </c>
      <c r="V21" s="88">
        <v>12.971</v>
      </c>
      <c r="W21" s="88">
        <v>12.971</v>
      </c>
      <c r="X21" s="88">
        <v>12.971</v>
      </c>
      <c r="Y21" s="88">
        <v>12.971</v>
      </c>
      <c r="Z21" s="88">
        <v>13.946999999999999</v>
      </c>
      <c r="AA21" s="88">
        <v>12.847</v>
      </c>
      <c r="AB21" s="88">
        <v>12.847</v>
      </c>
      <c r="AC21" s="88">
        <v>13.946999999999999</v>
      </c>
      <c r="AD21" s="88">
        <v>17.047000000000001</v>
      </c>
      <c r="AE21" s="88">
        <v>17.047000000000001</v>
      </c>
      <c r="AF21" s="88">
        <v>17.047000000000001</v>
      </c>
      <c r="AG21" s="88">
        <v>17.047000000000001</v>
      </c>
      <c r="AH21" s="88">
        <v>17.047000000000001</v>
      </c>
      <c r="AI21" s="88">
        <v>18.446999999999999</v>
      </c>
      <c r="AJ21" s="88">
        <v>18.446999999999999</v>
      </c>
      <c r="AK21" s="88">
        <v>18.446999999999999</v>
      </c>
      <c r="AL21" s="88">
        <v>18.146999999999998</v>
      </c>
      <c r="AM21" s="88">
        <v>18.146999999999998</v>
      </c>
      <c r="AN21" s="88">
        <v>18.146999999999998</v>
      </c>
      <c r="AO21" s="88">
        <v>18.146999999999998</v>
      </c>
      <c r="AP21" s="88">
        <v>13.446999999999999</v>
      </c>
      <c r="AQ21" s="88">
        <v>13.446999999999999</v>
      </c>
      <c r="AR21" s="88">
        <v>13.446999999999999</v>
      </c>
      <c r="AS21" s="88">
        <v>13.446999999999999</v>
      </c>
      <c r="AT21" s="88">
        <v>9.5630000000000006</v>
      </c>
      <c r="AU21" s="88">
        <v>9.5630000000000006</v>
      </c>
      <c r="AV21" s="88">
        <v>9.5630000000000006</v>
      </c>
      <c r="AW21" s="88">
        <v>11.563000000000001</v>
      </c>
      <c r="AX21" s="88">
        <v>6.75</v>
      </c>
      <c r="AY21" s="88">
        <v>8.75</v>
      </c>
      <c r="AZ21" s="88">
        <v>6.75</v>
      </c>
      <c r="BA21" s="88">
        <v>6.75</v>
      </c>
      <c r="BB21" s="88">
        <v>6.75</v>
      </c>
      <c r="BC21" s="88">
        <v>9.25</v>
      </c>
      <c r="BD21" s="88">
        <v>9.25</v>
      </c>
      <c r="BE21" s="88">
        <v>9.25</v>
      </c>
      <c r="BF21" s="88">
        <v>8.15</v>
      </c>
      <c r="BG21" s="88">
        <v>7.74</v>
      </c>
      <c r="BH21" s="88">
        <v>6.75</v>
      </c>
      <c r="BI21" s="88">
        <v>6.75</v>
      </c>
      <c r="BJ21" s="88">
        <v>6.75</v>
      </c>
      <c r="BK21" s="88">
        <v>6.75</v>
      </c>
      <c r="BL21" s="88">
        <v>8.75</v>
      </c>
      <c r="BM21" s="88">
        <v>6.75</v>
      </c>
      <c r="BN21" s="88">
        <v>6.75</v>
      </c>
      <c r="BO21" s="88">
        <v>6.75</v>
      </c>
      <c r="BP21" s="88">
        <v>8.9499999999999993</v>
      </c>
      <c r="BQ21" s="88">
        <v>6.75</v>
      </c>
      <c r="BR21" s="88">
        <v>6.75</v>
      </c>
      <c r="BS21" s="88">
        <v>8.75</v>
      </c>
      <c r="BT21" s="88">
        <v>8.75</v>
      </c>
      <c r="BU21" s="88">
        <v>8.75</v>
      </c>
      <c r="BV21" s="88">
        <v>32.049999999999997</v>
      </c>
      <c r="BW21" s="88">
        <v>24.75</v>
      </c>
      <c r="BX21" s="88">
        <v>32.049999999999997</v>
      </c>
      <c r="BY21" s="88">
        <v>32.049999999999997</v>
      </c>
      <c r="BZ21" s="88">
        <v>24.75</v>
      </c>
      <c r="CA21" s="88">
        <v>24.75</v>
      </c>
      <c r="CB21" s="88">
        <v>24.75</v>
      </c>
      <c r="CC21" s="88">
        <v>24.75</v>
      </c>
      <c r="CD21" s="88">
        <v>27.55</v>
      </c>
      <c r="CE21" s="88">
        <v>24.75</v>
      </c>
      <c r="CF21" s="88">
        <v>24.75</v>
      </c>
      <c r="CG21" s="88">
        <v>24.75</v>
      </c>
      <c r="CH21" s="88">
        <v>24.75</v>
      </c>
      <c r="CI21" s="88">
        <v>24.75</v>
      </c>
      <c r="CJ21" s="88">
        <v>24.75</v>
      </c>
      <c r="CK21" s="88">
        <v>24.75</v>
      </c>
      <c r="CL21" s="88">
        <v>24.75</v>
      </c>
      <c r="CM21" s="88">
        <v>24.75</v>
      </c>
      <c r="CN21" s="88">
        <v>24.75</v>
      </c>
      <c r="CO21" s="88">
        <v>24.75</v>
      </c>
      <c r="CP21" s="88">
        <v>6.75</v>
      </c>
      <c r="CQ21" s="88">
        <v>6.75</v>
      </c>
      <c r="CR21" s="88">
        <v>6.75</v>
      </c>
      <c r="CS21" s="88">
        <v>6.75</v>
      </c>
      <c r="CT21" s="89"/>
      <c r="CU21" s="89"/>
      <c r="CV21" s="89"/>
      <c r="CW21" s="90"/>
      <c r="CX21" s="91">
        <f t="array" ref="CX21">SUMPRODUCT(B21:CW21*0.25)</f>
        <v>337.35550000000001</v>
      </c>
    </row>
    <row r="22" spans="1:102" ht="24.95" customHeight="1" x14ac:dyDescent="0.2">
      <c r="A22" s="92" t="s">
        <v>18</v>
      </c>
      <c r="B22" s="93">
        <v>4.4000000000000004</v>
      </c>
      <c r="C22" s="94">
        <v>4.4000000000000004</v>
      </c>
      <c r="D22" s="94">
        <v>4.4000000000000004</v>
      </c>
      <c r="E22" s="94">
        <v>4.4000000000000004</v>
      </c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>
        <v>1.3720000000000001</v>
      </c>
      <c r="AA22" s="94">
        <v>0.252</v>
      </c>
      <c r="AB22" s="94">
        <v>0.252</v>
      </c>
      <c r="AC22" s="94">
        <v>3.8919999999999999</v>
      </c>
      <c r="AD22" s="94">
        <v>11.693</v>
      </c>
      <c r="AE22" s="94">
        <v>11.693</v>
      </c>
      <c r="AF22" s="94">
        <v>11.693</v>
      </c>
      <c r="AG22" s="94">
        <v>11.693</v>
      </c>
      <c r="AH22" s="94">
        <v>11.693</v>
      </c>
      <c r="AI22" s="94">
        <v>11.693</v>
      </c>
      <c r="AJ22" s="94">
        <v>11.693</v>
      </c>
      <c r="AK22" s="94">
        <v>11.693</v>
      </c>
      <c r="AL22" s="94">
        <v>11.441000000000001</v>
      </c>
      <c r="AM22" s="94">
        <v>11.441000000000001</v>
      </c>
      <c r="AN22" s="94">
        <v>11.441000000000001</v>
      </c>
      <c r="AO22" s="94">
        <v>11.441000000000001</v>
      </c>
      <c r="AP22" s="94">
        <v>11.2</v>
      </c>
      <c r="AQ22" s="94">
        <v>10.92</v>
      </c>
      <c r="AR22" s="94">
        <v>10.92</v>
      </c>
      <c r="AS22" s="94">
        <v>3.64</v>
      </c>
      <c r="AT22" s="94"/>
      <c r="AU22" s="94"/>
      <c r="AV22" s="94"/>
      <c r="AW22" s="94">
        <v>3.64</v>
      </c>
      <c r="AX22" s="94">
        <v>2.2400000000000002</v>
      </c>
      <c r="AY22" s="94">
        <v>7.84</v>
      </c>
      <c r="AZ22" s="94">
        <v>7.84</v>
      </c>
      <c r="BA22" s="94">
        <v>7.84</v>
      </c>
      <c r="BB22" s="94">
        <v>0.84</v>
      </c>
      <c r="BC22" s="94">
        <v>6.44</v>
      </c>
      <c r="BD22" s="94">
        <v>6.44</v>
      </c>
      <c r="BE22" s="94">
        <v>6.44</v>
      </c>
      <c r="BF22" s="94">
        <v>3.64</v>
      </c>
      <c r="BG22" s="94">
        <v>3.64</v>
      </c>
      <c r="BH22" s="94"/>
      <c r="BI22" s="94"/>
      <c r="BJ22" s="94">
        <v>3.64</v>
      </c>
      <c r="BK22" s="94">
        <v>3.64</v>
      </c>
      <c r="BL22" s="94">
        <v>3.64</v>
      </c>
      <c r="BM22" s="94"/>
      <c r="BN22" s="94"/>
      <c r="BO22" s="94"/>
      <c r="BP22" s="94">
        <v>3.64</v>
      </c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67.688999999999965</v>
      </c>
    </row>
    <row r="23" spans="1:102" ht="24.95" customHeight="1" x14ac:dyDescent="0.2">
      <c r="A23" s="92" t="s">
        <v>19</v>
      </c>
      <c r="B23" s="98">
        <v>20.74</v>
      </c>
      <c r="C23" s="99">
        <v>15.22</v>
      </c>
      <c r="D23" s="99">
        <v>13.12</v>
      </c>
      <c r="E23" s="99">
        <v>13.54</v>
      </c>
      <c r="F23" s="99">
        <v>11.24</v>
      </c>
      <c r="G23" s="99">
        <v>14.98</v>
      </c>
      <c r="H23" s="99">
        <v>11.9</v>
      </c>
      <c r="I23" s="99">
        <v>12.42</v>
      </c>
      <c r="J23" s="99">
        <v>12.1</v>
      </c>
      <c r="K23" s="99">
        <v>11.5</v>
      </c>
      <c r="L23" s="99">
        <v>9.86</v>
      </c>
      <c r="M23" s="99">
        <v>8.58</v>
      </c>
      <c r="N23" s="99">
        <v>7.42</v>
      </c>
      <c r="O23" s="99">
        <v>6.94</v>
      </c>
      <c r="P23" s="99">
        <v>6.86</v>
      </c>
      <c r="Q23" s="99">
        <v>6.34</v>
      </c>
      <c r="R23" s="99">
        <v>6.64</v>
      </c>
      <c r="S23" s="99">
        <v>6.68</v>
      </c>
      <c r="T23" s="99">
        <v>6.68</v>
      </c>
      <c r="U23" s="99">
        <v>6.64</v>
      </c>
      <c r="V23" s="99">
        <v>6.68</v>
      </c>
      <c r="W23" s="99">
        <v>6.44</v>
      </c>
      <c r="X23" s="99">
        <v>5.52</v>
      </c>
      <c r="Y23" s="99">
        <v>5.98</v>
      </c>
      <c r="Z23" s="99">
        <v>10.298</v>
      </c>
      <c r="AA23" s="99">
        <v>8.3059999999999992</v>
      </c>
      <c r="AB23" s="99">
        <v>6.6680000000000001</v>
      </c>
      <c r="AC23" s="99">
        <v>12.686</v>
      </c>
      <c r="AD23" s="99">
        <v>55.601999999999997</v>
      </c>
      <c r="AE23" s="99">
        <v>57.167000000000002</v>
      </c>
      <c r="AF23" s="99">
        <v>57.957999999999998</v>
      </c>
      <c r="AG23" s="99">
        <v>60.271000000000001</v>
      </c>
      <c r="AH23" s="99">
        <v>29.72</v>
      </c>
      <c r="AI23" s="99">
        <v>62.734999999999999</v>
      </c>
      <c r="AJ23" s="99">
        <v>64.78</v>
      </c>
      <c r="AK23" s="99">
        <v>65.067999999999998</v>
      </c>
      <c r="AL23" s="99">
        <v>44.58</v>
      </c>
      <c r="AM23" s="99">
        <v>44.006</v>
      </c>
      <c r="AN23" s="99">
        <v>41.106999999999999</v>
      </c>
      <c r="AO23" s="99">
        <v>39.871000000000002</v>
      </c>
      <c r="AP23" s="99">
        <v>40.533999999999999</v>
      </c>
      <c r="AQ23" s="99">
        <v>42.235999999999997</v>
      </c>
      <c r="AR23" s="99">
        <v>39.143000000000001</v>
      </c>
      <c r="AS23" s="99">
        <v>27.477</v>
      </c>
      <c r="AT23" s="99">
        <v>6.5490000000000004</v>
      </c>
      <c r="AU23" s="99">
        <v>7.1689999999999996</v>
      </c>
      <c r="AV23" s="99">
        <v>7.8689999999999998</v>
      </c>
      <c r="AW23" s="99">
        <v>9.9689999999999994</v>
      </c>
      <c r="AX23" s="99">
        <v>7.82</v>
      </c>
      <c r="AY23" s="99">
        <v>10.698</v>
      </c>
      <c r="AZ23" s="99">
        <v>10.337</v>
      </c>
      <c r="BA23" s="99">
        <v>25.937000000000001</v>
      </c>
      <c r="BB23" s="99">
        <v>7.76</v>
      </c>
      <c r="BC23" s="99">
        <v>9.9600000000000009</v>
      </c>
      <c r="BD23" s="99">
        <v>8.92</v>
      </c>
      <c r="BE23" s="99">
        <v>3.4</v>
      </c>
      <c r="BF23" s="99">
        <v>48.112000000000002</v>
      </c>
      <c r="BG23" s="99">
        <v>14.7</v>
      </c>
      <c r="BH23" s="99">
        <v>0.4</v>
      </c>
      <c r="BI23" s="99">
        <v>0.91400000000000003</v>
      </c>
      <c r="BJ23" s="99">
        <v>35.518000000000001</v>
      </c>
      <c r="BK23" s="99">
        <v>30.654</v>
      </c>
      <c r="BL23" s="99">
        <v>42.368000000000002</v>
      </c>
      <c r="BM23" s="99"/>
      <c r="BN23" s="99">
        <v>43.03</v>
      </c>
      <c r="BO23" s="99"/>
      <c r="BP23" s="99">
        <v>0.112</v>
      </c>
      <c r="BQ23" s="99"/>
      <c r="BR23" s="99">
        <v>32.015000000000001</v>
      </c>
      <c r="BS23" s="99">
        <v>45.002000000000002</v>
      </c>
      <c r="BT23" s="99">
        <v>45.433999999999997</v>
      </c>
      <c r="BU23" s="99">
        <v>5.1929999999999996</v>
      </c>
      <c r="BV23" s="99">
        <v>47.204000000000001</v>
      </c>
      <c r="BW23" s="99"/>
      <c r="BX23" s="99">
        <v>1.1990000000000001</v>
      </c>
      <c r="BY23" s="99">
        <v>1.4119999999999999</v>
      </c>
      <c r="BZ23" s="99">
        <v>24.12</v>
      </c>
      <c r="CA23" s="99">
        <v>24.06</v>
      </c>
      <c r="CB23" s="99">
        <v>24.06</v>
      </c>
      <c r="CC23" s="99">
        <v>24.36</v>
      </c>
      <c r="CD23" s="99">
        <v>41.914999999999999</v>
      </c>
      <c r="CE23" s="99"/>
      <c r="CF23" s="99"/>
      <c r="CG23" s="99"/>
      <c r="CH23" s="99"/>
      <c r="CI23" s="99"/>
      <c r="CJ23" s="99"/>
      <c r="CK23" s="99"/>
      <c r="CL23" s="99"/>
      <c r="CM23" s="99"/>
      <c r="CN23" s="99">
        <v>0.17599999999999999</v>
      </c>
      <c r="CO23" s="99"/>
      <c r="CP23" s="99"/>
      <c r="CQ23" s="99"/>
      <c r="CR23" s="99"/>
      <c r="CS23" s="99">
        <v>2.76</v>
      </c>
      <c r="CT23" s="100"/>
      <c r="CU23" s="100"/>
      <c r="CV23" s="100"/>
      <c r="CW23" s="96"/>
      <c r="CX23" s="97">
        <f t="array" ref="CX23">SUMPRODUCT(B23:CW23*0.25)</f>
        <v>423.83474999999999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31.89</v>
      </c>
      <c r="C28" s="107">
        <f t="shared" si="2"/>
        <v>26.37</v>
      </c>
      <c r="D28" s="107">
        <f t="shared" si="2"/>
        <v>24.27</v>
      </c>
      <c r="E28" s="107">
        <f t="shared" si="2"/>
        <v>24.689999999999998</v>
      </c>
      <c r="F28" s="107">
        <f t="shared" si="2"/>
        <v>17.990000000000002</v>
      </c>
      <c r="G28" s="107">
        <f t="shared" si="2"/>
        <v>21.73</v>
      </c>
      <c r="H28" s="107">
        <f t="shared" si="2"/>
        <v>18.649999999999999</v>
      </c>
      <c r="I28" s="107">
        <f t="shared" si="2"/>
        <v>19.170000000000002</v>
      </c>
      <c r="J28" s="107">
        <f t="shared" si="2"/>
        <v>24.146999999999998</v>
      </c>
      <c r="K28" s="107">
        <f t="shared" si="2"/>
        <v>23.547000000000001</v>
      </c>
      <c r="L28" s="107">
        <f t="shared" si="2"/>
        <v>21.907</v>
      </c>
      <c r="M28" s="107">
        <f t="shared" si="2"/>
        <v>20.627000000000002</v>
      </c>
      <c r="N28" s="107">
        <f t="shared" si="2"/>
        <v>20.390999999999998</v>
      </c>
      <c r="O28" s="107">
        <f t="shared" si="2"/>
        <v>19.911000000000001</v>
      </c>
      <c r="P28" s="107">
        <f t="shared" si="2"/>
        <v>19.831</v>
      </c>
      <c r="Q28" s="107">
        <f>SUM(Q21:Q27)</f>
        <v>19.311</v>
      </c>
      <c r="R28" s="107">
        <f t="shared" ref="R28:CC28" si="3">SUM(R21:R27)</f>
        <v>19.611000000000001</v>
      </c>
      <c r="S28" s="107">
        <f t="shared" si="3"/>
        <v>19.651</v>
      </c>
      <c r="T28" s="107">
        <f t="shared" si="3"/>
        <v>19.651</v>
      </c>
      <c r="U28" s="107">
        <f t="shared" si="3"/>
        <v>19.611000000000001</v>
      </c>
      <c r="V28" s="107">
        <f t="shared" si="3"/>
        <v>19.651</v>
      </c>
      <c r="W28" s="107">
        <f t="shared" si="3"/>
        <v>19.411000000000001</v>
      </c>
      <c r="X28" s="107">
        <f t="shared" si="3"/>
        <v>18.491</v>
      </c>
      <c r="Y28" s="107">
        <f t="shared" si="3"/>
        <v>18.951000000000001</v>
      </c>
      <c r="Z28" s="107">
        <f t="shared" si="3"/>
        <v>25.616999999999997</v>
      </c>
      <c r="AA28" s="107">
        <f t="shared" si="3"/>
        <v>21.405000000000001</v>
      </c>
      <c r="AB28" s="107">
        <f t="shared" si="3"/>
        <v>19.766999999999999</v>
      </c>
      <c r="AC28" s="107">
        <f t="shared" si="3"/>
        <v>30.524999999999999</v>
      </c>
      <c r="AD28" s="107">
        <f t="shared" si="3"/>
        <v>84.341999999999999</v>
      </c>
      <c r="AE28" s="107">
        <f t="shared" si="3"/>
        <v>85.907000000000011</v>
      </c>
      <c r="AF28" s="107">
        <f t="shared" si="3"/>
        <v>86.698000000000008</v>
      </c>
      <c r="AG28" s="107">
        <f t="shared" si="3"/>
        <v>89.010999999999996</v>
      </c>
      <c r="AH28" s="107">
        <f t="shared" si="3"/>
        <v>58.46</v>
      </c>
      <c r="AI28" s="107">
        <f t="shared" si="3"/>
        <v>92.875</v>
      </c>
      <c r="AJ28" s="107">
        <f t="shared" si="3"/>
        <v>94.92</v>
      </c>
      <c r="AK28" s="107">
        <f t="shared" si="3"/>
        <v>95.207999999999998</v>
      </c>
      <c r="AL28" s="107">
        <f t="shared" si="3"/>
        <v>74.168000000000006</v>
      </c>
      <c r="AM28" s="107">
        <f t="shared" si="3"/>
        <v>73.593999999999994</v>
      </c>
      <c r="AN28" s="107">
        <f t="shared" si="3"/>
        <v>70.694999999999993</v>
      </c>
      <c r="AO28" s="107">
        <f t="shared" si="3"/>
        <v>69.459000000000003</v>
      </c>
      <c r="AP28" s="107">
        <f t="shared" si="3"/>
        <v>65.180999999999997</v>
      </c>
      <c r="AQ28" s="107">
        <f t="shared" si="3"/>
        <v>66.602999999999994</v>
      </c>
      <c r="AR28" s="107">
        <f t="shared" si="3"/>
        <v>63.51</v>
      </c>
      <c r="AS28" s="107">
        <f t="shared" si="3"/>
        <v>44.564</v>
      </c>
      <c r="AT28" s="107">
        <f t="shared" si="3"/>
        <v>16.112000000000002</v>
      </c>
      <c r="AU28" s="107">
        <f t="shared" si="3"/>
        <v>16.731999999999999</v>
      </c>
      <c r="AV28" s="107">
        <f t="shared" si="3"/>
        <v>17.432000000000002</v>
      </c>
      <c r="AW28" s="107">
        <f t="shared" si="3"/>
        <v>25.172000000000001</v>
      </c>
      <c r="AX28" s="107">
        <f t="shared" si="3"/>
        <v>16.810000000000002</v>
      </c>
      <c r="AY28" s="107">
        <f t="shared" si="3"/>
        <v>27.288</v>
      </c>
      <c r="AZ28" s="107">
        <f t="shared" si="3"/>
        <v>24.927</v>
      </c>
      <c r="BA28" s="107">
        <f t="shared" si="3"/>
        <v>40.527000000000001</v>
      </c>
      <c r="BB28" s="107">
        <f t="shared" si="3"/>
        <v>15.35</v>
      </c>
      <c r="BC28" s="107">
        <f t="shared" si="3"/>
        <v>25.650000000000002</v>
      </c>
      <c r="BD28" s="107">
        <f t="shared" si="3"/>
        <v>24.61</v>
      </c>
      <c r="BE28" s="107">
        <f t="shared" si="3"/>
        <v>19.09</v>
      </c>
      <c r="BF28" s="107">
        <f t="shared" si="3"/>
        <v>59.902000000000001</v>
      </c>
      <c r="BG28" s="107">
        <f t="shared" si="3"/>
        <v>26.08</v>
      </c>
      <c r="BH28" s="107">
        <f t="shared" si="3"/>
        <v>7.15</v>
      </c>
      <c r="BI28" s="107">
        <f t="shared" si="3"/>
        <v>7.6639999999999997</v>
      </c>
      <c r="BJ28" s="107">
        <f t="shared" si="3"/>
        <v>45.908000000000001</v>
      </c>
      <c r="BK28" s="107">
        <f t="shared" si="3"/>
        <v>41.043999999999997</v>
      </c>
      <c r="BL28" s="107">
        <f t="shared" si="3"/>
        <v>54.758000000000003</v>
      </c>
      <c r="BM28" s="107">
        <f t="shared" si="3"/>
        <v>6.75</v>
      </c>
      <c r="BN28" s="107">
        <f t="shared" si="3"/>
        <v>49.78</v>
      </c>
      <c r="BO28" s="107">
        <f t="shared" si="3"/>
        <v>6.75</v>
      </c>
      <c r="BP28" s="107">
        <f t="shared" si="3"/>
        <v>12.702</v>
      </c>
      <c r="BQ28" s="107">
        <f t="shared" si="3"/>
        <v>6.75</v>
      </c>
      <c r="BR28" s="107">
        <f t="shared" si="3"/>
        <v>38.765000000000001</v>
      </c>
      <c r="BS28" s="107">
        <f t="shared" si="3"/>
        <v>53.752000000000002</v>
      </c>
      <c r="BT28" s="107">
        <f t="shared" si="3"/>
        <v>54.183999999999997</v>
      </c>
      <c r="BU28" s="107">
        <f t="shared" si="3"/>
        <v>13.943</v>
      </c>
      <c r="BV28" s="107">
        <f t="shared" si="3"/>
        <v>79.253999999999991</v>
      </c>
      <c r="BW28" s="107">
        <f t="shared" si="3"/>
        <v>24.75</v>
      </c>
      <c r="BX28" s="107">
        <f t="shared" si="3"/>
        <v>33.248999999999995</v>
      </c>
      <c r="BY28" s="107">
        <f t="shared" si="3"/>
        <v>33.461999999999996</v>
      </c>
      <c r="BZ28" s="107">
        <f t="shared" si="3"/>
        <v>48.870000000000005</v>
      </c>
      <c r="CA28" s="107">
        <f t="shared" si="3"/>
        <v>48.81</v>
      </c>
      <c r="CB28" s="107">
        <f t="shared" si="3"/>
        <v>48.81</v>
      </c>
      <c r="CC28" s="107">
        <f t="shared" si="3"/>
        <v>49.11</v>
      </c>
      <c r="CD28" s="107">
        <f t="shared" ref="CD28:CW28" si="4">SUM(CD21:CD27)</f>
        <v>69.465000000000003</v>
      </c>
      <c r="CE28" s="107">
        <f t="shared" si="4"/>
        <v>24.75</v>
      </c>
      <c r="CF28" s="107">
        <f t="shared" si="4"/>
        <v>24.75</v>
      </c>
      <c r="CG28" s="107">
        <f t="shared" si="4"/>
        <v>24.75</v>
      </c>
      <c r="CH28" s="107">
        <f t="shared" si="4"/>
        <v>24.75</v>
      </c>
      <c r="CI28" s="107">
        <f t="shared" si="4"/>
        <v>24.75</v>
      </c>
      <c r="CJ28" s="107">
        <f t="shared" si="4"/>
        <v>24.75</v>
      </c>
      <c r="CK28" s="107">
        <f t="shared" si="4"/>
        <v>24.75</v>
      </c>
      <c r="CL28" s="107">
        <f t="shared" si="4"/>
        <v>24.75</v>
      </c>
      <c r="CM28" s="107">
        <f t="shared" si="4"/>
        <v>24.75</v>
      </c>
      <c r="CN28" s="107">
        <f t="shared" si="4"/>
        <v>24.925999999999998</v>
      </c>
      <c r="CO28" s="107">
        <f t="shared" si="4"/>
        <v>24.75</v>
      </c>
      <c r="CP28" s="107">
        <f t="shared" si="4"/>
        <v>6.75</v>
      </c>
      <c r="CQ28" s="107">
        <f t="shared" si="4"/>
        <v>6.75</v>
      </c>
      <c r="CR28" s="107">
        <f t="shared" si="4"/>
        <v>6.75</v>
      </c>
      <c r="CS28" s="107">
        <f t="shared" si="4"/>
        <v>9.51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828.87924999999996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91.191000000000003</v>
      </c>
      <c r="C32" s="94">
        <v>70.262</v>
      </c>
      <c r="D32" s="94">
        <v>168.501</v>
      </c>
      <c r="E32" s="94">
        <v>217.31899999999999</v>
      </c>
      <c r="F32" s="94">
        <v>73.543999999999997</v>
      </c>
      <c r="G32" s="94">
        <v>89.799000000000007</v>
      </c>
      <c r="H32" s="94">
        <v>105.872</v>
      </c>
      <c r="I32" s="94">
        <v>138.14099999999999</v>
      </c>
      <c r="J32" s="94">
        <v>121.045</v>
      </c>
      <c r="K32" s="94">
        <v>120.858</v>
      </c>
      <c r="L32" s="94">
        <v>120.325</v>
      </c>
      <c r="M32" s="94">
        <v>120.279</v>
      </c>
      <c r="N32" s="94">
        <v>117.44</v>
      </c>
      <c r="O32" s="94">
        <v>119.413</v>
      </c>
      <c r="P32" s="94">
        <v>118.857</v>
      </c>
      <c r="Q32" s="94">
        <v>117.53</v>
      </c>
      <c r="R32" s="94">
        <v>81.075999999999993</v>
      </c>
      <c r="S32" s="94">
        <v>65.971000000000004</v>
      </c>
      <c r="T32" s="94">
        <v>64.710999999999999</v>
      </c>
      <c r="U32" s="94">
        <v>63.375</v>
      </c>
      <c r="V32" s="94">
        <v>63.392000000000003</v>
      </c>
      <c r="W32" s="94">
        <v>62.253999999999998</v>
      </c>
      <c r="X32" s="94">
        <v>61.881</v>
      </c>
      <c r="Y32" s="94">
        <v>62.531999999999996</v>
      </c>
      <c r="Z32" s="94">
        <v>65.531000000000006</v>
      </c>
      <c r="AA32" s="94">
        <v>30.552</v>
      </c>
      <c r="AB32" s="94">
        <v>28.06</v>
      </c>
      <c r="AC32" s="94">
        <v>70.450999999999993</v>
      </c>
      <c r="AD32" s="94">
        <v>129.185</v>
      </c>
      <c r="AE32" s="94">
        <v>132.74100000000001</v>
      </c>
      <c r="AF32" s="94">
        <v>135.452</v>
      </c>
      <c r="AG32" s="94">
        <v>143.006</v>
      </c>
      <c r="AH32" s="94">
        <v>95.683999999999997</v>
      </c>
      <c r="AI32" s="94">
        <v>152.22999999999999</v>
      </c>
      <c r="AJ32" s="94">
        <v>155.76</v>
      </c>
      <c r="AK32" s="94">
        <v>155.95400000000001</v>
      </c>
      <c r="AL32" s="94">
        <v>141.32499999999999</v>
      </c>
      <c r="AM32" s="94">
        <v>136.084</v>
      </c>
      <c r="AN32" s="94">
        <v>133.119</v>
      </c>
      <c r="AO32" s="94">
        <v>129.71100000000001</v>
      </c>
      <c r="AP32" s="94">
        <v>123.325</v>
      </c>
      <c r="AQ32" s="94">
        <v>123.977</v>
      </c>
      <c r="AR32" s="94">
        <v>117.95699999999999</v>
      </c>
      <c r="AS32" s="94">
        <v>98.567999999999998</v>
      </c>
      <c r="AT32" s="94">
        <v>185.94900000000001</v>
      </c>
      <c r="AU32" s="94">
        <v>188.67699999999999</v>
      </c>
      <c r="AV32" s="94">
        <v>190.32400000000001</v>
      </c>
      <c r="AW32" s="94">
        <v>199.88800000000001</v>
      </c>
      <c r="AX32" s="94">
        <v>219.91499999999999</v>
      </c>
      <c r="AY32" s="94">
        <v>231.05500000000001</v>
      </c>
      <c r="AZ32" s="94">
        <v>219.59100000000001</v>
      </c>
      <c r="BA32" s="94">
        <v>239.179</v>
      </c>
      <c r="BB32" s="94">
        <v>220.52699999999999</v>
      </c>
      <c r="BC32" s="94">
        <v>230.28899999999999</v>
      </c>
      <c r="BD32" s="94">
        <v>226.89</v>
      </c>
      <c r="BE32" s="94">
        <v>220.50399999999999</v>
      </c>
      <c r="BF32" s="94">
        <v>222.35</v>
      </c>
      <c r="BG32" s="94">
        <v>188.20400000000001</v>
      </c>
      <c r="BH32" s="94">
        <v>122.752</v>
      </c>
      <c r="BI32" s="94">
        <v>110.54600000000001</v>
      </c>
      <c r="BJ32" s="94">
        <v>136.29300000000001</v>
      </c>
      <c r="BK32" s="94">
        <v>108.253</v>
      </c>
      <c r="BL32" s="94">
        <v>106.03100000000001</v>
      </c>
      <c r="BM32" s="94">
        <v>44.384999999999998</v>
      </c>
      <c r="BN32" s="94">
        <v>92.683999999999997</v>
      </c>
      <c r="BO32" s="94">
        <v>32.61</v>
      </c>
      <c r="BP32" s="94">
        <v>54.68</v>
      </c>
      <c r="BQ32" s="94">
        <v>37.606000000000002</v>
      </c>
      <c r="BR32" s="94">
        <v>68.453999999999994</v>
      </c>
      <c r="BS32" s="94">
        <v>105.41500000000001</v>
      </c>
      <c r="BT32" s="94">
        <v>101.928</v>
      </c>
      <c r="BU32" s="94">
        <v>60.820999999999998</v>
      </c>
      <c r="BV32" s="94">
        <v>148.78399999999999</v>
      </c>
      <c r="BW32" s="94">
        <v>49.64</v>
      </c>
      <c r="BX32" s="94">
        <v>69.843000000000004</v>
      </c>
      <c r="BY32" s="94">
        <v>69.423000000000002</v>
      </c>
      <c r="BZ32" s="94">
        <v>70.198999999999998</v>
      </c>
      <c r="CA32" s="94">
        <v>70.221999999999994</v>
      </c>
      <c r="CB32" s="94">
        <v>70.12</v>
      </c>
      <c r="CC32" s="94">
        <v>70.182000000000002</v>
      </c>
      <c r="CD32" s="94">
        <v>93.100999999999999</v>
      </c>
      <c r="CE32" s="94">
        <v>35.947000000000003</v>
      </c>
      <c r="CF32" s="94">
        <v>36.103000000000002</v>
      </c>
      <c r="CG32" s="94">
        <v>45.386000000000003</v>
      </c>
      <c r="CH32" s="94">
        <v>36.531999999999996</v>
      </c>
      <c r="CI32" s="94">
        <v>24.751000000000001</v>
      </c>
      <c r="CJ32" s="94">
        <v>25.271999999999998</v>
      </c>
      <c r="CK32" s="94">
        <v>24.75</v>
      </c>
      <c r="CL32" s="94">
        <v>70.248999999999995</v>
      </c>
      <c r="CM32" s="94">
        <v>32.953000000000003</v>
      </c>
      <c r="CN32" s="94">
        <v>25.067</v>
      </c>
      <c r="CO32" s="94">
        <v>24.763000000000002</v>
      </c>
      <c r="CP32" s="94">
        <v>6.75</v>
      </c>
      <c r="CQ32" s="94">
        <v>6.75</v>
      </c>
      <c r="CR32" s="94">
        <v>16.149999999999999</v>
      </c>
      <c r="CS32" s="94">
        <v>9.51</v>
      </c>
      <c r="CT32" s="95"/>
      <c r="CU32" s="95"/>
      <c r="CV32" s="95"/>
      <c r="CW32" s="96"/>
      <c r="CX32" s="97">
        <f t="array" ref="CX32">SUMPRODUCT(B32:CW32*0.25)</f>
        <v>2508.1217500000007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91.191000000000003</v>
      </c>
      <c r="C34" s="77">
        <f t="shared" ref="C34:BN34" si="5">SUM(C31:C33)</f>
        <v>70.262</v>
      </c>
      <c r="D34" s="77">
        <f t="shared" si="5"/>
        <v>168.501</v>
      </c>
      <c r="E34" s="77">
        <f t="shared" si="5"/>
        <v>217.31899999999999</v>
      </c>
      <c r="F34" s="77">
        <f t="shared" si="5"/>
        <v>73.543999999999997</v>
      </c>
      <c r="G34" s="77">
        <f t="shared" si="5"/>
        <v>89.799000000000007</v>
      </c>
      <c r="H34" s="77">
        <f t="shared" si="5"/>
        <v>105.872</v>
      </c>
      <c r="I34" s="77">
        <f t="shared" si="5"/>
        <v>138.14099999999999</v>
      </c>
      <c r="J34" s="77">
        <f t="shared" si="5"/>
        <v>121.045</v>
      </c>
      <c r="K34" s="77">
        <f t="shared" si="5"/>
        <v>120.858</v>
      </c>
      <c r="L34" s="77">
        <f t="shared" si="5"/>
        <v>120.325</v>
      </c>
      <c r="M34" s="77">
        <f t="shared" si="5"/>
        <v>120.279</v>
      </c>
      <c r="N34" s="77">
        <f t="shared" si="5"/>
        <v>117.44</v>
      </c>
      <c r="O34" s="77">
        <f t="shared" si="5"/>
        <v>119.413</v>
      </c>
      <c r="P34" s="77">
        <f t="shared" si="5"/>
        <v>118.857</v>
      </c>
      <c r="Q34" s="77">
        <f t="shared" si="5"/>
        <v>117.53</v>
      </c>
      <c r="R34" s="77">
        <f t="shared" si="5"/>
        <v>81.075999999999993</v>
      </c>
      <c r="S34" s="77">
        <f t="shared" si="5"/>
        <v>65.971000000000004</v>
      </c>
      <c r="T34" s="77">
        <f t="shared" si="5"/>
        <v>64.710999999999999</v>
      </c>
      <c r="U34" s="77">
        <f t="shared" si="5"/>
        <v>63.375</v>
      </c>
      <c r="V34" s="77">
        <f t="shared" si="5"/>
        <v>63.392000000000003</v>
      </c>
      <c r="W34" s="77">
        <f t="shared" si="5"/>
        <v>62.253999999999998</v>
      </c>
      <c r="X34" s="77">
        <f t="shared" si="5"/>
        <v>61.881</v>
      </c>
      <c r="Y34" s="77">
        <f t="shared" si="5"/>
        <v>62.531999999999996</v>
      </c>
      <c r="Z34" s="77">
        <f t="shared" si="5"/>
        <v>65.531000000000006</v>
      </c>
      <c r="AA34" s="77">
        <f t="shared" si="5"/>
        <v>30.552</v>
      </c>
      <c r="AB34" s="77">
        <f t="shared" si="5"/>
        <v>28.06</v>
      </c>
      <c r="AC34" s="77">
        <f t="shared" si="5"/>
        <v>70.450999999999993</v>
      </c>
      <c r="AD34" s="77">
        <f t="shared" si="5"/>
        <v>129.185</v>
      </c>
      <c r="AE34" s="77">
        <f t="shared" si="5"/>
        <v>132.74100000000001</v>
      </c>
      <c r="AF34" s="77">
        <f t="shared" si="5"/>
        <v>135.452</v>
      </c>
      <c r="AG34" s="77">
        <f t="shared" si="5"/>
        <v>143.006</v>
      </c>
      <c r="AH34" s="77">
        <f t="shared" si="5"/>
        <v>95.683999999999997</v>
      </c>
      <c r="AI34" s="77">
        <f t="shared" si="5"/>
        <v>152.22999999999999</v>
      </c>
      <c r="AJ34" s="77">
        <f t="shared" si="5"/>
        <v>155.76</v>
      </c>
      <c r="AK34" s="77">
        <f t="shared" si="5"/>
        <v>155.95400000000001</v>
      </c>
      <c r="AL34" s="77">
        <f t="shared" si="5"/>
        <v>141.32499999999999</v>
      </c>
      <c r="AM34" s="77">
        <f t="shared" si="5"/>
        <v>136.084</v>
      </c>
      <c r="AN34" s="77">
        <f t="shared" si="5"/>
        <v>133.119</v>
      </c>
      <c r="AO34" s="77">
        <f t="shared" si="5"/>
        <v>129.71100000000001</v>
      </c>
      <c r="AP34" s="77">
        <f t="shared" si="5"/>
        <v>123.325</v>
      </c>
      <c r="AQ34" s="77">
        <f t="shared" si="5"/>
        <v>123.977</v>
      </c>
      <c r="AR34" s="77">
        <f t="shared" si="5"/>
        <v>117.95699999999999</v>
      </c>
      <c r="AS34" s="77">
        <f t="shared" si="5"/>
        <v>98.567999999999998</v>
      </c>
      <c r="AT34" s="77">
        <f t="shared" si="5"/>
        <v>185.94900000000001</v>
      </c>
      <c r="AU34" s="77">
        <f t="shared" si="5"/>
        <v>188.67699999999999</v>
      </c>
      <c r="AV34" s="77">
        <f t="shared" si="5"/>
        <v>190.32400000000001</v>
      </c>
      <c r="AW34" s="77">
        <f t="shared" si="5"/>
        <v>199.88800000000001</v>
      </c>
      <c r="AX34" s="77">
        <f t="shared" si="5"/>
        <v>219.91499999999999</v>
      </c>
      <c r="AY34" s="77">
        <f t="shared" si="5"/>
        <v>231.05500000000001</v>
      </c>
      <c r="AZ34" s="77">
        <f t="shared" si="5"/>
        <v>219.59100000000001</v>
      </c>
      <c r="BA34" s="77">
        <f t="shared" si="5"/>
        <v>239.179</v>
      </c>
      <c r="BB34" s="77">
        <f t="shared" si="5"/>
        <v>220.52699999999999</v>
      </c>
      <c r="BC34" s="77">
        <f t="shared" si="5"/>
        <v>230.28899999999999</v>
      </c>
      <c r="BD34" s="77">
        <f t="shared" si="5"/>
        <v>226.89</v>
      </c>
      <c r="BE34" s="77">
        <f t="shared" si="5"/>
        <v>220.50399999999999</v>
      </c>
      <c r="BF34" s="77">
        <f t="shared" si="5"/>
        <v>222.35</v>
      </c>
      <c r="BG34" s="77">
        <f t="shared" si="5"/>
        <v>188.20400000000001</v>
      </c>
      <c r="BH34" s="77">
        <f t="shared" si="5"/>
        <v>122.752</v>
      </c>
      <c r="BI34" s="77">
        <f t="shared" si="5"/>
        <v>110.54600000000001</v>
      </c>
      <c r="BJ34" s="77">
        <f t="shared" si="5"/>
        <v>136.29300000000001</v>
      </c>
      <c r="BK34" s="77">
        <f t="shared" si="5"/>
        <v>108.253</v>
      </c>
      <c r="BL34" s="77">
        <f t="shared" si="5"/>
        <v>106.03100000000001</v>
      </c>
      <c r="BM34" s="77">
        <f t="shared" si="5"/>
        <v>44.384999999999998</v>
      </c>
      <c r="BN34" s="77">
        <f t="shared" si="5"/>
        <v>92.683999999999997</v>
      </c>
      <c r="BO34" s="77">
        <f t="shared" ref="BO34:CW34" si="6">SUM(BO31:BO33)</f>
        <v>32.61</v>
      </c>
      <c r="BP34" s="77">
        <f t="shared" si="6"/>
        <v>54.68</v>
      </c>
      <c r="BQ34" s="77">
        <f t="shared" si="6"/>
        <v>37.606000000000002</v>
      </c>
      <c r="BR34" s="77">
        <f t="shared" si="6"/>
        <v>68.453999999999994</v>
      </c>
      <c r="BS34" s="77">
        <f t="shared" si="6"/>
        <v>105.41500000000001</v>
      </c>
      <c r="BT34" s="77">
        <f t="shared" si="6"/>
        <v>101.928</v>
      </c>
      <c r="BU34" s="77">
        <f t="shared" si="6"/>
        <v>60.820999999999998</v>
      </c>
      <c r="BV34" s="77">
        <f t="shared" si="6"/>
        <v>148.78399999999999</v>
      </c>
      <c r="BW34" s="77">
        <f t="shared" si="6"/>
        <v>49.64</v>
      </c>
      <c r="BX34" s="77">
        <f t="shared" si="6"/>
        <v>69.843000000000004</v>
      </c>
      <c r="BY34" s="77">
        <f t="shared" si="6"/>
        <v>69.423000000000002</v>
      </c>
      <c r="BZ34" s="77">
        <f t="shared" si="6"/>
        <v>70.198999999999998</v>
      </c>
      <c r="CA34" s="77">
        <f t="shared" si="6"/>
        <v>70.221999999999994</v>
      </c>
      <c r="CB34" s="77">
        <f t="shared" si="6"/>
        <v>70.12</v>
      </c>
      <c r="CC34" s="77">
        <f t="shared" si="6"/>
        <v>70.182000000000002</v>
      </c>
      <c r="CD34" s="77">
        <f t="shared" si="6"/>
        <v>93.100999999999999</v>
      </c>
      <c r="CE34" s="77">
        <f t="shared" si="6"/>
        <v>35.947000000000003</v>
      </c>
      <c r="CF34" s="77">
        <f t="shared" si="6"/>
        <v>36.103000000000002</v>
      </c>
      <c r="CG34" s="77">
        <f t="shared" si="6"/>
        <v>45.386000000000003</v>
      </c>
      <c r="CH34" s="77">
        <f t="shared" si="6"/>
        <v>36.531999999999996</v>
      </c>
      <c r="CI34" s="77">
        <f t="shared" si="6"/>
        <v>24.751000000000001</v>
      </c>
      <c r="CJ34" s="77">
        <f t="shared" si="6"/>
        <v>25.271999999999998</v>
      </c>
      <c r="CK34" s="77">
        <f t="shared" si="6"/>
        <v>24.75</v>
      </c>
      <c r="CL34" s="77">
        <f t="shared" si="6"/>
        <v>70.248999999999995</v>
      </c>
      <c r="CM34" s="77">
        <f t="shared" si="6"/>
        <v>32.953000000000003</v>
      </c>
      <c r="CN34" s="77">
        <f t="shared" si="6"/>
        <v>25.067</v>
      </c>
      <c r="CO34" s="77">
        <f t="shared" si="6"/>
        <v>24.763000000000002</v>
      </c>
      <c r="CP34" s="77">
        <f t="shared" si="6"/>
        <v>6.75</v>
      </c>
      <c r="CQ34" s="77">
        <f t="shared" si="6"/>
        <v>6.75</v>
      </c>
      <c r="CR34" s="77">
        <f t="shared" si="6"/>
        <v>16.149999999999999</v>
      </c>
      <c r="CS34" s="77">
        <f t="shared" si="6"/>
        <v>9.51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2508.1217500000007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>
        <v>30.8</v>
      </c>
      <c r="C39" s="120">
        <v>12.8</v>
      </c>
      <c r="D39" s="120"/>
      <c r="E39" s="120"/>
      <c r="F39" s="120">
        <v>21.3</v>
      </c>
      <c r="G39" s="120">
        <v>22.7</v>
      </c>
      <c r="H39" s="120">
        <v>8.1999999999999993</v>
      </c>
      <c r="I39" s="120"/>
      <c r="J39" s="120"/>
      <c r="K39" s="120"/>
      <c r="L39" s="120"/>
      <c r="M39" s="120"/>
      <c r="N39" s="120"/>
      <c r="O39" s="120"/>
      <c r="P39" s="120"/>
      <c r="Q39" s="120"/>
      <c r="R39" s="120">
        <v>20.7</v>
      </c>
      <c r="S39" s="120"/>
      <c r="T39" s="120"/>
      <c r="U39" s="120"/>
      <c r="V39" s="120"/>
      <c r="W39" s="120"/>
      <c r="X39" s="120"/>
      <c r="Y39" s="120"/>
      <c r="Z39" s="120">
        <v>39.299999999999997</v>
      </c>
      <c r="AA39" s="120">
        <v>80.8</v>
      </c>
      <c r="AB39" s="120">
        <v>88.9</v>
      </c>
      <c r="AC39" s="120">
        <v>28.1</v>
      </c>
      <c r="AD39" s="120"/>
      <c r="AE39" s="120"/>
      <c r="AF39" s="120"/>
      <c r="AG39" s="120"/>
      <c r="AH39" s="120">
        <v>44.9</v>
      </c>
      <c r="AI39" s="120">
        <v>7.7</v>
      </c>
      <c r="AJ39" s="120">
        <v>1.4</v>
      </c>
      <c r="AK39" s="120">
        <v>19.7</v>
      </c>
      <c r="AL39" s="120">
        <v>6.4</v>
      </c>
      <c r="AM39" s="120">
        <v>6.5</v>
      </c>
      <c r="AN39" s="120">
        <v>5</v>
      </c>
      <c r="AO39" s="120">
        <v>13.1</v>
      </c>
      <c r="AP39" s="120"/>
      <c r="AQ39" s="120"/>
      <c r="AR39" s="120">
        <v>5.9</v>
      </c>
      <c r="AS39" s="120">
        <v>30.3</v>
      </c>
      <c r="AT39" s="120">
        <v>73.2</v>
      </c>
      <c r="AU39" s="120">
        <v>86.4</v>
      </c>
      <c r="AV39" s="120">
        <v>132.6</v>
      </c>
      <c r="AW39" s="120">
        <v>41.8</v>
      </c>
      <c r="AX39" s="120">
        <v>40.200000000000003</v>
      </c>
      <c r="AY39" s="120">
        <v>59.4</v>
      </c>
      <c r="AZ39" s="120">
        <v>112.5</v>
      </c>
      <c r="BA39" s="120">
        <v>93</v>
      </c>
      <c r="BB39" s="120">
        <v>86.7</v>
      </c>
      <c r="BC39" s="120">
        <v>62.5</v>
      </c>
      <c r="BD39" s="120">
        <v>67.599999999999994</v>
      </c>
      <c r="BE39" s="120">
        <v>100.3</v>
      </c>
      <c r="BF39" s="120">
        <v>75.2</v>
      </c>
      <c r="BG39" s="120">
        <v>92.1</v>
      </c>
      <c r="BH39" s="120">
        <v>110.1</v>
      </c>
      <c r="BI39" s="120">
        <v>94.1</v>
      </c>
      <c r="BJ39" s="120">
        <v>33.6</v>
      </c>
      <c r="BK39" s="120">
        <v>61.9</v>
      </c>
      <c r="BL39" s="120">
        <v>65.7</v>
      </c>
      <c r="BM39" s="120">
        <v>131.5</v>
      </c>
      <c r="BN39" s="120">
        <v>78.7</v>
      </c>
      <c r="BO39" s="120">
        <v>69.5</v>
      </c>
      <c r="BP39" s="120">
        <v>35.6</v>
      </c>
      <c r="BQ39" s="120">
        <v>65.900000000000006</v>
      </c>
      <c r="BR39" s="120">
        <v>39.299999999999997</v>
      </c>
      <c r="BS39" s="120"/>
      <c r="BT39" s="120"/>
      <c r="BU39" s="120"/>
      <c r="BV39" s="120"/>
      <c r="BW39" s="120">
        <v>81.8</v>
      </c>
      <c r="BX39" s="120">
        <v>49.1</v>
      </c>
      <c r="BY39" s="120">
        <v>47.9</v>
      </c>
      <c r="BZ39" s="120">
        <v>109.7</v>
      </c>
      <c r="CA39" s="120">
        <v>140.80000000000001</v>
      </c>
      <c r="CB39" s="120">
        <v>77.2</v>
      </c>
      <c r="CC39" s="120">
        <v>50.5</v>
      </c>
      <c r="CD39" s="120">
        <v>2.2000000000000002</v>
      </c>
      <c r="CE39" s="120">
        <v>77.8</v>
      </c>
      <c r="CF39" s="120">
        <v>145.6</v>
      </c>
      <c r="CG39" s="120">
        <v>52.3</v>
      </c>
      <c r="CH39" s="120">
        <v>58.5</v>
      </c>
      <c r="CI39" s="120">
        <v>84.7</v>
      </c>
      <c r="CJ39" s="120">
        <v>84.3</v>
      </c>
      <c r="CK39" s="120">
        <v>123.9</v>
      </c>
      <c r="CL39" s="120">
        <v>41</v>
      </c>
      <c r="CM39" s="120">
        <v>77.8</v>
      </c>
      <c r="CN39" s="120">
        <v>81.5</v>
      </c>
      <c r="CO39" s="120">
        <v>78.2</v>
      </c>
      <c r="CP39" s="120">
        <v>114.7</v>
      </c>
      <c r="CQ39" s="120">
        <v>76.2</v>
      </c>
      <c r="CR39" s="120">
        <v>55.4</v>
      </c>
      <c r="CS39" s="120">
        <v>69.400000000000006</v>
      </c>
      <c r="CT39" s="122"/>
      <c r="CU39" s="122"/>
      <c r="CV39" s="122"/>
      <c r="CW39" s="121"/>
      <c r="CX39" s="97">
        <f t="array" ref="CX39">SUMPRODUCT(B39:CW39*0.25)</f>
        <v>1046.0999999999997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30.8</v>
      </c>
      <c r="C42" s="107">
        <f t="shared" ref="C42:BN42" si="7">SUM(C37:C41)</f>
        <v>12.8</v>
      </c>
      <c r="D42" s="107">
        <f t="shared" si="7"/>
        <v>0</v>
      </c>
      <c r="E42" s="107">
        <f t="shared" si="7"/>
        <v>0</v>
      </c>
      <c r="F42" s="107">
        <f t="shared" si="7"/>
        <v>21.3</v>
      </c>
      <c r="G42" s="107">
        <f t="shared" si="7"/>
        <v>22.7</v>
      </c>
      <c r="H42" s="107">
        <f t="shared" si="7"/>
        <v>8.1999999999999993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20.7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39.299999999999997</v>
      </c>
      <c r="AA42" s="107">
        <f t="shared" si="7"/>
        <v>80.8</v>
      </c>
      <c r="AB42" s="107">
        <f t="shared" si="7"/>
        <v>88.9</v>
      </c>
      <c r="AC42" s="107">
        <f t="shared" si="7"/>
        <v>28.1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44.9</v>
      </c>
      <c r="AI42" s="107">
        <f t="shared" si="7"/>
        <v>7.7</v>
      </c>
      <c r="AJ42" s="107">
        <f t="shared" si="7"/>
        <v>1.4</v>
      </c>
      <c r="AK42" s="107">
        <f t="shared" si="7"/>
        <v>19.7</v>
      </c>
      <c r="AL42" s="107">
        <f t="shared" si="7"/>
        <v>6.4</v>
      </c>
      <c r="AM42" s="107">
        <f t="shared" si="7"/>
        <v>6.5</v>
      </c>
      <c r="AN42" s="107">
        <f t="shared" si="7"/>
        <v>5</v>
      </c>
      <c r="AO42" s="107">
        <f t="shared" si="7"/>
        <v>13.1</v>
      </c>
      <c r="AP42" s="107">
        <f t="shared" si="7"/>
        <v>0</v>
      </c>
      <c r="AQ42" s="107">
        <f t="shared" si="7"/>
        <v>0</v>
      </c>
      <c r="AR42" s="107">
        <f t="shared" si="7"/>
        <v>5.9</v>
      </c>
      <c r="AS42" s="107">
        <f t="shared" si="7"/>
        <v>30.3</v>
      </c>
      <c r="AT42" s="107">
        <f t="shared" si="7"/>
        <v>73.2</v>
      </c>
      <c r="AU42" s="107">
        <f t="shared" si="7"/>
        <v>86.4</v>
      </c>
      <c r="AV42" s="107">
        <f t="shared" si="7"/>
        <v>132.6</v>
      </c>
      <c r="AW42" s="107">
        <f t="shared" si="7"/>
        <v>41.8</v>
      </c>
      <c r="AX42" s="107">
        <f t="shared" si="7"/>
        <v>40.200000000000003</v>
      </c>
      <c r="AY42" s="107">
        <f t="shared" si="7"/>
        <v>59.4</v>
      </c>
      <c r="AZ42" s="107">
        <f t="shared" si="7"/>
        <v>112.5</v>
      </c>
      <c r="BA42" s="107">
        <f t="shared" si="7"/>
        <v>93</v>
      </c>
      <c r="BB42" s="107">
        <f t="shared" si="7"/>
        <v>86.7</v>
      </c>
      <c r="BC42" s="107">
        <f t="shared" si="7"/>
        <v>62.5</v>
      </c>
      <c r="BD42" s="107">
        <f t="shared" si="7"/>
        <v>67.599999999999994</v>
      </c>
      <c r="BE42" s="107">
        <f t="shared" si="7"/>
        <v>100.3</v>
      </c>
      <c r="BF42" s="107">
        <f t="shared" si="7"/>
        <v>75.2</v>
      </c>
      <c r="BG42" s="107">
        <f t="shared" si="7"/>
        <v>92.1</v>
      </c>
      <c r="BH42" s="107">
        <f t="shared" si="7"/>
        <v>110.1</v>
      </c>
      <c r="BI42" s="107">
        <f t="shared" si="7"/>
        <v>94.1</v>
      </c>
      <c r="BJ42" s="107">
        <f t="shared" si="7"/>
        <v>33.6</v>
      </c>
      <c r="BK42" s="107">
        <f t="shared" si="7"/>
        <v>61.9</v>
      </c>
      <c r="BL42" s="107">
        <f t="shared" si="7"/>
        <v>65.7</v>
      </c>
      <c r="BM42" s="107">
        <f t="shared" si="7"/>
        <v>131.5</v>
      </c>
      <c r="BN42" s="107">
        <f t="shared" si="7"/>
        <v>78.7</v>
      </c>
      <c r="BO42" s="107">
        <f t="shared" ref="BO42:CW42" si="8">SUM(BO37:BO41)</f>
        <v>69.5</v>
      </c>
      <c r="BP42" s="107">
        <f t="shared" si="8"/>
        <v>35.6</v>
      </c>
      <c r="BQ42" s="107">
        <f t="shared" si="8"/>
        <v>65.900000000000006</v>
      </c>
      <c r="BR42" s="107">
        <f t="shared" si="8"/>
        <v>39.299999999999997</v>
      </c>
      <c r="BS42" s="107">
        <f t="shared" si="8"/>
        <v>0</v>
      </c>
      <c r="BT42" s="107">
        <f t="shared" si="8"/>
        <v>0</v>
      </c>
      <c r="BU42" s="107">
        <f t="shared" si="8"/>
        <v>0</v>
      </c>
      <c r="BV42" s="107">
        <f t="shared" si="8"/>
        <v>0</v>
      </c>
      <c r="BW42" s="107">
        <f t="shared" si="8"/>
        <v>81.8</v>
      </c>
      <c r="BX42" s="107">
        <f t="shared" si="8"/>
        <v>49.1</v>
      </c>
      <c r="BY42" s="107">
        <f t="shared" si="8"/>
        <v>47.9</v>
      </c>
      <c r="BZ42" s="107">
        <f t="shared" si="8"/>
        <v>109.7</v>
      </c>
      <c r="CA42" s="107">
        <f t="shared" si="8"/>
        <v>140.80000000000001</v>
      </c>
      <c r="CB42" s="107">
        <f t="shared" si="8"/>
        <v>77.2</v>
      </c>
      <c r="CC42" s="107">
        <f t="shared" si="8"/>
        <v>50.5</v>
      </c>
      <c r="CD42" s="107">
        <f t="shared" si="8"/>
        <v>2.2000000000000002</v>
      </c>
      <c r="CE42" s="107">
        <f t="shared" si="8"/>
        <v>77.8</v>
      </c>
      <c r="CF42" s="107">
        <f t="shared" si="8"/>
        <v>145.6</v>
      </c>
      <c r="CG42" s="107">
        <f t="shared" si="8"/>
        <v>52.3</v>
      </c>
      <c r="CH42" s="107">
        <f t="shared" si="8"/>
        <v>58.5</v>
      </c>
      <c r="CI42" s="107">
        <f t="shared" si="8"/>
        <v>84.7</v>
      </c>
      <c r="CJ42" s="107">
        <f t="shared" si="8"/>
        <v>84.3</v>
      </c>
      <c r="CK42" s="107">
        <f t="shared" si="8"/>
        <v>123.9</v>
      </c>
      <c r="CL42" s="107">
        <f t="shared" si="8"/>
        <v>41</v>
      </c>
      <c r="CM42" s="107">
        <f t="shared" si="8"/>
        <v>77.8</v>
      </c>
      <c r="CN42" s="107">
        <f t="shared" si="8"/>
        <v>81.5</v>
      </c>
      <c r="CO42" s="107">
        <f t="shared" si="8"/>
        <v>78.2</v>
      </c>
      <c r="CP42" s="107">
        <f t="shared" si="8"/>
        <v>114.7</v>
      </c>
      <c r="CQ42" s="107">
        <f t="shared" si="8"/>
        <v>76.2</v>
      </c>
      <c r="CR42" s="107">
        <f t="shared" si="8"/>
        <v>55.4</v>
      </c>
      <c r="CS42" s="107">
        <f t="shared" si="8"/>
        <v>69.400000000000006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1046.0999999999997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30.8</v>
      </c>
      <c r="C47" s="120">
        <v>12.8</v>
      </c>
      <c r="D47" s="120"/>
      <c r="E47" s="120"/>
      <c r="F47" s="120">
        <v>21.3</v>
      </c>
      <c r="G47" s="120">
        <v>22.7</v>
      </c>
      <c r="H47" s="120">
        <v>8.1999999999999993</v>
      </c>
      <c r="I47" s="120"/>
      <c r="J47" s="120"/>
      <c r="K47" s="120"/>
      <c r="L47" s="120"/>
      <c r="M47" s="120"/>
      <c r="N47" s="120"/>
      <c r="O47" s="120"/>
      <c r="P47" s="120"/>
      <c r="Q47" s="120"/>
      <c r="R47" s="120">
        <v>20.7</v>
      </c>
      <c r="S47" s="120"/>
      <c r="T47" s="120"/>
      <c r="U47" s="120"/>
      <c r="V47" s="120"/>
      <c r="W47" s="120"/>
      <c r="X47" s="120"/>
      <c r="Y47" s="120"/>
      <c r="Z47" s="120">
        <v>39.299999999999997</v>
      </c>
      <c r="AA47" s="120">
        <v>80.8</v>
      </c>
      <c r="AB47" s="120">
        <v>88.9</v>
      </c>
      <c r="AC47" s="120">
        <v>28.1</v>
      </c>
      <c r="AD47" s="120"/>
      <c r="AE47" s="120"/>
      <c r="AF47" s="120"/>
      <c r="AG47" s="120"/>
      <c r="AH47" s="120">
        <v>44.9</v>
      </c>
      <c r="AI47" s="120">
        <v>7.7</v>
      </c>
      <c r="AJ47" s="120">
        <v>1.4</v>
      </c>
      <c r="AK47" s="120">
        <v>19.7</v>
      </c>
      <c r="AL47" s="120">
        <v>6.4</v>
      </c>
      <c r="AM47" s="120">
        <v>6.5</v>
      </c>
      <c r="AN47" s="120">
        <v>5</v>
      </c>
      <c r="AO47" s="120">
        <v>13.1</v>
      </c>
      <c r="AP47" s="120"/>
      <c r="AQ47" s="120"/>
      <c r="AR47" s="120">
        <v>5.9</v>
      </c>
      <c r="AS47" s="120">
        <v>30.3</v>
      </c>
      <c r="AT47" s="120">
        <v>73.2</v>
      </c>
      <c r="AU47" s="120">
        <v>86.4</v>
      </c>
      <c r="AV47" s="120">
        <v>132.6</v>
      </c>
      <c r="AW47" s="120">
        <v>41.8</v>
      </c>
      <c r="AX47" s="120">
        <v>40.200000000000003</v>
      </c>
      <c r="AY47" s="120">
        <v>59.4</v>
      </c>
      <c r="AZ47" s="120">
        <v>112.5</v>
      </c>
      <c r="BA47" s="120">
        <v>93</v>
      </c>
      <c r="BB47" s="120">
        <v>86.7</v>
      </c>
      <c r="BC47" s="120">
        <v>62.5</v>
      </c>
      <c r="BD47" s="120">
        <v>67.599999999999994</v>
      </c>
      <c r="BE47" s="120">
        <v>100.3</v>
      </c>
      <c r="BF47" s="120">
        <v>75.2</v>
      </c>
      <c r="BG47" s="120">
        <v>92.1</v>
      </c>
      <c r="BH47" s="120">
        <v>110.1</v>
      </c>
      <c r="BI47" s="120">
        <v>94.1</v>
      </c>
      <c r="BJ47" s="120">
        <v>33.6</v>
      </c>
      <c r="BK47" s="120">
        <v>61.9</v>
      </c>
      <c r="BL47" s="120">
        <v>65.7</v>
      </c>
      <c r="BM47" s="120">
        <v>131.5</v>
      </c>
      <c r="BN47" s="120">
        <v>78.7</v>
      </c>
      <c r="BO47" s="120">
        <v>69.5</v>
      </c>
      <c r="BP47" s="120">
        <v>35.6</v>
      </c>
      <c r="BQ47" s="120">
        <v>65.900000000000006</v>
      </c>
      <c r="BR47" s="120">
        <v>39.299999999999997</v>
      </c>
      <c r="BS47" s="120"/>
      <c r="BT47" s="120"/>
      <c r="BU47" s="120"/>
      <c r="BV47" s="120"/>
      <c r="BW47" s="120">
        <v>81.8</v>
      </c>
      <c r="BX47" s="120">
        <v>49.1</v>
      </c>
      <c r="BY47" s="120">
        <v>47.9</v>
      </c>
      <c r="BZ47" s="120">
        <v>109.7</v>
      </c>
      <c r="CA47" s="120">
        <v>140.80000000000001</v>
      </c>
      <c r="CB47" s="120">
        <v>77.2</v>
      </c>
      <c r="CC47" s="120">
        <v>50.5</v>
      </c>
      <c r="CD47" s="120">
        <v>2.2000000000000002</v>
      </c>
      <c r="CE47" s="120">
        <v>77.8</v>
      </c>
      <c r="CF47" s="120">
        <v>145.6</v>
      </c>
      <c r="CG47" s="120">
        <v>52.3</v>
      </c>
      <c r="CH47" s="120">
        <v>58.5</v>
      </c>
      <c r="CI47" s="120">
        <v>84.7</v>
      </c>
      <c r="CJ47" s="120">
        <v>84.3</v>
      </c>
      <c r="CK47" s="120">
        <v>123.9</v>
      </c>
      <c r="CL47" s="120">
        <v>41</v>
      </c>
      <c r="CM47" s="120">
        <v>77.8</v>
      </c>
      <c r="CN47" s="120">
        <v>81.5</v>
      </c>
      <c r="CO47" s="120">
        <v>78.2</v>
      </c>
      <c r="CP47" s="120">
        <v>114.7</v>
      </c>
      <c r="CQ47" s="120">
        <v>76.2</v>
      </c>
      <c r="CR47" s="120">
        <v>55.4</v>
      </c>
      <c r="CS47" s="120">
        <v>69.400000000000006</v>
      </c>
      <c r="CT47" s="122"/>
      <c r="CU47" s="122"/>
      <c r="CV47" s="122"/>
      <c r="CW47" s="121"/>
      <c r="CX47" s="97">
        <f t="array" ref="CX47">SUMPRODUCT(B47:CW47*0.25)</f>
        <v>1046.0999999999997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30.8</v>
      </c>
      <c r="C51" s="107">
        <f t="shared" ref="C51:BN51" si="9">SUM(C45:C50)</f>
        <v>12.8</v>
      </c>
      <c r="D51" s="107">
        <f t="shared" si="9"/>
        <v>0</v>
      </c>
      <c r="E51" s="107">
        <f t="shared" si="9"/>
        <v>0</v>
      </c>
      <c r="F51" s="107">
        <f t="shared" si="9"/>
        <v>21.3</v>
      </c>
      <c r="G51" s="107">
        <f t="shared" si="9"/>
        <v>22.7</v>
      </c>
      <c r="H51" s="107">
        <f t="shared" si="9"/>
        <v>8.1999999999999993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20.7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39.299999999999997</v>
      </c>
      <c r="AA51" s="107">
        <f t="shared" si="9"/>
        <v>80.8</v>
      </c>
      <c r="AB51" s="107">
        <f t="shared" si="9"/>
        <v>88.9</v>
      </c>
      <c r="AC51" s="107">
        <f t="shared" si="9"/>
        <v>28.1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44.9</v>
      </c>
      <c r="AI51" s="107">
        <f t="shared" si="9"/>
        <v>7.7</v>
      </c>
      <c r="AJ51" s="107">
        <f t="shared" si="9"/>
        <v>1.4</v>
      </c>
      <c r="AK51" s="107">
        <f t="shared" si="9"/>
        <v>19.7</v>
      </c>
      <c r="AL51" s="107">
        <f t="shared" si="9"/>
        <v>6.4</v>
      </c>
      <c r="AM51" s="107">
        <f t="shared" si="9"/>
        <v>6.5</v>
      </c>
      <c r="AN51" s="107">
        <f t="shared" si="9"/>
        <v>5</v>
      </c>
      <c r="AO51" s="107">
        <f t="shared" si="9"/>
        <v>13.1</v>
      </c>
      <c r="AP51" s="107">
        <f t="shared" si="9"/>
        <v>0</v>
      </c>
      <c r="AQ51" s="107">
        <f t="shared" si="9"/>
        <v>0</v>
      </c>
      <c r="AR51" s="107">
        <f t="shared" si="9"/>
        <v>5.9</v>
      </c>
      <c r="AS51" s="107">
        <f t="shared" si="9"/>
        <v>30.3</v>
      </c>
      <c r="AT51" s="107">
        <f t="shared" si="9"/>
        <v>73.2</v>
      </c>
      <c r="AU51" s="107">
        <f t="shared" si="9"/>
        <v>86.4</v>
      </c>
      <c r="AV51" s="107">
        <f t="shared" si="9"/>
        <v>132.6</v>
      </c>
      <c r="AW51" s="107">
        <f t="shared" si="9"/>
        <v>41.8</v>
      </c>
      <c r="AX51" s="107">
        <f t="shared" si="9"/>
        <v>40.200000000000003</v>
      </c>
      <c r="AY51" s="107">
        <f t="shared" si="9"/>
        <v>59.4</v>
      </c>
      <c r="AZ51" s="107">
        <f t="shared" si="9"/>
        <v>112.5</v>
      </c>
      <c r="BA51" s="107">
        <f t="shared" si="9"/>
        <v>93</v>
      </c>
      <c r="BB51" s="107">
        <f t="shared" si="9"/>
        <v>86.7</v>
      </c>
      <c r="BC51" s="107">
        <f t="shared" si="9"/>
        <v>62.5</v>
      </c>
      <c r="BD51" s="107">
        <f t="shared" si="9"/>
        <v>67.599999999999994</v>
      </c>
      <c r="BE51" s="107">
        <f t="shared" si="9"/>
        <v>100.3</v>
      </c>
      <c r="BF51" s="107">
        <f t="shared" si="9"/>
        <v>75.2</v>
      </c>
      <c r="BG51" s="107">
        <f t="shared" si="9"/>
        <v>92.1</v>
      </c>
      <c r="BH51" s="107">
        <f t="shared" si="9"/>
        <v>110.1</v>
      </c>
      <c r="BI51" s="107">
        <f t="shared" si="9"/>
        <v>94.1</v>
      </c>
      <c r="BJ51" s="107">
        <f t="shared" si="9"/>
        <v>33.6</v>
      </c>
      <c r="BK51" s="107">
        <f t="shared" si="9"/>
        <v>61.9</v>
      </c>
      <c r="BL51" s="107">
        <f t="shared" si="9"/>
        <v>65.7</v>
      </c>
      <c r="BM51" s="107">
        <f t="shared" si="9"/>
        <v>131.5</v>
      </c>
      <c r="BN51" s="107">
        <f t="shared" si="9"/>
        <v>78.7</v>
      </c>
      <c r="BO51" s="107">
        <f t="shared" ref="BO51:CW51" si="10">SUM(BO45:BO50)</f>
        <v>69.5</v>
      </c>
      <c r="BP51" s="107">
        <f t="shared" si="10"/>
        <v>35.6</v>
      </c>
      <c r="BQ51" s="107">
        <f t="shared" si="10"/>
        <v>65.900000000000006</v>
      </c>
      <c r="BR51" s="107">
        <f t="shared" si="10"/>
        <v>39.299999999999997</v>
      </c>
      <c r="BS51" s="107">
        <f t="shared" si="10"/>
        <v>0</v>
      </c>
      <c r="BT51" s="107">
        <f t="shared" si="10"/>
        <v>0</v>
      </c>
      <c r="BU51" s="107">
        <f t="shared" si="10"/>
        <v>0</v>
      </c>
      <c r="BV51" s="107">
        <f t="shared" si="10"/>
        <v>0</v>
      </c>
      <c r="BW51" s="107">
        <f t="shared" si="10"/>
        <v>81.8</v>
      </c>
      <c r="BX51" s="107">
        <f t="shared" si="10"/>
        <v>49.1</v>
      </c>
      <c r="BY51" s="107">
        <f t="shared" si="10"/>
        <v>47.9</v>
      </c>
      <c r="BZ51" s="107">
        <f t="shared" si="10"/>
        <v>109.7</v>
      </c>
      <c r="CA51" s="107">
        <f t="shared" si="10"/>
        <v>140.80000000000001</v>
      </c>
      <c r="CB51" s="107">
        <f t="shared" si="10"/>
        <v>77.2</v>
      </c>
      <c r="CC51" s="107">
        <f t="shared" si="10"/>
        <v>50.5</v>
      </c>
      <c r="CD51" s="107">
        <f t="shared" si="10"/>
        <v>2.2000000000000002</v>
      </c>
      <c r="CE51" s="107">
        <f t="shared" si="10"/>
        <v>77.8</v>
      </c>
      <c r="CF51" s="107">
        <f t="shared" si="10"/>
        <v>145.6</v>
      </c>
      <c r="CG51" s="107">
        <f t="shared" si="10"/>
        <v>52.3</v>
      </c>
      <c r="CH51" s="107">
        <f t="shared" si="10"/>
        <v>58.5</v>
      </c>
      <c r="CI51" s="107">
        <f t="shared" si="10"/>
        <v>84.7</v>
      </c>
      <c r="CJ51" s="107">
        <f t="shared" si="10"/>
        <v>84.3</v>
      </c>
      <c r="CK51" s="107">
        <f t="shared" si="10"/>
        <v>123.9</v>
      </c>
      <c r="CL51" s="107">
        <f t="shared" si="10"/>
        <v>41</v>
      </c>
      <c r="CM51" s="107">
        <f t="shared" si="10"/>
        <v>77.8</v>
      </c>
      <c r="CN51" s="107">
        <f t="shared" si="10"/>
        <v>81.5</v>
      </c>
      <c r="CO51" s="107">
        <f t="shared" si="10"/>
        <v>78.2</v>
      </c>
      <c r="CP51" s="107">
        <f t="shared" si="10"/>
        <v>114.7</v>
      </c>
      <c r="CQ51" s="107">
        <f t="shared" si="10"/>
        <v>76.2</v>
      </c>
      <c r="CR51" s="107">
        <f t="shared" si="10"/>
        <v>55.4</v>
      </c>
      <c r="CS51" s="107">
        <f t="shared" si="10"/>
        <v>69.400000000000006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1046.0999999999997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121.991</v>
      </c>
      <c r="C54" s="107">
        <f t="shared" ref="C54:BN54" si="13">C18+C28+C42</f>
        <v>83.061999999999998</v>
      </c>
      <c r="D54" s="107">
        <f t="shared" si="13"/>
        <v>168.501</v>
      </c>
      <c r="E54" s="107">
        <f t="shared" si="13"/>
        <v>217.31899999999999</v>
      </c>
      <c r="F54" s="107">
        <f t="shared" si="13"/>
        <v>94.844000000000008</v>
      </c>
      <c r="G54" s="107">
        <f t="shared" si="13"/>
        <v>112.49900000000001</v>
      </c>
      <c r="H54" s="107">
        <f t="shared" si="13"/>
        <v>114.07200000000002</v>
      </c>
      <c r="I54" s="107">
        <f t="shared" si="13"/>
        <v>138.14100000000002</v>
      </c>
      <c r="J54" s="107">
        <f t="shared" si="13"/>
        <v>121.04499999999999</v>
      </c>
      <c r="K54" s="107">
        <f t="shared" si="13"/>
        <v>120.858</v>
      </c>
      <c r="L54" s="107">
        <f t="shared" si="13"/>
        <v>120.325</v>
      </c>
      <c r="M54" s="107">
        <f t="shared" si="13"/>
        <v>120.279</v>
      </c>
      <c r="N54" s="107">
        <f t="shared" si="13"/>
        <v>117.44</v>
      </c>
      <c r="O54" s="107">
        <f t="shared" si="13"/>
        <v>119.41300000000001</v>
      </c>
      <c r="P54" s="107">
        <f t="shared" si="13"/>
        <v>118.857</v>
      </c>
      <c r="Q54" s="107">
        <f t="shared" si="13"/>
        <v>117.53</v>
      </c>
      <c r="R54" s="107">
        <f t="shared" si="13"/>
        <v>101.77600000000001</v>
      </c>
      <c r="S54" s="107">
        <f t="shared" si="13"/>
        <v>65.971000000000004</v>
      </c>
      <c r="T54" s="107">
        <f t="shared" si="13"/>
        <v>64.710999999999999</v>
      </c>
      <c r="U54" s="107">
        <f t="shared" si="13"/>
        <v>63.375</v>
      </c>
      <c r="V54" s="107">
        <f t="shared" si="13"/>
        <v>63.391999999999996</v>
      </c>
      <c r="W54" s="107">
        <f t="shared" si="13"/>
        <v>62.254000000000005</v>
      </c>
      <c r="X54" s="107">
        <f t="shared" si="13"/>
        <v>61.881</v>
      </c>
      <c r="Y54" s="107">
        <f t="shared" si="13"/>
        <v>62.532000000000004</v>
      </c>
      <c r="Z54" s="107">
        <f t="shared" si="13"/>
        <v>104.831</v>
      </c>
      <c r="AA54" s="107">
        <f t="shared" si="13"/>
        <v>111.352</v>
      </c>
      <c r="AB54" s="107">
        <f t="shared" si="13"/>
        <v>116.96000000000001</v>
      </c>
      <c r="AC54" s="107">
        <f t="shared" si="13"/>
        <v>98.550999999999988</v>
      </c>
      <c r="AD54" s="107">
        <f t="shared" si="13"/>
        <v>129.185</v>
      </c>
      <c r="AE54" s="107">
        <f t="shared" si="13"/>
        <v>132.74100000000001</v>
      </c>
      <c r="AF54" s="107">
        <f t="shared" si="13"/>
        <v>135.452</v>
      </c>
      <c r="AG54" s="107">
        <f t="shared" si="13"/>
        <v>143.006</v>
      </c>
      <c r="AH54" s="107">
        <f t="shared" si="13"/>
        <v>140.584</v>
      </c>
      <c r="AI54" s="107">
        <f t="shared" si="13"/>
        <v>159.92999999999998</v>
      </c>
      <c r="AJ54" s="107">
        <f t="shared" si="13"/>
        <v>157.16</v>
      </c>
      <c r="AK54" s="107">
        <f t="shared" si="13"/>
        <v>175.654</v>
      </c>
      <c r="AL54" s="107">
        <f t="shared" si="13"/>
        <v>147.72499999999999</v>
      </c>
      <c r="AM54" s="107">
        <f t="shared" si="13"/>
        <v>142.584</v>
      </c>
      <c r="AN54" s="107">
        <f t="shared" si="13"/>
        <v>138.119</v>
      </c>
      <c r="AO54" s="107">
        <f t="shared" si="13"/>
        <v>142.81100000000001</v>
      </c>
      <c r="AP54" s="107">
        <f t="shared" si="13"/>
        <v>123.32499999999999</v>
      </c>
      <c r="AQ54" s="107">
        <f t="shared" si="13"/>
        <v>123.977</v>
      </c>
      <c r="AR54" s="107">
        <f t="shared" si="13"/>
        <v>123.857</v>
      </c>
      <c r="AS54" s="107">
        <f t="shared" si="13"/>
        <v>128.86799999999999</v>
      </c>
      <c r="AT54" s="107">
        <f t="shared" si="13"/>
        <v>259.149</v>
      </c>
      <c r="AU54" s="107">
        <f t="shared" si="13"/>
        <v>275.077</v>
      </c>
      <c r="AV54" s="107">
        <f t="shared" si="13"/>
        <v>322.92399999999998</v>
      </c>
      <c r="AW54" s="107">
        <f t="shared" si="13"/>
        <v>241.68799999999999</v>
      </c>
      <c r="AX54" s="107">
        <f t="shared" si="13"/>
        <v>260.11500000000001</v>
      </c>
      <c r="AY54" s="107">
        <f t="shared" si="13"/>
        <v>290.45499999999998</v>
      </c>
      <c r="AZ54" s="107">
        <f t="shared" si="13"/>
        <v>332.09100000000001</v>
      </c>
      <c r="BA54" s="107">
        <f t="shared" si="13"/>
        <v>332.17899999999997</v>
      </c>
      <c r="BB54" s="107">
        <f t="shared" si="13"/>
        <v>307.22700000000003</v>
      </c>
      <c r="BC54" s="107">
        <f t="shared" si="13"/>
        <v>292.78899999999999</v>
      </c>
      <c r="BD54" s="107">
        <f t="shared" si="13"/>
        <v>294.49</v>
      </c>
      <c r="BE54" s="107">
        <f t="shared" si="13"/>
        <v>320.80399999999997</v>
      </c>
      <c r="BF54" s="107">
        <f t="shared" si="13"/>
        <v>297.55</v>
      </c>
      <c r="BG54" s="107">
        <f t="shared" si="13"/>
        <v>280.30399999999997</v>
      </c>
      <c r="BH54" s="107">
        <f t="shared" si="13"/>
        <v>232.852</v>
      </c>
      <c r="BI54" s="107">
        <f t="shared" si="13"/>
        <v>204.64599999999999</v>
      </c>
      <c r="BJ54" s="107">
        <f t="shared" si="13"/>
        <v>169.893</v>
      </c>
      <c r="BK54" s="107">
        <f t="shared" si="13"/>
        <v>170.15299999999999</v>
      </c>
      <c r="BL54" s="107">
        <f t="shared" si="13"/>
        <v>171.73099999999999</v>
      </c>
      <c r="BM54" s="107">
        <f t="shared" si="13"/>
        <v>175.88499999999999</v>
      </c>
      <c r="BN54" s="107">
        <f t="shared" si="13"/>
        <v>171.38400000000001</v>
      </c>
      <c r="BO54" s="107">
        <f t="shared" ref="BO54:CX54" si="14">BO18+BO28+BO42</f>
        <v>102.11</v>
      </c>
      <c r="BP54" s="107">
        <f t="shared" si="14"/>
        <v>90.28</v>
      </c>
      <c r="BQ54" s="107">
        <f t="shared" si="14"/>
        <v>103.506</v>
      </c>
      <c r="BR54" s="107">
        <f t="shared" si="14"/>
        <v>107.754</v>
      </c>
      <c r="BS54" s="107">
        <f t="shared" si="14"/>
        <v>105.41499999999999</v>
      </c>
      <c r="BT54" s="107">
        <f t="shared" si="14"/>
        <v>101.928</v>
      </c>
      <c r="BU54" s="107">
        <f t="shared" si="14"/>
        <v>60.820999999999998</v>
      </c>
      <c r="BV54" s="107">
        <f t="shared" si="14"/>
        <v>148.78399999999999</v>
      </c>
      <c r="BW54" s="107">
        <f t="shared" si="14"/>
        <v>131.44</v>
      </c>
      <c r="BX54" s="107">
        <f t="shared" si="14"/>
        <v>118.94299999999998</v>
      </c>
      <c r="BY54" s="107">
        <f t="shared" si="14"/>
        <v>117.32300000000001</v>
      </c>
      <c r="BZ54" s="107">
        <f t="shared" si="14"/>
        <v>179.899</v>
      </c>
      <c r="CA54" s="107">
        <f t="shared" si="14"/>
        <v>211.02200000000002</v>
      </c>
      <c r="CB54" s="107">
        <f t="shared" si="14"/>
        <v>147.32</v>
      </c>
      <c r="CC54" s="107">
        <f t="shared" si="14"/>
        <v>120.682</v>
      </c>
      <c r="CD54" s="107">
        <f t="shared" si="14"/>
        <v>95.301000000000002</v>
      </c>
      <c r="CE54" s="107">
        <f t="shared" si="14"/>
        <v>113.747</v>
      </c>
      <c r="CF54" s="107">
        <f t="shared" si="14"/>
        <v>181.703</v>
      </c>
      <c r="CG54" s="107">
        <f t="shared" si="14"/>
        <v>97.685999999999993</v>
      </c>
      <c r="CH54" s="107">
        <f t="shared" si="14"/>
        <v>95.031999999999996</v>
      </c>
      <c r="CI54" s="107">
        <f t="shared" si="14"/>
        <v>109.45100000000001</v>
      </c>
      <c r="CJ54" s="107">
        <f t="shared" si="14"/>
        <v>109.572</v>
      </c>
      <c r="CK54" s="107">
        <f t="shared" si="14"/>
        <v>148.65</v>
      </c>
      <c r="CL54" s="107">
        <f t="shared" si="14"/>
        <v>111.249</v>
      </c>
      <c r="CM54" s="107">
        <f t="shared" si="14"/>
        <v>110.753</v>
      </c>
      <c r="CN54" s="107">
        <f t="shared" si="14"/>
        <v>106.56699999999999</v>
      </c>
      <c r="CO54" s="107">
        <f t="shared" si="14"/>
        <v>102.96300000000001</v>
      </c>
      <c r="CP54" s="107">
        <f t="shared" si="14"/>
        <v>121.45</v>
      </c>
      <c r="CQ54" s="107">
        <f t="shared" si="14"/>
        <v>82.95</v>
      </c>
      <c r="CR54" s="107">
        <f t="shared" si="14"/>
        <v>71.55</v>
      </c>
      <c r="CS54" s="107">
        <f t="shared" si="14"/>
        <v>78.910000000000011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3554.2217499999997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46226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121.982</v>
      </c>
      <c r="C5" s="25">
        <v>83.05</v>
      </c>
      <c r="D5" s="25">
        <v>168.488</v>
      </c>
      <c r="E5" s="25">
        <v>217.291</v>
      </c>
      <c r="F5" s="25">
        <v>94.878</v>
      </c>
      <c r="G5" s="25">
        <v>112.539</v>
      </c>
      <c r="H5" s="25">
        <v>114.02200000000001</v>
      </c>
      <c r="I5" s="25">
        <v>138.16399999999999</v>
      </c>
      <c r="J5" s="25">
        <v>121.015</v>
      </c>
      <c r="K5" s="25">
        <v>120.839</v>
      </c>
      <c r="L5" s="25">
        <v>120.34399999999999</v>
      </c>
      <c r="M5" s="25">
        <v>120.298</v>
      </c>
      <c r="N5" s="25">
        <v>117.40300000000001</v>
      </c>
      <c r="O5" s="25">
        <v>119.423</v>
      </c>
      <c r="P5" s="25">
        <v>118.84399999999999</v>
      </c>
      <c r="Q5" s="25">
        <v>117.518</v>
      </c>
      <c r="R5" s="25">
        <v>101.80500000000001</v>
      </c>
      <c r="S5" s="25">
        <v>65.966999999999999</v>
      </c>
      <c r="T5" s="25">
        <v>64.725999999999999</v>
      </c>
      <c r="U5" s="25">
        <v>63.387</v>
      </c>
      <c r="V5" s="25">
        <v>63.362000000000002</v>
      </c>
      <c r="W5" s="25">
        <v>62.265000000000001</v>
      </c>
      <c r="X5" s="25">
        <v>61.845999999999997</v>
      </c>
      <c r="Y5" s="25">
        <v>62.540999999999997</v>
      </c>
      <c r="Z5" s="25">
        <v>104.807</v>
      </c>
      <c r="AA5" s="25">
        <v>111.34699999999999</v>
      </c>
      <c r="AB5" s="25">
        <v>116.971</v>
      </c>
      <c r="AC5" s="25">
        <v>98.593000000000004</v>
      </c>
      <c r="AD5" s="25">
        <v>129.179</v>
      </c>
      <c r="AE5" s="25">
        <v>132.71199999999999</v>
      </c>
      <c r="AF5" s="25">
        <v>135.41399999999999</v>
      </c>
      <c r="AG5" s="25">
        <v>143.01499999999999</v>
      </c>
      <c r="AH5" s="25">
        <v>140.61799999999999</v>
      </c>
      <c r="AI5" s="25">
        <v>159.92500000000001</v>
      </c>
      <c r="AJ5" s="25">
        <v>157.11500000000001</v>
      </c>
      <c r="AK5" s="25">
        <v>175.654</v>
      </c>
      <c r="AL5" s="25">
        <v>147.72200000000001</v>
      </c>
      <c r="AM5" s="25">
        <v>142.589</v>
      </c>
      <c r="AN5" s="25">
        <v>138.16800000000001</v>
      </c>
      <c r="AO5" s="25">
        <v>142.81399999999999</v>
      </c>
      <c r="AP5" s="25">
        <v>123.304</v>
      </c>
      <c r="AQ5" s="25">
        <v>124.023</v>
      </c>
      <c r="AR5" s="25">
        <v>123.819</v>
      </c>
      <c r="AS5" s="25">
        <v>128.88200000000001</v>
      </c>
      <c r="AT5" s="25">
        <v>259.13499999999999</v>
      </c>
      <c r="AU5" s="25">
        <v>275.11599999999999</v>
      </c>
      <c r="AV5" s="25">
        <v>322.904</v>
      </c>
      <c r="AW5" s="25">
        <v>241.68299999999999</v>
      </c>
      <c r="AX5" s="25">
        <v>260.13400000000001</v>
      </c>
      <c r="AY5" s="25">
        <v>290.45800000000003</v>
      </c>
      <c r="AZ5" s="25">
        <v>332.096</v>
      </c>
      <c r="BA5" s="25">
        <v>332.22199999999998</v>
      </c>
      <c r="BB5" s="25">
        <v>307.25599999999997</v>
      </c>
      <c r="BC5" s="25">
        <v>292.74900000000002</v>
      </c>
      <c r="BD5" s="25">
        <v>294.45100000000002</v>
      </c>
      <c r="BE5" s="25">
        <v>320.76</v>
      </c>
      <c r="BF5" s="25">
        <v>297.56</v>
      </c>
      <c r="BG5" s="25">
        <v>280.35000000000002</v>
      </c>
      <c r="BH5" s="25">
        <v>232.82</v>
      </c>
      <c r="BI5" s="25">
        <v>204.64</v>
      </c>
      <c r="BJ5" s="25">
        <v>169.88</v>
      </c>
      <c r="BK5" s="25">
        <v>170.13</v>
      </c>
      <c r="BL5" s="25">
        <v>171.71899999999999</v>
      </c>
      <c r="BM5" s="25">
        <v>175.86699999999999</v>
      </c>
      <c r="BN5" s="25">
        <v>171.42</v>
      </c>
      <c r="BO5" s="25">
        <v>102.069</v>
      </c>
      <c r="BP5" s="25">
        <v>90.272000000000006</v>
      </c>
      <c r="BQ5" s="25">
        <v>103.465</v>
      </c>
      <c r="BR5" s="25">
        <v>107.746</v>
      </c>
      <c r="BS5" s="25">
        <v>105.395</v>
      </c>
      <c r="BT5" s="25">
        <v>101.956</v>
      </c>
      <c r="BU5" s="25">
        <v>60.801000000000002</v>
      </c>
      <c r="BV5" s="25">
        <v>148.785</v>
      </c>
      <c r="BW5" s="25">
        <v>131.41300000000001</v>
      </c>
      <c r="BX5" s="25">
        <v>118.959</v>
      </c>
      <c r="BY5" s="25">
        <v>117.289</v>
      </c>
      <c r="BZ5" s="25">
        <v>179.947</v>
      </c>
      <c r="CA5" s="25">
        <v>210.995</v>
      </c>
      <c r="CB5" s="25">
        <v>147.274</v>
      </c>
      <c r="CC5" s="25">
        <v>120.715</v>
      </c>
      <c r="CD5" s="25">
        <v>95.322000000000003</v>
      </c>
      <c r="CE5" s="25">
        <v>113.794</v>
      </c>
      <c r="CF5" s="25">
        <v>181.72900000000001</v>
      </c>
      <c r="CG5" s="25">
        <v>97.647000000000006</v>
      </c>
      <c r="CH5" s="25">
        <v>95.039000000000001</v>
      </c>
      <c r="CI5" s="25">
        <v>109.42</v>
      </c>
      <c r="CJ5" s="25">
        <v>109.604</v>
      </c>
      <c r="CK5" s="25">
        <v>148.62899999999999</v>
      </c>
      <c r="CL5" s="25">
        <v>111.28700000000001</v>
      </c>
      <c r="CM5" s="25">
        <v>110.749</v>
      </c>
      <c r="CN5" s="25">
        <v>106.598</v>
      </c>
      <c r="CO5" s="25">
        <v>102.979</v>
      </c>
      <c r="CP5" s="25">
        <v>121.449</v>
      </c>
      <c r="CQ5" s="25">
        <v>82.965000000000003</v>
      </c>
      <c r="CR5" s="25">
        <v>71.552999999999997</v>
      </c>
      <c r="CS5" s="25">
        <v>78.861000000000004</v>
      </c>
      <c r="CT5" s="26"/>
      <c r="CU5" s="26"/>
      <c r="CV5" s="26"/>
      <c r="CW5" s="27"/>
      <c r="CX5" s="28">
        <f t="array" ref="CX5">SUMPRODUCT(B5:CW5*0.25)</f>
        <v>3554.181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169.24</v>
      </c>
      <c r="C8" s="37">
        <v>160.81</v>
      </c>
      <c r="D8" s="37">
        <v>148.49</v>
      </c>
      <c r="E8" s="37">
        <v>136.6</v>
      </c>
      <c r="F8" s="37">
        <v>154.31</v>
      </c>
      <c r="G8" s="37">
        <v>149.80000000000001</v>
      </c>
      <c r="H8" s="37">
        <v>148.18</v>
      </c>
      <c r="I8" s="37">
        <v>134.21</v>
      </c>
      <c r="J8" s="37">
        <v>142.55000000000001</v>
      </c>
      <c r="K8" s="37">
        <v>139.69999999999999</v>
      </c>
      <c r="L8" s="37">
        <v>137.72999999999999</v>
      </c>
      <c r="M8" s="37">
        <v>133.86000000000001</v>
      </c>
      <c r="N8" s="37">
        <v>135.19999999999999</v>
      </c>
      <c r="O8" s="37">
        <v>140.63999999999999</v>
      </c>
      <c r="P8" s="37">
        <v>137.16</v>
      </c>
      <c r="Q8" s="37">
        <v>137.18</v>
      </c>
      <c r="R8" s="37">
        <v>140.16</v>
      </c>
      <c r="S8" s="37">
        <v>140.16999999999999</v>
      </c>
      <c r="T8" s="37">
        <v>142.97999999999999</v>
      </c>
      <c r="U8" s="37">
        <v>145.61000000000001</v>
      </c>
      <c r="V8" s="37">
        <v>143.09</v>
      </c>
      <c r="W8" s="37">
        <v>144.58000000000001</v>
      </c>
      <c r="X8" s="37">
        <v>152.11000000000001</v>
      </c>
      <c r="Y8" s="37">
        <v>155.93</v>
      </c>
      <c r="Z8" s="37">
        <v>163.13</v>
      </c>
      <c r="AA8" s="37">
        <v>166.05</v>
      </c>
      <c r="AB8" s="37">
        <v>162.97999999999999</v>
      </c>
      <c r="AC8" s="37">
        <v>142.06</v>
      </c>
      <c r="AD8" s="37">
        <v>121.6</v>
      </c>
      <c r="AE8" s="37">
        <v>101.95</v>
      </c>
      <c r="AF8" s="37">
        <v>78.16</v>
      </c>
      <c r="AG8" s="37">
        <v>23.32</v>
      </c>
      <c r="AH8" s="37">
        <v>105.08</v>
      </c>
      <c r="AI8" s="37">
        <v>21.98</v>
      </c>
      <c r="AJ8" s="37">
        <v>24.49</v>
      </c>
      <c r="AK8" s="37">
        <v>20.23</v>
      </c>
      <c r="AL8" s="37">
        <v>18.100000000000001</v>
      </c>
      <c r="AM8" s="37">
        <v>16.97</v>
      </c>
      <c r="AN8" s="37">
        <v>17.36</v>
      </c>
      <c r="AO8" s="37">
        <v>18.5</v>
      </c>
      <c r="AP8" s="37">
        <v>18.68</v>
      </c>
      <c r="AQ8" s="37">
        <v>18.53</v>
      </c>
      <c r="AR8" s="37">
        <v>19.88</v>
      </c>
      <c r="AS8" s="37">
        <v>34.770000000000003</v>
      </c>
      <c r="AT8" s="37">
        <v>85</v>
      </c>
      <c r="AU8" s="37">
        <v>89.38</v>
      </c>
      <c r="AV8" s="37">
        <v>83.23</v>
      </c>
      <c r="AW8" s="37">
        <v>54.47</v>
      </c>
      <c r="AX8" s="37">
        <v>56.59</v>
      </c>
      <c r="AY8" s="37">
        <v>42.05</v>
      </c>
      <c r="AZ8" s="37">
        <v>48.49</v>
      </c>
      <c r="BA8" s="37">
        <v>32.869999999999997</v>
      </c>
      <c r="BB8" s="37">
        <v>59.67</v>
      </c>
      <c r="BC8" s="37">
        <v>45.8</v>
      </c>
      <c r="BD8" s="37">
        <v>40.57</v>
      </c>
      <c r="BE8" s="37">
        <v>39.99</v>
      </c>
      <c r="BF8" s="37">
        <v>33.450000000000003</v>
      </c>
      <c r="BG8" s="37">
        <v>35.200000000000003</v>
      </c>
      <c r="BH8" s="37">
        <v>62.36</v>
      </c>
      <c r="BI8" s="37">
        <v>51.79</v>
      </c>
      <c r="BJ8" s="37">
        <v>32.74</v>
      </c>
      <c r="BK8" s="37">
        <v>44.65</v>
      </c>
      <c r="BL8" s="37">
        <v>44</v>
      </c>
      <c r="BM8" s="37">
        <v>97.69</v>
      </c>
      <c r="BN8" s="37">
        <v>75.55</v>
      </c>
      <c r="BO8" s="37">
        <v>117.99</v>
      </c>
      <c r="BP8" s="37">
        <v>100.94</v>
      </c>
      <c r="BQ8" s="37">
        <v>134.57</v>
      </c>
      <c r="BR8" s="37">
        <v>77.37</v>
      </c>
      <c r="BS8" s="37">
        <v>119.94</v>
      </c>
      <c r="BT8" s="37">
        <v>140.01</v>
      </c>
      <c r="BU8" s="37">
        <v>167.6</v>
      </c>
      <c r="BV8" s="37">
        <v>140.71</v>
      </c>
      <c r="BW8" s="37">
        <v>158.03</v>
      </c>
      <c r="BX8" s="37">
        <v>168.25</v>
      </c>
      <c r="BY8" s="37">
        <v>174.54</v>
      </c>
      <c r="BZ8" s="37">
        <v>155.77000000000001</v>
      </c>
      <c r="CA8" s="37">
        <v>167.67</v>
      </c>
      <c r="CB8" s="37">
        <v>171.27</v>
      </c>
      <c r="CC8" s="37">
        <v>178.14</v>
      </c>
      <c r="CD8" s="37">
        <v>178.64</v>
      </c>
      <c r="CE8" s="37">
        <v>191.45</v>
      </c>
      <c r="CF8" s="37">
        <v>196.13</v>
      </c>
      <c r="CG8" s="37">
        <v>202.5</v>
      </c>
      <c r="CH8" s="37">
        <v>196.01</v>
      </c>
      <c r="CI8" s="37">
        <v>191.79</v>
      </c>
      <c r="CJ8" s="37">
        <v>189.79</v>
      </c>
      <c r="CK8" s="37">
        <v>184.66</v>
      </c>
      <c r="CL8" s="37">
        <v>196.92</v>
      </c>
      <c r="CM8" s="37">
        <v>188.57</v>
      </c>
      <c r="CN8" s="37">
        <v>184.75</v>
      </c>
      <c r="CO8" s="37">
        <v>177.22</v>
      </c>
      <c r="CP8" s="37">
        <v>179.71</v>
      </c>
      <c r="CQ8" s="37">
        <v>172.05</v>
      </c>
      <c r="CR8" s="37">
        <v>170</v>
      </c>
      <c r="CS8" s="37">
        <v>163.80000000000001</v>
      </c>
      <c r="CT8" s="38"/>
      <c r="CU8" s="38"/>
      <c r="CV8" s="38"/>
      <c r="CW8" s="39"/>
      <c r="CX8" s="40">
        <f>IF(SUM(B8:CW8)&lt;&gt;0,AVERAGEIF(B8:CW8,"&lt;&gt;"""),"")</f>
        <v>115.17124999999997</v>
      </c>
    </row>
    <row r="9" spans="1:102" ht="24.95" customHeight="1" thickBot="1" x14ac:dyDescent="0.25">
      <c r="A9" s="41" t="s">
        <v>6</v>
      </c>
      <c r="B9" s="42">
        <v>153.785</v>
      </c>
      <c r="C9" s="43">
        <v>153.785</v>
      </c>
      <c r="D9" s="43">
        <v>153.785</v>
      </c>
      <c r="E9" s="43">
        <v>153.785</v>
      </c>
      <c r="F9" s="43">
        <v>146.625</v>
      </c>
      <c r="G9" s="43">
        <v>146.625</v>
      </c>
      <c r="H9" s="43">
        <v>146.625</v>
      </c>
      <c r="I9" s="43">
        <v>146.625</v>
      </c>
      <c r="J9" s="43">
        <v>138.46</v>
      </c>
      <c r="K9" s="43">
        <v>138.46</v>
      </c>
      <c r="L9" s="43">
        <v>138.46</v>
      </c>
      <c r="M9" s="43">
        <v>138.46</v>
      </c>
      <c r="N9" s="43">
        <v>137.54499999999999</v>
      </c>
      <c r="O9" s="43">
        <v>137.54499999999999</v>
      </c>
      <c r="P9" s="43">
        <v>137.54499999999999</v>
      </c>
      <c r="Q9" s="43">
        <v>137.54499999999999</v>
      </c>
      <c r="R9" s="43">
        <v>142.22999999999999</v>
      </c>
      <c r="S9" s="43">
        <v>142.22999999999999</v>
      </c>
      <c r="T9" s="43">
        <v>142.22999999999999</v>
      </c>
      <c r="U9" s="43">
        <v>142.22999999999999</v>
      </c>
      <c r="V9" s="43">
        <v>148.92750000000001</v>
      </c>
      <c r="W9" s="43">
        <v>148.92750000000001</v>
      </c>
      <c r="X9" s="43">
        <v>148.92750000000001</v>
      </c>
      <c r="Y9" s="43">
        <v>148.92750000000001</v>
      </c>
      <c r="Z9" s="43">
        <v>158.55500000000001</v>
      </c>
      <c r="AA9" s="43">
        <v>158.55500000000001</v>
      </c>
      <c r="AB9" s="43">
        <v>158.55500000000001</v>
      </c>
      <c r="AC9" s="43">
        <v>158.55500000000001</v>
      </c>
      <c r="AD9" s="43">
        <v>81.257499999999993</v>
      </c>
      <c r="AE9" s="43">
        <v>81.257499999999993</v>
      </c>
      <c r="AF9" s="43">
        <v>81.257499999999993</v>
      </c>
      <c r="AG9" s="43">
        <v>81.257499999999993</v>
      </c>
      <c r="AH9" s="43">
        <v>42.945</v>
      </c>
      <c r="AI9" s="43">
        <v>42.945</v>
      </c>
      <c r="AJ9" s="43">
        <v>42.945</v>
      </c>
      <c r="AK9" s="43">
        <v>42.945</v>
      </c>
      <c r="AL9" s="43">
        <v>17.732500000000002</v>
      </c>
      <c r="AM9" s="43">
        <v>17.732500000000002</v>
      </c>
      <c r="AN9" s="43">
        <v>17.732500000000002</v>
      </c>
      <c r="AO9" s="43">
        <v>17.732500000000002</v>
      </c>
      <c r="AP9" s="43">
        <v>22.965</v>
      </c>
      <c r="AQ9" s="43">
        <v>22.965</v>
      </c>
      <c r="AR9" s="43">
        <v>22.965</v>
      </c>
      <c r="AS9" s="43">
        <v>22.965</v>
      </c>
      <c r="AT9" s="43">
        <v>78.02</v>
      </c>
      <c r="AU9" s="43">
        <v>78.02</v>
      </c>
      <c r="AV9" s="43">
        <v>78.02</v>
      </c>
      <c r="AW9" s="43">
        <v>78.02</v>
      </c>
      <c r="AX9" s="43">
        <v>45</v>
      </c>
      <c r="AY9" s="43">
        <v>45</v>
      </c>
      <c r="AZ9" s="43">
        <v>45</v>
      </c>
      <c r="BA9" s="43">
        <v>45</v>
      </c>
      <c r="BB9" s="43">
        <v>46.5075</v>
      </c>
      <c r="BC9" s="43">
        <v>46.5075</v>
      </c>
      <c r="BD9" s="43">
        <v>46.5075</v>
      </c>
      <c r="BE9" s="43">
        <v>46.5075</v>
      </c>
      <c r="BF9" s="43">
        <v>45.7</v>
      </c>
      <c r="BG9" s="43">
        <v>45.7</v>
      </c>
      <c r="BH9" s="43">
        <v>45.7</v>
      </c>
      <c r="BI9" s="43">
        <v>45.7</v>
      </c>
      <c r="BJ9" s="43">
        <v>54.77</v>
      </c>
      <c r="BK9" s="43">
        <v>54.77</v>
      </c>
      <c r="BL9" s="43">
        <v>54.77</v>
      </c>
      <c r="BM9" s="43">
        <v>54.77</v>
      </c>
      <c r="BN9" s="43">
        <v>107.2625</v>
      </c>
      <c r="BO9" s="43">
        <v>107.2625</v>
      </c>
      <c r="BP9" s="43">
        <v>107.2625</v>
      </c>
      <c r="BQ9" s="43">
        <v>107.2625</v>
      </c>
      <c r="BR9" s="43">
        <v>126.23</v>
      </c>
      <c r="BS9" s="43">
        <v>126.23</v>
      </c>
      <c r="BT9" s="43">
        <v>126.23</v>
      </c>
      <c r="BU9" s="43">
        <v>126.23</v>
      </c>
      <c r="BV9" s="43">
        <v>160.38249999999999</v>
      </c>
      <c r="BW9" s="43">
        <v>160.38249999999999</v>
      </c>
      <c r="BX9" s="43">
        <v>160.38249999999999</v>
      </c>
      <c r="BY9" s="43">
        <v>160.38249999999999</v>
      </c>
      <c r="BZ9" s="43">
        <v>168.21250000000001</v>
      </c>
      <c r="CA9" s="43">
        <v>168.21250000000001</v>
      </c>
      <c r="CB9" s="43">
        <v>168.21250000000001</v>
      </c>
      <c r="CC9" s="43">
        <v>168.21250000000001</v>
      </c>
      <c r="CD9" s="43">
        <v>192.18</v>
      </c>
      <c r="CE9" s="43">
        <v>192.18</v>
      </c>
      <c r="CF9" s="43">
        <v>192.18</v>
      </c>
      <c r="CG9" s="43">
        <v>192.18</v>
      </c>
      <c r="CH9" s="43">
        <v>190.5625</v>
      </c>
      <c r="CI9" s="43">
        <v>190.5625</v>
      </c>
      <c r="CJ9" s="43">
        <v>190.5625</v>
      </c>
      <c r="CK9" s="43">
        <v>190.5625</v>
      </c>
      <c r="CL9" s="43">
        <v>186.86500000000001</v>
      </c>
      <c r="CM9" s="43">
        <v>186.86500000000001</v>
      </c>
      <c r="CN9" s="43">
        <v>186.86500000000001</v>
      </c>
      <c r="CO9" s="43">
        <v>186.86500000000001</v>
      </c>
      <c r="CP9" s="43">
        <v>171.39</v>
      </c>
      <c r="CQ9" s="43">
        <v>171.39</v>
      </c>
      <c r="CR9" s="43">
        <v>171.39</v>
      </c>
      <c r="CS9" s="43">
        <v>171.39</v>
      </c>
      <c r="CT9" s="44"/>
      <c r="CU9" s="44"/>
      <c r="CV9" s="44"/>
      <c r="CW9" s="45"/>
      <c r="CX9" s="46">
        <f>IF(SUM(B9:CW9)&lt;&gt;0,AVERAGEIF(B9:CW9,"&lt;&gt;"""),"")</f>
        <v>115.17124999999992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58.631</v>
      </c>
      <c r="C13" s="65">
        <v>21.08</v>
      </c>
      <c r="D13" s="65">
        <v>60</v>
      </c>
      <c r="E13" s="65">
        <v>60</v>
      </c>
      <c r="F13" s="65">
        <v>40.905000000000001</v>
      </c>
      <c r="G13" s="65">
        <v>60</v>
      </c>
      <c r="H13" s="65">
        <v>60</v>
      </c>
      <c r="I13" s="65">
        <v>60</v>
      </c>
      <c r="J13" s="65">
        <v>60</v>
      </c>
      <c r="K13" s="65">
        <v>60</v>
      </c>
      <c r="L13" s="65">
        <v>60</v>
      </c>
      <c r="M13" s="65">
        <v>60</v>
      </c>
      <c r="N13" s="65">
        <v>60</v>
      </c>
      <c r="O13" s="65">
        <v>60</v>
      </c>
      <c r="P13" s="65">
        <v>60</v>
      </c>
      <c r="Q13" s="65">
        <v>60</v>
      </c>
      <c r="R13" s="65">
        <v>60</v>
      </c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>
        <v>7.7519999999999998</v>
      </c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>
        <v>73.570999999999998</v>
      </c>
      <c r="CA13" s="65">
        <v>105.306</v>
      </c>
      <c r="CB13" s="65">
        <v>43.828000000000003</v>
      </c>
      <c r="CC13" s="65">
        <v>15.436</v>
      </c>
      <c r="CD13" s="65"/>
      <c r="CE13" s="65">
        <v>9.6349999999999998</v>
      </c>
      <c r="CF13" s="65">
        <v>80.272999999999996</v>
      </c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324.10424999999992</v>
      </c>
    </row>
    <row r="14" spans="1:102" ht="24.95" customHeight="1" x14ac:dyDescent="0.2">
      <c r="A14" s="63" t="s">
        <v>11</v>
      </c>
      <c r="B14" s="64"/>
      <c r="C14" s="65">
        <v>1</v>
      </c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>
        <v>2</v>
      </c>
      <c r="AB14" s="65">
        <v>2</v>
      </c>
      <c r="AC14" s="65">
        <v>2</v>
      </c>
      <c r="AD14" s="65">
        <v>2</v>
      </c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>
        <v>28</v>
      </c>
      <c r="AU14" s="65">
        <v>28</v>
      </c>
      <c r="AV14" s="65">
        <v>28</v>
      </c>
      <c r="AW14" s="65">
        <v>28</v>
      </c>
      <c r="AX14" s="65">
        <v>28</v>
      </c>
      <c r="AY14" s="65">
        <v>28</v>
      </c>
      <c r="AZ14" s="65">
        <v>28</v>
      </c>
      <c r="BA14" s="65">
        <v>28</v>
      </c>
      <c r="BB14" s="65">
        <v>28</v>
      </c>
      <c r="BC14" s="65">
        <v>28</v>
      </c>
      <c r="BD14" s="65">
        <v>28</v>
      </c>
      <c r="BE14" s="65">
        <v>28</v>
      </c>
      <c r="BF14" s="65">
        <v>28</v>
      </c>
      <c r="BG14" s="65">
        <v>28</v>
      </c>
      <c r="BH14" s="65">
        <v>28</v>
      </c>
      <c r="BI14" s="65">
        <v>28</v>
      </c>
      <c r="BJ14" s="65">
        <v>28</v>
      </c>
      <c r="BK14" s="65">
        <v>28</v>
      </c>
      <c r="BL14" s="65">
        <v>28</v>
      </c>
      <c r="BM14" s="65">
        <v>28</v>
      </c>
      <c r="BN14" s="65"/>
      <c r="BO14" s="65"/>
      <c r="BP14" s="65"/>
      <c r="BQ14" s="65"/>
      <c r="BR14" s="65"/>
      <c r="BS14" s="65"/>
      <c r="BT14" s="65">
        <v>2</v>
      </c>
      <c r="BU14" s="65">
        <v>2</v>
      </c>
      <c r="BV14" s="65">
        <v>2</v>
      </c>
      <c r="BW14" s="65">
        <v>2</v>
      </c>
      <c r="BX14" s="65">
        <v>2</v>
      </c>
      <c r="BY14" s="65">
        <v>2</v>
      </c>
      <c r="BZ14" s="65">
        <v>2</v>
      </c>
      <c r="CA14" s="65">
        <v>2</v>
      </c>
      <c r="CB14" s="65">
        <v>2</v>
      </c>
      <c r="CC14" s="65">
        <v>2</v>
      </c>
      <c r="CD14" s="65">
        <v>2</v>
      </c>
      <c r="CE14" s="65">
        <v>2</v>
      </c>
      <c r="CF14" s="65">
        <v>2</v>
      </c>
      <c r="CG14" s="65">
        <v>2</v>
      </c>
      <c r="CH14" s="65">
        <v>2</v>
      </c>
      <c r="CI14" s="65">
        <v>2</v>
      </c>
      <c r="CJ14" s="65">
        <v>2</v>
      </c>
      <c r="CK14" s="65">
        <v>2</v>
      </c>
      <c r="CL14" s="65">
        <v>2</v>
      </c>
      <c r="CM14" s="65">
        <v>2</v>
      </c>
      <c r="CN14" s="65">
        <v>2</v>
      </c>
      <c r="CO14" s="65">
        <v>2</v>
      </c>
      <c r="CP14" s="65">
        <v>2</v>
      </c>
      <c r="CQ14" s="65">
        <v>2</v>
      </c>
      <c r="CR14" s="65">
        <v>2</v>
      </c>
      <c r="CS14" s="65">
        <v>2</v>
      </c>
      <c r="CT14" s="66"/>
      <c r="CU14" s="66"/>
      <c r="CV14" s="66"/>
      <c r="CW14" s="67"/>
      <c r="CX14" s="68">
        <f t="array" ref="CX14">SUMPRODUCT(B14:CW14*0.25)</f>
        <v>155.25</v>
      </c>
    </row>
    <row r="15" spans="1:102" ht="24.95" customHeight="1" x14ac:dyDescent="0.2">
      <c r="A15" s="69" t="s">
        <v>12</v>
      </c>
      <c r="B15" s="70">
        <v>52.595999999999997</v>
      </c>
      <c r="C15" s="71">
        <v>50.35</v>
      </c>
      <c r="D15" s="71">
        <v>53.161999999999999</v>
      </c>
      <c r="E15" s="71">
        <v>56.722000000000001</v>
      </c>
      <c r="F15" s="71">
        <v>43.88</v>
      </c>
      <c r="G15" s="71">
        <v>42.43</v>
      </c>
      <c r="H15" s="71">
        <v>42.04</v>
      </c>
      <c r="I15" s="71">
        <v>51.582000000000001</v>
      </c>
      <c r="J15" s="71">
        <v>41.435000000000002</v>
      </c>
      <c r="K15" s="71">
        <v>40.997999999999998</v>
      </c>
      <c r="L15" s="71">
        <v>40.509</v>
      </c>
      <c r="M15" s="71">
        <v>40.287999999999997</v>
      </c>
      <c r="N15" s="71">
        <v>40.091999999999999</v>
      </c>
      <c r="O15" s="71">
        <v>40.039000000000001</v>
      </c>
      <c r="P15" s="71">
        <v>40.029000000000003</v>
      </c>
      <c r="Q15" s="71">
        <v>39.83</v>
      </c>
      <c r="R15" s="71">
        <v>30.61</v>
      </c>
      <c r="S15" s="71">
        <v>49.29</v>
      </c>
      <c r="T15" s="71">
        <v>46.317</v>
      </c>
      <c r="U15" s="71">
        <v>46.591999999999999</v>
      </c>
      <c r="V15" s="71">
        <v>35.93</v>
      </c>
      <c r="W15" s="71">
        <v>39.085000000000001</v>
      </c>
      <c r="X15" s="71">
        <v>38.423999999999999</v>
      </c>
      <c r="Y15" s="71">
        <v>46.38</v>
      </c>
      <c r="Z15" s="71">
        <v>94.007999999999996</v>
      </c>
      <c r="AA15" s="71">
        <v>95.92</v>
      </c>
      <c r="AB15" s="71">
        <v>100.761</v>
      </c>
      <c r="AC15" s="71">
        <v>85.009</v>
      </c>
      <c r="AD15" s="71">
        <v>113.785</v>
      </c>
      <c r="AE15" s="71">
        <v>128.512</v>
      </c>
      <c r="AF15" s="71">
        <v>130.614</v>
      </c>
      <c r="AG15" s="71">
        <v>83.204999999999998</v>
      </c>
      <c r="AH15" s="71">
        <v>120.7</v>
      </c>
      <c r="AI15" s="71">
        <v>49.914999999999999</v>
      </c>
      <c r="AJ15" s="71">
        <v>47.104999999999997</v>
      </c>
      <c r="AK15" s="71">
        <v>65.623999999999995</v>
      </c>
      <c r="AL15" s="71">
        <v>37.692</v>
      </c>
      <c r="AM15" s="71">
        <v>32.558999999999997</v>
      </c>
      <c r="AN15" s="71">
        <v>28.138000000000002</v>
      </c>
      <c r="AO15" s="71">
        <v>32.774000000000001</v>
      </c>
      <c r="AP15" s="71">
        <v>10.464</v>
      </c>
      <c r="AQ15" s="71">
        <v>10.683</v>
      </c>
      <c r="AR15" s="71">
        <v>13.779</v>
      </c>
      <c r="AS15" s="71">
        <v>18.861999999999998</v>
      </c>
      <c r="AT15" s="71">
        <v>14</v>
      </c>
      <c r="AU15" s="71">
        <v>14.000999999999999</v>
      </c>
      <c r="AV15" s="71">
        <v>14</v>
      </c>
      <c r="AW15" s="71">
        <v>14</v>
      </c>
      <c r="AX15" s="71">
        <v>14</v>
      </c>
      <c r="AY15" s="71">
        <v>14</v>
      </c>
      <c r="AZ15" s="71">
        <v>14.066000000000001</v>
      </c>
      <c r="BA15" s="71">
        <v>14.202</v>
      </c>
      <c r="BB15" s="71">
        <v>14.244</v>
      </c>
      <c r="BC15" s="71">
        <v>14.207000000000001</v>
      </c>
      <c r="BD15" s="71">
        <v>14.113</v>
      </c>
      <c r="BE15" s="71">
        <v>14</v>
      </c>
      <c r="BF15" s="71">
        <v>18.989999999999998</v>
      </c>
      <c r="BG15" s="71">
        <v>19.02</v>
      </c>
      <c r="BH15" s="71">
        <v>19.329999999999998</v>
      </c>
      <c r="BI15" s="71">
        <v>19.989999999999998</v>
      </c>
      <c r="BJ15" s="71">
        <v>20.329999999999998</v>
      </c>
      <c r="BK15" s="71">
        <v>20.6</v>
      </c>
      <c r="BL15" s="71">
        <v>20.169</v>
      </c>
      <c r="BM15" s="71">
        <v>22.646999999999998</v>
      </c>
      <c r="BN15" s="71">
        <v>45.76</v>
      </c>
      <c r="BO15" s="71">
        <v>71.545000000000002</v>
      </c>
      <c r="BP15" s="71">
        <v>70.552000000000007</v>
      </c>
      <c r="BQ15" s="71">
        <v>71.66</v>
      </c>
      <c r="BR15" s="71">
        <v>87.665999999999997</v>
      </c>
      <c r="BS15" s="71">
        <v>14.45</v>
      </c>
      <c r="BT15" s="71">
        <v>19.645</v>
      </c>
      <c r="BU15" s="71">
        <v>21.283999999999999</v>
      </c>
      <c r="BV15" s="71">
        <v>14.273</v>
      </c>
      <c r="BW15" s="71">
        <v>84.424999999999997</v>
      </c>
      <c r="BX15" s="71">
        <v>70.016999999999996</v>
      </c>
      <c r="BY15" s="71">
        <v>67.385000000000005</v>
      </c>
      <c r="BZ15" s="71">
        <v>54.17</v>
      </c>
      <c r="CA15" s="71">
        <v>54.79</v>
      </c>
      <c r="CB15" s="71">
        <v>55.42</v>
      </c>
      <c r="CC15" s="71">
        <v>55.85</v>
      </c>
      <c r="CD15" s="71">
        <v>48.22</v>
      </c>
      <c r="CE15" s="71">
        <v>55.558999999999997</v>
      </c>
      <c r="CF15" s="71">
        <v>54.93</v>
      </c>
      <c r="CG15" s="71">
        <v>54.249000000000002</v>
      </c>
      <c r="CH15" s="71">
        <v>53.57</v>
      </c>
      <c r="CI15" s="71">
        <v>58.76</v>
      </c>
      <c r="CJ15" s="71">
        <v>58.3</v>
      </c>
      <c r="CK15" s="71">
        <v>58.609000000000002</v>
      </c>
      <c r="CL15" s="71">
        <v>57.414999999999999</v>
      </c>
      <c r="CM15" s="71">
        <v>58.820999999999998</v>
      </c>
      <c r="CN15" s="71">
        <v>58.319000000000003</v>
      </c>
      <c r="CO15" s="71">
        <v>58.539000000000001</v>
      </c>
      <c r="CP15" s="71">
        <v>59.658000000000001</v>
      </c>
      <c r="CQ15" s="71">
        <v>53.82</v>
      </c>
      <c r="CR15" s="71">
        <v>53.901000000000003</v>
      </c>
      <c r="CS15" s="71">
        <v>54.01</v>
      </c>
      <c r="CT15" s="72"/>
      <c r="CU15" s="72"/>
      <c r="CV15" s="72"/>
      <c r="CW15" s="73"/>
      <c r="CX15" s="74">
        <f t="array" ref="CX15">SUMPRODUCT(B15:CW15*0.25)</f>
        <v>1108.55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111.227</v>
      </c>
      <c r="C18" s="77">
        <f t="shared" ref="C18:BN18" si="0">SUM(C11:C17)</f>
        <v>72.430000000000007</v>
      </c>
      <c r="D18" s="77">
        <f t="shared" si="0"/>
        <v>113.16200000000001</v>
      </c>
      <c r="E18" s="77">
        <f t="shared" si="0"/>
        <v>116.72200000000001</v>
      </c>
      <c r="F18" s="77">
        <f t="shared" si="0"/>
        <v>84.784999999999997</v>
      </c>
      <c r="G18" s="77">
        <f t="shared" si="0"/>
        <v>102.43</v>
      </c>
      <c r="H18" s="77">
        <f t="shared" si="0"/>
        <v>102.03999999999999</v>
      </c>
      <c r="I18" s="77">
        <f t="shared" si="0"/>
        <v>111.58199999999999</v>
      </c>
      <c r="J18" s="77">
        <f t="shared" si="0"/>
        <v>101.435</v>
      </c>
      <c r="K18" s="77">
        <f t="shared" si="0"/>
        <v>100.99799999999999</v>
      </c>
      <c r="L18" s="77">
        <f t="shared" si="0"/>
        <v>100.509</v>
      </c>
      <c r="M18" s="77">
        <f t="shared" si="0"/>
        <v>100.288</v>
      </c>
      <c r="N18" s="77">
        <f t="shared" si="0"/>
        <v>100.092</v>
      </c>
      <c r="O18" s="77">
        <f t="shared" si="0"/>
        <v>100.039</v>
      </c>
      <c r="P18" s="77">
        <f t="shared" si="0"/>
        <v>100.029</v>
      </c>
      <c r="Q18" s="77">
        <f t="shared" si="0"/>
        <v>99.83</v>
      </c>
      <c r="R18" s="77">
        <f t="shared" si="0"/>
        <v>90.61</v>
      </c>
      <c r="S18" s="77">
        <f t="shared" si="0"/>
        <v>49.29</v>
      </c>
      <c r="T18" s="77">
        <f t="shared" si="0"/>
        <v>46.317</v>
      </c>
      <c r="U18" s="77">
        <f t="shared" si="0"/>
        <v>46.591999999999999</v>
      </c>
      <c r="V18" s="77">
        <f t="shared" si="0"/>
        <v>35.93</v>
      </c>
      <c r="W18" s="77">
        <f t="shared" si="0"/>
        <v>39.085000000000001</v>
      </c>
      <c r="X18" s="77">
        <f t="shared" si="0"/>
        <v>38.423999999999999</v>
      </c>
      <c r="Y18" s="77">
        <f t="shared" si="0"/>
        <v>46.38</v>
      </c>
      <c r="Z18" s="77">
        <f t="shared" si="0"/>
        <v>94.007999999999996</v>
      </c>
      <c r="AA18" s="77">
        <f t="shared" si="0"/>
        <v>97.92</v>
      </c>
      <c r="AB18" s="77">
        <f t="shared" si="0"/>
        <v>102.761</v>
      </c>
      <c r="AC18" s="77">
        <f t="shared" si="0"/>
        <v>87.009</v>
      </c>
      <c r="AD18" s="77">
        <f t="shared" si="0"/>
        <v>115.785</v>
      </c>
      <c r="AE18" s="77">
        <f t="shared" si="0"/>
        <v>128.512</v>
      </c>
      <c r="AF18" s="77">
        <f t="shared" si="0"/>
        <v>130.614</v>
      </c>
      <c r="AG18" s="77">
        <f t="shared" si="0"/>
        <v>83.204999999999998</v>
      </c>
      <c r="AH18" s="77">
        <f t="shared" si="0"/>
        <v>128.452</v>
      </c>
      <c r="AI18" s="77">
        <f t="shared" si="0"/>
        <v>49.914999999999999</v>
      </c>
      <c r="AJ18" s="77">
        <f t="shared" si="0"/>
        <v>47.104999999999997</v>
      </c>
      <c r="AK18" s="77">
        <f t="shared" si="0"/>
        <v>65.623999999999995</v>
      </c>
      <c r="AL18" s="77">
        <f t="shared" si="0"/>
        <v>37.692</v>
      </c>
      <c r="AM18" s="77">
        <f t="shared" si="0"/>
        <v>32.558999999999997</v>
      </c>
      <c r="AN18" s="77">
        <f t="shared" si="0"/>
        <v>28.138000000000002</v>
      </c>
      <c r="AO18" s="77">
        <f t="shared" si="0"/>
        <v>32.774000000000001</v>
      </c>
      <c r="AP18" s="77">
        <f t="shared" si="0"/>
        <v>10.464</v>
      </c>
      <c r="AQ18" s="77">
        <f t="shared" si="0"/>
        <v>10.683</v>
      </c>
      <c r="AR18" s="77">
        <f t="shared" si="0"/>
        <v>13.779</v>
      </c>
      <c r="AS18" s="77">
        <f t="shared" si="0"/>
        <v>18.861999999999998</v>
      </c>
      <c r="AT18" s="77">
        <f t="shared" si="0"/>
        <v>42</v>
      </c>
      <c r="AU18" s="77">
        <f t="shared" si="0"/>
        <v>42.000999999999998</v>
      </c>
      <c r="AV18" s="77">
        <f t="shared" si="0"/>
        <v>42</v>
      </c>
      <c r="AW18" s="77">
        <f t="shared" si="0"/>
        <v>42</v>
      </c>
      <c r="AX18" s="77">
        <f t="shared" si="0"/>
        <v>42</v>
      </c>
      <c r="AY18" s="77">
        <f t="shared" si="0"/>
        <v>42</v>
      </c>
      <c r="AZ18" s="77">
        <f t="shared" si="0"/>
        <v>42.066000000000003</v>
      </c>
      <c r="BA18" s="77">
        <f t="shared" si="0"/>
        <v>42.201999999999998</v>
      </c>
      <c r="BB18" s="77">
        <f t="shared" si="0"/>
        <v>42.244</v>
      </c>
      <c r="BC18" s="77">
        <f t="shared" si="0"/>
        <v>42.207000000000001</v>
      </c>
      <c r="BD18" s="77">
        <f t="shared" si="0"/>
        <v>42.113</v>
      </c>
      <c r="BE18" s="77">
        <f t="shared" si="0"/>
        <v>42</v>
      </c>
      <c r="BF18" s="77">
        <f t="shared" si="0"/>
        <v>46.989999999999995</v>
      </c>
      <c r="BG18" s="77">
        <f t="shared" si="0"/>
        <v>47.019999999999996</v>
      </c>
      <c r="BH18" s="77">
        <f t="shared" si="0"/>
        <v>47.33</v>
      </c>
      <c r="BI18" s="77">
        <f t="shared" si="0"/>
        <v>47.989999999999995</v>
      </c>
      <c r="BJ18" s="77">
        <f t="shared" si="0"/>
        <v>48.33</v>
      </c>
      <c r="BK18" s="77">
        <f t="shared" si="0"/>
        <v>48.6</v>
      </c>
      <c r="BL18" s="77">
        <f t="shared" si="0"/>
        <v>48.168999999999997</v>
      </c>
      <c r="BM18" s="77">
        <f t="shared" si="0"/>
        <v>50.646999999999998</v>
      </c>
      <c r="BN18" s="77">
        <f t="shared" si="0"/>
        <v>45.76</v>
      </c>
      <c r="BO18" s="77">
        <f t="shared" ref="BO18:CW18" si="1">SUM(BO11:BO17)</f>
        <v>71.545000000000002</v>
      </c>
      <c r="BP18" s="77">
        <f t="shared" si="1"/>
        <v>70.552000000000007</v>
      </c>
      <c r="BQ18" s="77">
        <f t="shared" si="1"/>
        <v>71.66</v>
      </c>
      <c r="BR18" s="77">
        <f t="shared" si="1"/>
        <v>87.665999999999997</v>
      </c>
      <c r="BS18" s="77">
        <f t="shared" si="1"/>
        <v>14.45</v>
      </c>
      <c r="BT18" s="77">
        <f t="shared" si="1"/>
        <v>21.645</v>
      </c>
      <c r="BU18" s="77">
        <f t="shared" si="1"/>
        <v>23.283999999999999</v>
      </c>
      <c r="BV18" s="77">
        <f t="shared" si="1"/>
        <v>16.273</v>
      </c>
      <c r="BW18" s="77">
        <f t="shared" si="1"/>
        <v>86.424999999999997</v>
      </c>
      <c r="BX18" s="77">
        <f t="shared" si="1"/>
        <v>72.016999999999996</v>
      </c>
      <c r="BY18" s="77">
        <f t="shared" si="1"/>
        <v>69.385000000000005</v>
      </c>
      <c r="BZ18" s="77">
        <f t="shared" si="1"/>
        <v>129.74099999999999</v>
      </c>
      <c r="CA18" s="77">
        <f t="shared" si="1"/>
        <v>162.096</v>
      </c>
      <c r="CB18" s="77">
        <f t="shared" si="1"/>
        <v>101.248</v>
      </c>
      <c r="CC18" s="77">
        <f t="shared" si="1"/>
        <v>73.286000000000001</v>
      </c>
      <c r="CD18" s="77">
        <f t="shared" si="1"/>
        <v>50.22</v>
      </c>
      <c r="CE18" s="77">
        <f t="shared" si="1"/>
        <v>67.194000000000003</v>
      </c>
      <c r="CF18" s="77">
        <f t="shared" si="1"/>
        <v>137.203</v>
      </c>
      <c r="CG18" s="77">
        <f t="shared" si="1"/>
        <v>56.249000000000002</v>
      </c>
      <c r="CH18" s="77">
        <f t="shared" si="1"/>
        <v>55.57</v>
      </c>
      <c r="CI18" s="77">
        <f t="shared" si="1"/>
        <v>60.76</v>
      </c>
      <c r="CJ18" s="77">
        <f t="shared" si="1"/>
        <v>60.3</v>
      </c>
      <c r="CK18" s="77">
        <f t="shared" si="1"/>
        <v>60.609000000000002</v>
      </c>
      <c r="CL18" s="77">
        <f t="shared" si="1"/>
        <v>59.414999999999999</v>
      </c>
      <c r="CM18" s="77">
        <f t="shared" si="1"/>
        <v>60.820999999999998</v>
      </c>
      <c r="CN18" s="77">
        <f t="shared" si="1"/>
        <v>60.319000000000003</v>
      </c>
      <c r="CO18" s="77">
        <f t="shared" si="1"/>
        <v>60.539000000000001</v>
      </c>
      <c r="CP18" s="77">
        <f t="shared" si="1"/>
        <v>61.658000000000001</v>
      </c>
      <c r="CQ18" s="77">
        <f t="shared" si="1"/>
        <v>55.82</v>
      </c>
      <c r="CR18" s="77">
        <f t="shared" si="1"/>
        <v>55.901000000000003</v>
      </c>
      <c r="CS18" s="77">
        <f t="shared" si="1"/>
        <v>56.01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1587.9042499999998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>
        <v>0.80100000000000005</v>
      </c>
      <c r="BW21" s="88">
        <v>0.80100000000000005</v>
      </c>
      <c r="BX21" s="88">
        <v>0.80100000000000005</v>
      </c>
      <c r="BY21" s="88">
        <v>0.80100000000000005</v>
      </c>
      <c r="BZ21" s="88">
        <v>0.80100000000000005</v>
      </c>
      <c r="CA21" s="88">
        <v>0.80100000000000005</v>
      </c>
      <c r="CB21" s="88">
        <v>0.80100000000000005</v>
      </c>
      <c r="CC21" s="88">
        <v>0.80100000000000005</v>
      </c>
      <c r="CD21" s="88">
        <v>0.80100000000000005</v>
      </c>
      <c r="CE21" s="88">
        <v>0.80100000000000005</v>
      </c>
      <c r="CF21" s="88">
        <v>0.80100000000000005</v>
      </c>
      <c r="CG21" s="88">
        <v>0.80100000000000005</v>
      </c>
      <c r="CH21" s="88">
        <v>0.80100000000000005</v>
      </c>
      <c r="CI21" s="88">
        <v>0.80100000000000005</v>
      </c>
      <c r="CJ21" s="88">
        <v>0.80100000000000005</v>
      </c>
      <c r="CK21" s="88">
        <v>0.80100000000000005</v>
      </c>
      <c r="CL21" s="88">
        <v>0.8</v>
      </c>
      <c r="CM21" s="88">
        <v>0.8</v>
      </c>
      <c r="CN21" s="88">
        <v>0.8</v>
      </c>
      <c r="CO21" s="88">
        <v>0.8</v>
      </c>
      <c r="CP21" s="88">
        <v>0.80100000000000005</v>
      </c>
      <c r="CQ21" s="88">
        <v>0.80100000000000005</v>
      </c>
      <c r="CR21" s="88">
        <v>0.80100000000000005</v>
      </c>
      <c r="CS21" s="88">
        <v>0.80100000000000005</v>
      </c>
      <c r="CT21" s="89"/>
      <c r="CU21" s="89"/>
      <c r="CV21" s="89"/>
      <c r="CW21" s="90"/>
      <c r="CX21" s="91">
        <f t="array" ref="CX21">SUMPRODUCT(B21:CW21*0.25)</f>
        <v>4.8049999999999988</v>
      </c>
    </row>
    <row r="22" spans="1:102" ht="24.95" customHeight="1" x14ac:dyDescent="0.2">
      <c r="A22" s="92" t="s">
        <v>18</v>
      </c>
      <c r="B22" s="93">
        <v>5.0010000000000003</v>
      </c>
      <c r="C22" s="94">
        <v>4.9960000000000004</v>
      </c>
      <c r="D22" s="94">
        <v>6.0410000000000004</v>
      </c>
      <c r="E22" s="94">
        <v>8.2230000000000008</v>
      </c>
      <c r="F22" s="94">
        <v>4.7249999999999996</v>
      </c>
      <c r="G22" s="94">
        <v>4.7839999999999998</v>
      </c>
      <c r="H22" s="94">
        <v>6.1</v>
      </c>
      <c r="I22" s="94">
        <v>5.9950000000000001</v>
      </c>
      <c r="J22" s="94">
        <v>8.16</v>
      </c>
      <c r="K22" s="94">
        <v>8.1359999999999992</v>
      </c>
      <c r="L22" s="94">
        <v>8.0920000000000005</v>
      </c>
      <c r="M22" s="94">
        <v>8.0510000000000002</v>
      </c>
      <c r="N22" s="94">
        <v>5.7679999999999998</v>
      </c>
      <c r="O22" s="94">
        <v>8.0909999999999993</v>
      </c>
      <c r="P22" s="94">
        <v>8.0670000000000002</v>
      </c>
      <c r="Q22" s="94">
        <v>8.0329999999999995</v>
      </c>
      <c r="R22" s="94">
        <v>5.7190000000000003</v>
      </c>
      <c r="S22" s="94">
        <v>8.5310000000000006</v>
      </c>
      <c r="T22" s="94">
        <v>8.9770000000000003</v>
      </c>
      <c r="U22" s="94">
        <v>8.5489999999999995</v>
      </c>
      <c r="V22" s="94">
        <v>6.0819999999999999</v>
      </c>
      <c r="W22" s="94">
        <v>6.4720000000000004</v>
      </c>
      <c r="X22" s="94">
        <v>6.5170000000000003</v>
      </c>
      <c r="Y22" s="94">
        <v>6.5</v>
      </c>
      <c r="Z22" s="94">
        <v>5.3929999999999998</v>
      </c>
      <c r="AA22" s="94">
        <v>7.0780000000000003</v>
      </c>
      <c r="AB22" s="94">
        <v>7.0060000000000002</v>
      </c>
      <c r="AC22" s="94">
        <v>5.45</v>
      </c>
      <c r="AD22" s="94">
        <v>5.4690000000000003</v>
      </c>
      <c r="AE22" s="94"/>
      <c r="AF22" s="94"/>
      <c r="AG22" s="94">
        <v>0.01</v>
      </c>
      <c r="AH22" s="94">
        <v>5.0339999999999998</v>
      </c>
      <c r="AI22" s="94">
        <v>0.01</v>
      </c>
      <c r="AJ22" s="94">
        <v>0.01</v>
      </c>
      <c r="AK22" s="94">
        <v>0.03</v>
      </c>
      <c r="AL22" s="94">
        <v>0.03</v>
      </c>
      <c r="AM22" s="94">
        <v>0.03</v>
      </c>
      <c r="AN22" s="94">
        <v>0.03</v>
      </c>
      <c r="AO22" s="94">
        <v>0.04</v>
      </c>
      <c r="AP22" s="94">
        <v>0.04</v>
      </c>
      <c r="AQ22" s="94">
        <v>0.04</v>
      </c>
      <c r="AR22" s="94">
        <v>0.04</v>
      </c>
      <c r="AS22" s="94">
        <v>0.02</v>
      </c>
      <c r="AT22" s="94">
        <v>0.02</v>
      </c>
      <c r="AU22" s="94">
        <v>0.02</v>
      </c>
      <c r="AV22" s="94">
        <v>0.02</v>
      </c>
      <c r="AW22" s="94">
        <v>0.03</v>
      </c>
      <c r="AX22" s="94">
        <v>0.03</v>
      </c>
      <c r="AY22" s="94">
        <v>0.03</v>
      </c>
      <c r="AZ22" s="94">
        <v>0.03</v>
      </c>
      <c r="BA22" s="94">
        <v>0.02</v>
      </c>
      <c r="BB22" s="94">
        <v>0.02</v>
      </c>
      <c r="BC22" s="94">
        <v>0.02</v>
      </c>
      <c r="BD22" s="94">
        <v>0.02</v>
      </c>
      <c r="BE22" s="94">
        <v>0.01</v>
      </c>
      <c r="BF22" s="94">
        <v>0.01</v>
      </c>
      <c r="BG22" s="94">
        <v>0.01</v>
      </c>
      <c r="BH22" s="94">
        <v>0.01</v>
      </c>
      <c r="BI22" s="94">
        <v>0.01</v>
      </c>
      <c r="BJ22" s="94">
        <v>2.61</v>
      </c>
      <c r="BK22" s="94">
        <v>2.61</v>
      </c>
      <c r="BL22" s="94">
        <v>2.61</v>
      </c>
      <c r="BM22" s="94">
        <v>2.6</v>
      </c>
      <c r="BN22" s="94">
        <v>2.6</v>
      </c>
      <c r="BO22" s="94">
        <v>6.673</v>
      </c>
      <c r="BP22" s="94">
        <v>2.6</v>
      </c>
      <c r="BQ22" s="94">
        <v>6.6779999999999999</v>
      </c>
      <c r="BR22" s="94">
        <v>2.6</v>
      </c>
      <c r="BS22" s="94">
        <v>6.95</v>
      </c>
      <c r="BT22" s="94">
        <v>6.9779999999999998</v>
      </c>
      <c r="BU22" s="94">
        <v>7.1230000000000002</v>
      </c>
      <c r="BV22" s="94">
        <v>7.3710000000000004</v>
      </c>
      <c r="BW22" s="94">
        <v>7.4640000000000004</v>
      </c>
      <c r="BX22" s="94">
        <v>7.4189999999999996</v>
      </c>
      <c r="BY22" s="94">
        <v>7.5069999999999997</v>
      </c>
      <c r="BZ22" s="94">
        <v>9.3070000000000004</v>
      </c>
      <c r="CA22" s="94">
        <v>9.1910000000000007</v>
      </c>
      <c r="CB22" s="94">
        <v>9.1669999999999998</v>
      </c>
      <c r="CC22" s="94">
        <v>9.2989999999999995</v>
      </c>
      <c r="CD22" s="94">
        <v>8.1389999999999993</v>
      </c>
      <c r="CE22" s="94">
        <v>9.8230000000000004</v>
      </c>
      <c r="CF22" s="94">
        <v>9.4649999999999999</v>
      </c>
      <c r="CG22" s="94">
        <v>7.8840000000000003</v>
      </c>
      <c r="CH22" s="94">
        <v>7.5170000000000003</v>
      </c>
      <c r="CI22" s="94">
        <v>8.8629999999999995</v>
      </c>
      <c r="CJ22" s="94">
        <v>8.9120000000000008</v>
      </c>
      <c r="CK22" s="94">
        <v>13.435</v>
      </c>
      <c r="CL22" s="94">
        <v>8.5890000000000004</v>
      </c>
      <c r="CM22" s="94">
        <v>8.5410000000000004</v>
      </c>
      <c r="CN22" s="94">
        <v>8.66</v>
      </c>
      <c r="CO22" s="94">
        <v>8.6999999999999993</v>
      </c>
      <c r="CP22" s="94">
        <v>13.11</v>
      </c>
      <c r="CQ22" s="94">
        <v>8.3829999999999991</v>
      </c>
      <c r="CR22" s="94">
        <v>7.133</v>
      </c>
      <c r="CS22" s="94">
        <v>8.3049999999999997</v>
      </c>
      <c r="CT22" s="95"/>
      <c r="CU22" s="95"/>
      <c r="CV22" s="95"/>
      <c r="CW22" s="96"/>
      <c r="CX22" s="97">
        <f t="array" ref="CX22">SUMPRODUCT(B22:CW22*0.25)</f>
        <v>116.62399999999995</v>
      </c>
    </row>
    <row r="23" spans="1:102" ht="24.95" customHeight="1" x14ac:dyDescent="0.2">
      <c r="A23" s="92" t="s">
        <v>19</v>
      </c>
      <c r="B23" s="98">
        <v>5.7539999999999996</v>
      </c>
      <c r="C23" s="99">
        <v>5.6239999999999997</v>
      </c>
      <c r="D23" s="99">
        <v>6.7850000000000001</v>
      </c>
      <c r="E23" s="99">
        <v>10.246</v>
      </c>
      <c r="F23" s="99">
        <v>5.3680000000000003</v>
      </c>
      <c r="G23" s="99">
        <v>5.3250000000000002</v>
      </c>
      <c r="H23" s="99">
        <v>5.8819999999999997</v>
      </c>
      <c r="I23" s="99">
        <v>10.287000000000001</v>
      </c>
      <c r="J23" s="99">
        <v>10.92</v>
      </c>
      <c r="K23" s="99">
        <v>11.305</v>
      </c>
      <c r="L23" s="99">
        <v>11.443</v>
      </c>
      <c r="M23" s="99">
        <v>11.459</v>
      </c>
      <c r="N23" s="99">
        <v>11.143000000000001</v>
      </c>
      <c r="O23" s="99">
        <v>10.493</v>
      </c>
      <c r="P23" s="99">
        <v>10.148</v>
      </c>
      <c r="Q23" s="99">
        <v>9.3550000000000004</v>
      </c>
      <c r="R23" s="99">
        <v>5.476</v>
      </c>
      <c r="S23" s="99">
        <v>7.6459999999999999</v>
      </c>
      <c r="T23" s="99">
        <v>9.1319999999999997</v>
      </c>
      <c r="U23" s="99">
        <v>7.5460000000000003</v>
      </c>
      <c r="V23" s="99">
        <v>6.55</v>
      </c>
      <c r="W23" s="99">
        <v>6.4080000000000004</v>
      </c>
      <c r="X23" s="99">
        <v>8.0050000000000008</v>
      </c>
      <c r="Y23" s="99">
        <v>6.3609999999999998</v>
      </c>
      <c r="Z23" s="99">
        <v>5.4059999999999997</v>
      </c>
      <c r="AA23" s="99">
        <v>6.3490000000000002</v>
      </c>
      <c r="AB23" s="99">
        <v>7.2039999999999997</v>
      </c>
      <c r="AC23" s="99">
        <v>6.1340000000000003</v>
      </c>
      <c r="AD23" s="99">
        <v>6.3250000000000002</v>
      </c>
      <c r="AE23" s="99"/>
      <c r="AF23" s="99"/>
      <c r="AG23" s="99">
        <v>11</v>
      </c>
      <c r="AH23" s="99">
        <v>7.1319999999999997</v>
      </c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>
        <v>107.11499999999999</v>
      </c>
      <c r="AU23" s="99">
        <v>123.095</v>
      </c>
      <c r="AV23" s="99">
        <v>170.88399999999999</v>
      </c>
      <c r="AW23" s="99">
        <v>89.653000000000006</v>
      </c>
      <c r="AX23" s="99">
        <v>108.104</v>
      </c>
      <c r="AY23" s="99">
        <v>138.428</v>
      </c>
      <c r="AZ23" s="99">
        <v>180</v>
      </c>
      <c r="BA23" s="99">
        <v>180</v>
      </c>
      <c r="BB23" s="99">
        <v>154.99199999999999</v>
      </c>
      <c r="BC23" s="99">
        <v>140.52199999999999</v>
      </c>
      <c r="BD23" s="99">
        <v>142.31800000000001</v>
      </c>
      <c r="BE23" s="99">
        <v>168.75</v>
      </c>
      <c r="BF23" s="99">
        <v>140.56</v>
      </c>
      <c r="BG23" s="99">
        <v>123.32</v>
      </c>
      <c r="BH23" s="99">
        <v>75.48</v>
      </c>
      <c r="BI23" s="99">
        <v>46.64</v>
      </c>
      <c r="BJ23" s="99">
        <v>8.94</v>
      </c>
      <c r="BK23" s="99">
        <v>8.92</v>
      </c>
      <c r="BL23" s="99">
        <v>10.94</v>
      </c>
      <c r="BM23" s="99">
        <v>12.62</v>
      </c>
      <c r="BN23" s="99">
        <v>13.06</v>
      </c>
      <c r="BO23" s="99">
        <v>23.850999999999999</v>
      </c>
      <c r="BP23" s="99">
        <v>17.12</v>
      </c>
      <c r="BQ23" s="99">
        <v>25.126999999999999</v>
      </c>
      <c r="BR23" s="99">
        <v>17.48</v>
      </c>
      <c r="BS23" s="99">
        <v>25.094999999999999</v>
      </c>
      <c r="BT23" s="99">
        <v>27.033000000000001</v>
      </c>
      <c r="BU23" s="99">
        <v>29.794</v>
      </c>
      <c r="BV23" s="99">
        <v>33.44</v>
      </c>
      <c r="BW23" s="99">
        <v>36.722999999999999</v>
      </c>
      <c r="BX23" s="99">
        <v>38.722000000000001</v>
      </c>
      <c r="BY23" s="99">
        <v>39.595999999999997</v>
      </c>
      <c r="BZ23" s="99">
        <v>40.097999999999999</v>
      </c>
      <c r="CA23" s="99">
        <v>38.906999999999996</v>
      </c>
      <c r="CB23" s="99">
        <v>36.058</v>
      </c>
      <c r="CC23" s="99">
        <v>37.329000000000001</v>
      </c>
      <c r="CD23" s="99">
        <v>36.161999999999999</v>
      </c>
      <c r="CE23" s="99">
        <v>35.975999999999999</v>
      </c>
      <c r="CF23" s="99">
        <v>34.26</v>
      </c>
      <c r="CG23" s="99">
        <v>32.713000000000001</v>
      </c>
      <c r="CH23" s="99">
        <v>31.151</v>
      </c>
      <c r="CI23" s="99">
        <v>38.996000000000002</v>
      </c>
      <c r="CJ23" s="99">
        <v>39.591000000000001</v>
      </c>
      <c r="CK23" s="99">
        <v>73.784000000000006</v>
      </c>
      <c r="CL23" s="99">
        <v>42.482999999999997</v>
      </c>
      <c r="CM23" s="99">
        <v>40.587000000000003</v>
      </c>
      <c r="CN23" s="99">
        <v>36.819000000000003</v>
      </c>
      <c r="CO23" s="99">
        <v>32.94</v>
      </c>
      <c r="CP23" s="99">
        <v>45.88</v>
      </c>
      <c r="CQ23" s="99">
        <v>17.960999999999999</v>
      </c>
      <c r="CR23" s="99">
        <v>7.718</v>
      </c>
      <c r="CS23" s="99">
        <v>13.744999999999999</v>
      </c>
      <c r="CT23" s="100"/>
      <c r="CU23" s="100"/>
      <c r="CV23" s="100"/>
      <c r="CW23" s="96"/>
      <c r="CX23" s="97">
        <f t="array" ref="CX23">SUMPRODUCT(B23:CW23*0.25)</f>
        <v>854.92275000000006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>
        <v>110</v>
      </c>
      <c r="AJ24" s="99">
        <v>110</v>
      </c>
      <c r="AK24" s="99">
        <v>110</v>
      </c>
      <c r="AL24" s="99">
        <v>110</v>
      </c>
      <c r="AM24" s="99">
        <v>110</v>
      </c>
      <c r="AN24" s="99">
        <v>110</v>
      </c>
      <c r="AO24" s="99">
        <v>110</v>
      </c>
      <c r="AP24" s="99">
        <v>110</v>
      </c>
      <c r="AQ24" s="99">
        <v>110</v>
      </c>
      <c r="AR24" s="99">
        <v>110</v>
      </c>
      <c r="AS24" s="99">
        <v>110</v>
      </c>
      <c r="AT24" s="99">
        <v>110</v>
      </c>
      <c r="AU24" s="99">
        <v>110</v>
      </c>
      <c r="AV24" s="99">
        <v>110</v>
      </c>
      <c r="AW24" s="99">
        <v>110</v>
      </c>
      <c r="AX24" s="99">
        <v>110</v>
      </c>
      <c r="AY24" s="99">
        <v>110</v>
      </c>
      <c r="AZ24" s="99">
        <v>110</v>
      </c>
      <c r="BA24" s="99">
        <v>110</v>
      </c>
      <c r="BB24" s="99">
        <v>110</v>
      </c>
      <c r="BC24" s="99">
        <v>110</v>
      </c>
      <c r="BD24" s="99">
        <v>110</v>
      </c>
      <c r="BE24" s="99">
        <v>110</v>
      </c>
      <c r="BF24" s="99">
        <v>110</v>
      </c>
      <c r="BG24" s="99">
        <v>110</v>
      </c>
      <c r="BH24" s="99">
        <v>110</v>
      </c>
      <c r="BI24" s="99">
        <v>110</v>
      </c>
      <c r="BJ24" s="99">
        <v>110</v>
      </c>
      <c r="BK24" s="99">
        <v>110</v>
      </c>
      <c r="BL24" s="99">
        <v>110</v>
      </c>
      <c r="BM24" s="99">
        <v>110</v>
      </c>
      <c r="BN24" s="99">
        <v>110</v>
      </c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880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10.754999999999999</v>
      </c>
      <c r="C28" s="107">
        <f t="shared" ref="C28:BN28" si="2">SUM(C21:C27)</f>
        <v>10.620000000000001</v>
      </c>
      <c r="D28" s="107">
        <f t="shared" si="2"/>
        <v>12.826000000000001</v>
      </c>
      <c r="E28" s="107">
        <f t="shared" si="2"/>
        <v>18.469000000000001</v>
      </c>
      <c r="F28" s="107">
        <f t="shared" si="2"/>
        <v>10.093</v>
      </c>
      <c r="G28" s="107">
        <f t="shared" si="2"/>
        <v>10.109</v>
      </c>
      <c r="H28" s="107">
        <f t="shared" si="2"/>
        <v>11.981999999999999</v>
      </c>
      <c r="I28" s="107">
        <f t="shared" si="2"/>
        <v>16.282</v>
      </c>
      <c r="J28" s="107">
        <f t="shared" si="2"/>
        <v>19.079999999999998</v>
      </c>
      <c r="K28" s="107">
        <f t="shared" si="2"/>
        <v>19.440999999999999</v>
      </c>
      <c r="L28" s="107">
        <f t="shared" si="2"/>
        <v>19.535</v>
      </c>
      <c r="M28" s="107">
        <f t="shared" si="2"/>
        <v>19.509999999999998</v>
      </c>
      <c r="N28" s="107">
        <f t="shared" si="2"/>
        <v>16.911000000000001</v>
      </c>
      <c r="O28" s="107">
        <f t="shared" si="2"/>
        <v>18.584</v>
      </c>
      <c r="P28" s="107">
        <f t="shared" si="2"/>
        <v>18.215</v>
      </c>
      <c r="Q28" s="107">
        <f t="shared" si="2"/>
        <v>17.387999999999998</v>
      </c>
      <c r="R28" s="107">
        <f t="shared" si="2"/>
        <v>11.195</v>
      </c>
      <c r="S28" s="107">
        <f t="shared" si="2"/>
        <v>16.177</v>
      </c>
      <c r="T28" s="107">
        <f t="shared" si="2"/>
        <v>18.109000000000002</v>
      </c>
      <c r="U28" s="107">
        <f t="shared" si="2"/>
        <v>16.094999999999999</v>
      </c>
      <c r="V28" s="107">
        <f t="shared" si="2"/>
        <v>12.632</v>
      </c>
      <c r="W28" s="107">
        <f t="shared" si="2"/>
        <v>12.88</v>
      </c>
      <c r="X28" s="107">
        <f t="shared" si="2"/>
        <v>14.522000000000002</v>
      </c>
      <c r="Y28" s="107">
        <f t="shared" si="2"/>
        <v>12.861000000000001</v>
      </c>
      <c r="Z28" s="107">
        <f t="shared" si="2"/>
        <v>10.798999999999999</v>
      </c>
      <c r="AA28" s="107">
        <f t="shared" si="2"/>
        <v>13.427</v>
      </c>
      <c r="AB28" s="107">
        <f t="shared" si="2"/>
        <v>14.21</v>
      </c>
      <c r="AC28" s="107">
        <f t="shared" si="2"/>
        <v>11.584</v>
      </c>
      <c r="AD28" s="107">
        <f t="shared" si="2"/>
        <v>11.794</v>
      </c>
      <c r="AE28" s="107">
        <f t="shared" si="2"/>
        <v>0</v>
      </c>
      <c r="AF28" s="107">
        <f t="shared" si="2"/>
        <v>0</v>
      </c>
      <c r="AG28" s="107">
        <f t="shared" si="2"/>
        <v>11.01</v>
      </c>
      <c r="AH28" s="107">
        <f t="shared" si="2"/>
        <v>12.166</v>
      </c>
      <c r="AI28" s="107">
        <f t="shared" si="2"/>
        <v>110.01</v>
      </c>
      <c r="AJ28" s="107">
        <f t="shared" si="2"/>
        <v>110.01</v>
      </c>
      <c r="AK28" s="107">
        <f t="shared" si="2"/>
        <v>110.03</v>
      </c>
      <c r="AL28" s="107">
        <f t="shared" si="2"/>
        <v>110.03</v>
      </c>
      <c r="AM28" s="107">
        <f t="shared" si="2"/>
        <v>110.03</v>
      </c>
      <c r="AN28" s="107">
        <f t="shared" si="2"/>
        <v>110.03</v>
      </c>
      <c r="AO28" s="107">
        <f t="shared" si="2"/>
        <v>110.04</v>
      </c>
      <c r="AP28" s="107">
        <f t="shared" si="2"/>
        <v>110.04</v>
      </c>
      <c r="AQ28" s="107">
        <f t="shared" si="2"/>
        <v>110.04</v>
      </c>
      <c r="AR28" s="107">
        <f t="shared" si="2"/>
        <v>110.04</v>
      </c>
      <c r="AS28" s="107">
        <f t="shared" si="2"/>
        <v>110.02</v>
      </c>
      <c r="AT28" s="107">
        <f t="shared" si="2"/>
        <v>217.13499999999999</v>
      </c>
      <c r="AU28" s="107">
        <f t="shared" si="2"/>
        <v>233.11500000000001</v>
      </c>
      <c r="AV28" s="107">
        <f t="shared" si="2"/>
        <v>280.904</v>
      </c>
      <c r="AW28" s="107">
        <f t="shared" si="2"/>
        <v>199.68299999999999</v>
      </c>
      <c r="AX28" s="107">
        <f t="shared" si="2"/>
        <v>218.13400000000001</v>
      </c>
      <c r="AY28" s="107">
        <f t="shared" si="2"/>
        <v>248.458</v>
      </c>
      <c r="AZ28" s="107">
        <f t="shared" si="2"/>
        <v>290.02999999999997</v>
      </c>
      <c r="BA28" s="107">
        <f t="shared" si="2"/>
        <v>290.02</v>
      </c>
      <c r="BB28" s="107">
        <f t="shared" si="2"/>
        <v>265.012</v>
      </c>
      <c r="BC28" s="107">
        <f t="shared" si="2"/>
        <v>250.542</v>
      </c>
      <c r="BD28" s="107">
        <f t="shared" si="2"/>
        <v>252.33800000000002</v>
      </c>
      <c r="BE28" s="107">
        <f t="shared" si="2"/>
        <v>278.76</v>
      </c>
      <c r="BF28" s="107">
        <f t="shared" si="2"/>
        <v>250.57</v>
      </c>
      <c r="BG28" s="107">
        <f t="shared" si="2"/>
        <v>233.32999999999998</v>
      </c>
      <c r="BH28" s="107">
        <f t="shared" si="2"/>
        <v>185.49</v>
      </c>
      <c r="BI28" s="107">
        <f t="shared" si="2"/>
        <v>156.65</v>
      </c>
      <c r="BJ28" s="107">
        <f t="shared" si="2"/>
        <v>121.55</v>
      </c>
      <c r="BK28" s="107">
        <f t="shared" si="2"/>
        <v>121.53</v>
      </c>
      <c r="BL28" s="107">
        <f t="shared" si="2"/>
        <v>123.55</v>
      </c>
      <c r="BM28" s="107">
        <f t="shared" si="2"/>
        <v>125.22</v>
      </c>
      <c r="BN28" s="107">
        <f t="shared" si="2"/>
        <v>125.66</v>
      </c>
      <c r="BO28" s="107">
        <f t="shared" ref="BO28:CW28" si="3">SUM(BO21:BO27)</f>
        <v>30.524000000000001</v>
      </c>
      <c r="BP28" s="107">
        <f t="shared" si="3"/>
        <v>19.720000000000002</v>
      </c>
      <c r="BQ28" s="107">
        <f t="shared" si="3"/>
        <v>31.805</v>
      </c>
      <c r="BR28" s="107">
        <f t="shared" si="3"/>
        <v>20.080000000000002</v>
      </c>
      <c r="BS28" s="107">
        <f t="shared" si="3"/>
        <v>32.045000000000002</v>
      </c>
      <c r="BT28" s="107">
        <f t="shared" si="3"/>
        <v>34.011000000000003</v>
      </c>
      <c r="BU28" s="107">
        <f t="shared" si="3"/>
        <v>36.917000000000002</v>
      </c>
      <c r="BV28" s="107">
        <f t="shared" si="3"/>
        <v>41.611999999999995</v>
      </c>
      <c r="BW28" s="107">
        <f t="shared" si="3"/>
        <v>44.988</v>
      </c>
      <c r="BX28" s="107">
        <f t="shared" si="3"/>
        <v>46.942</v>
      </c>
      <c r="BY28" s="107">
        <f t="shared" si="3"/>
        <v>47.903999999999996</v>
      </c>
      <c r="BZ28" s="107">
        <f t="shared" si="3"/>
        <v>50.206000000000003</v>
      </c>
      <c r="CA28" s="107">
        <f t="shared" si="3"/>
        <v>48.899000000000001</v>
      </c>
      <c r="CB28" s="107">
        <f t="shared" si="3"/>
        <v>46.025999999999996</v>
      </c>
      <c r="CC28" s="107">
        <f t="shared" si="3"/>
        <v>47.429000000000002</v>
      </c>
      <c r="CD28" s="107">
        <f t="shared" si="3"/>
        <v>45.101999999999997</v>
      </c>
      <c r="CE28" s="107">
        <f t="shared" si="3"/>
        <v>46.6</v>
      </c>
      <c r="CF28" s="107">
        <f t="shared" si="3"/>
        <v>44.525999999999996</v>
      </c>
      <c r="CG28" s="107">
        <f t="shared" si="3"/>
        <v>41.398000000000003</v>
      </c>
      <c r="CH28" s="107">
        <f t="shared" si="3"/>
        <v>39.469000000000001</v>
      </c>
      <c r="CI28" s="107">
        <f t="shared" si="3"/>
        <v>48.660000000000004</v>
      </c>
      <c r="CJ28" s="107">
        <f t="shared" si="3"/>
        <v>49.304000000000002</v>
      </c>
      <c r="CK28" s="107">
        <f t="shared" si="3"/>
        <v>88.02000000000001</v>
      </c>
      <c r="CL28" s="107">
        <f t="shared" si="3"/>
        <v>51.872</v>
      </c>
      <c r="CM28" s="107">
        <f t="shared" si="3"/>
        <v>49.928000000000004</v>
      </c>
      <c r="CN28" s="107">
        <f t="shared" si="3"/>
        <v>46.279000000000003</v>
      </c>
      <c r="CO28" s="107">
        <f t="shared" si="3"/>
        <v>42.44</v>
      </c>
      <c r="CP28" s="107">
        <f t="shared" si="3"/>
        <v>59.791000000000004</v>
      </c>
      <c r="CQ28" s="107">
        <f t="shared" si="3"/>
        <v>27.144999999999996</v>
      </c>
      <c r="CR28" s="107">
        <f t="shared" si="3"/>
        <v>15.652000000000001</v>
      </c>
      <c r="CS28" s="107">
        <f t="shared" si="3"/>
        <v>22.850999999999999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1856.35175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121.982</v>
      </c>
      <c r="C32" s="94">
        <v>83.05</v>
      </c>
      <c r="D32" s="94">
        <v>125.988</v>
      </c>
      <c r="E32" s="94">
        <v>135.191</v>
      </c>
      <c r="F32" s="94">
        <v>94.878</v>
      </c>
      <c r="G32" s="94">
        <v>112.539</v>
      </c>
      <c r="H32" s="94">
        <v>114.02200000000001</v>
      </c>
      <c r="I32" s="94">
        <v>127.864</v>
      </c>
      <c r="J32" s="94">
        <v>120.515</v>
      </c>
      <c r="K32" s="94">
        <v>120.43899999999999</v>
      </c>
      <c r="L32" s="94">
        <v>120.044</v>
      </c>
      <c r="M32" s="94">
        <v>119.798</v>
      </c>
      <c r="N32" s="94">
        <v>117.003</v>
      </c>
      <c r="O32" s="94">
        <v>118.623</v>
      </c>
      <c r="P32" s="94">
        <v>118.244</v>
      </c>
      <c r="Q32" s="94">
        <v>117.218</v>
      </c>
      <c r="R32" s="94">
        <v>101.80500000000001</v>
      </c>
      <c r="S32" s="94">
        <v>65.466999999999999</v>
      </c>
      <c r="T32" s="94">
        <v>64.426000000000002</v>
      </c>
      <c r="U32" s="94">
        <v>62.686999999999998</v>
      </c>
      <c r="V32" s="94">
        <v>48.561999999999998</v>
      </c>
      <c r="W32" s="94">
        <v>51.965000000000003</v>
      </c>
      <c r="X32" s="94">
        <v>52.945999999999998</v>
      </c>
      <c r="Y32" s="94">
        <v>59.241</v>
      </c>
      <c r="Z32" s="94">
        <v>104.807</v>
      </c>
      <c r="AA32" s="94">
        <v>111.34699999999999</v>
      </c>
      <c r="AB32" s="94">
        <v>116.971</v>
      </c>
      <c r="AC32" s="94">
        <v>98.593000000000004</v>
      </c>
      <c r="AD32" s="94">
        <v>127.57899999999999</v>
      </c>
      <c r="AE32" s="94">
        <v>128.512</v>
      </c>
      <c r="AF32" s="94">
        <v>130.614</v>
      </c>
      <c r="AG32" s="94">
        <v>94.215000000000003</v>
      </c>
      <c r="AH32" s="94">
        <v>140.61799999999999</v>
      </c>
      <c r="AI32" s="94">
        <v>159.92500000000001</v>
      </c>
      <c r="AJ32" s="94">
        <v>157.11500000000001</v>
      </c>
      <c r="AK32" s="94">
        <v>175.654</v>
      </c>
      <c r="AL32" s="94">
        <v>147.72200000000001</v>
      </c>
      <c r="AM32" s="94">
        <v>142.589</v>
      </c>
      <c r="AN32" s="94">
        <v>138.16800000000001</v>
      </c>
      <c r="AO32" s="94">
        <v>142.81399999999999</v>
      </c>
      <c r="AP32" s="94">
        <v>120.504</v>
      </c>
      <c r="AQ32" s="94">
        <v>120.723</v>
      </c>
      <c r="AR32" s="94">
        <v>123.819</v>
      </c>
      <c r="AS32" s="94">
        <v>128.88200000000001</v>
      </c>
      <c r="AT32" s="94">
        <v>259.13499999999999</v>
      </c>
      <c r="AU32" s="94">
        <v>275.11599999999999</v>
      </c>
      <c r="AV32" s="94">
        <v>322.904</v>
      </c>
      <c r="AW32" s="94">
        <v>241.68299999999999</v>
      </c>
      <c r="AX32" s="94">
        <v>260.13400000000001</v>
      </c>
      <c r="AY32" s="94">
        <v>290.45800000000003</v>
      </c>
      <c r="AZ32" s="94">
        <v>332.096</v>
      </c>
      <c r="BA32" s="94">
        <v>332.22199999999998</v>
      </c>
      <c r="BB32" s="94">
        <v>307.25599999999997</v>
      </c>
      <c r="BC32" s="94">
        <v>292.74900000000002</v>
      </c>
      <c r="BD32" s="94">
        <v>294.45100000000002</v>
      </c>
      <c r="BE32" s="94">
        <v>320.76</v>
      </c>
      <c r="BF32" s="94">
        <v>297.56</v>
      </c>
      <c r="BG32" s="94">
        <v>280.35000000000002</v>
      </c>
      <c r="BH32" s="94">
        <v>232.82</v>
      </c>
      <c r="BI32" s="94">
        <v>204.64</v>
      </c>
      <c r="BJ32" s="94">
        <v>169.88</v>
      </c>
      <c r="BK32" s="94">
        <v>170.13</v>
      </c>
      <c r="BL32" s="94">
        <v>171.71899999999999</v>
      </c>
      <c r="BM32" s="94">
        <v>175.86699999999999</v>
      </c>
      <c r="BN32" s="94">
        <v>171.42</v>
      </c>
      <c r="BO32" s="94">
        <v>102.069</v>
      </c>
      <c r="BP32" s="94">
        <v>90.272000000000006</v>
      </c>
      <c r="BQ32" s="94">
        <v>103.465</v>
      </c>
      <c r="BR32" s="94">
        <v>107.746</v>
      </c>
      <c r="BS32" s="94">
        <v>46.494999999999997</v>
      </c>
      <c r="BT32" s="94">
        <v>55.655999999999999</v>
      </c>
      <c r="BU32" s="94">
        <v>60.201000000000001</v>
      </c>
      <c r="BV32" s="94">
        <v>57.884999999999998</v>
      </c>
      <c r="BW32" s="94">
        <v>131.41300000000001</v>
      </c>
      <c r="BX32" s="94">
        <v>118.959</v>
      </c>
      <c r="BY32" s="94">
        <v>117.289</v>
      </c>
      <c r="BZ32" s="94">
        <v>179.947</v>
      </c>
      <c r="CA32" s="94">
        <v>210.995</v>
      </c>
      <c r="CB32" s="94">
        <v>147.274</v>
      </c>
      <c r="CC32" s="94">
        <v>120.715</v>
      </c>
      <c r="CD32" s="94">
        <v>95.322000000000003</v>
      </c>
      <c r="CE32" s="94">
        <v>113.794</v>
      </c>
      <c r="CF32" s="94">
        <v>181.72900000000001</v>
      </c>
      <c r="CG32" s="94">
        <v>97.647000000000006</v>
      </c>
      <c r="CH32" s="94">
        <v>95.039000000000001</v>
      </c>
      <c r="CI32" s="94">
        <v>109.42</v>
      </c>
      <c r="CJ32" s="94">
        <v>109.604</v>
      </c>
      <c r="CK32" s="94">
        <v>148.62899999999999</v>
      </c>
      <c r="CL32" s="94">
        <v>111.28700000000001</v>
      </c>
      <c r="CM32" s="94">
        <v>110.749</v>
      </c>
      <c r="CN32" s="94">
        <v>106.598</v>
      </c>
      <c r="CO32" s="94">
        <v>102.979</v>
      </c>
      <c r="CP32" s="94">
        <v>121.449</v>
      </c>
      <c r="CQ32" s="94">
        <v>82.965000000000003</v>
      </c>
      <c r="CR32" s="94">
        <v>71.552999999999997</v>
      </c>
      <c r="CS32" s="94">
        <v>78.861000000000004</v>
      </c>
      <c r="CT32" s="95"/>
      <c r="CU32" s="95"/>
      <c r="CV32" s="95"/>
      <c r="CW32" s="96"/>
      <c r="CX32" s="97">
        <f t="array" ref="CX32">SUMPRODUCT(B32:CW32*0.25)</f>
        <v>3444.2560000000003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121.982</v>
      </c>
      <c r="C34" s="77">
        <f t="shared" ref="C34:BN34" si="4">SUM(C31:C33)</f>
        <v>83.05</v>
      </c>
      <c r="D34" s="77">
        <f t="shared" si="4"/>
        <v>125.988</v>
      </c>
      <c r="E34" s="77">
        <f t="shared" si="4"/>
        <v>135.191</v>
      </c>
      <c r="F34" s="77">
        <f t="shared" si="4"/>
        <v>94.878</v>
      </c>
      <c r="G34" s="77">
        <f t="shared" si="4"/>
        <v>112.539</v>
      </c>
      <c r="H34" s="77">
        <f t="shared" si="4"/>
        <v>114.02200000000001</v>
      </c>
      <c r="I34" s="77">
        <f t="shared" si="4"/>
        <v>127.864</v>
      </c>
      <c r="J34" s="77">
        <f t="shared" si="4"/>
        <v>120.515</v>
      </c>
      <c r="K34" s="77">
        <f t="shared" si="4"/>
        <v>120.43899999999999</v>
      </c>
      <c r="L34" s="77">
        <f t="shared" si="4"/>
        <v>120.044</v>
      </c>
      <c r="M34" s="77">
        <f t="shared" si="4"/>
        <v>119.798</v>
      </c>
      <c r="N34" s="77">
        <f t="shared" si="4"/>
        <v>117.003</v>
      </c>
      <c r="O34" s="77">
        <f t="shared" si="4"/>
        <v>118.623</v>
      </c>
      <c r="P34" s="77">
        <f t="shared" si="4"/>
        <v>118.244</v>
      </c>
      <c r="Q34" s="77">
        <f t="shared" si="4"/>
        <v>117.218</v>
      </c>
      <c r="R34" s="77">
        <f t="shared" si="4"/>
        <v>101.80500000000001</v>
      </c>
      <c r="S34" s="77">
        <f t="shared" si="4"/>
        <v>65.466999999999999</v>
      </c>
      <c r="T34" s="77">
        <f t="shared" si="4"/>
        <v>64.426000000000002</v>
      </c>
      <c r="U34" s="77">
        <f t="shared" si="4"/>
        <v>62.686999999999998</v>
      </c>
      <c r="V34" s="77">
        <f t="shared" si="4"/>
        <v>48.561999999999998</v>
      </c>
      <c r="W34" s="77">
        <f t="shared" si="4"/>
        <v>51.965000000000003</v>
      </c>
      <c r="X34" s="77">
        <f t="shared" si="4"/>
        <v>52.945999999999998</v>
      </c>
      <c r="Y34" s="77">
        <f t="shared" si="4"/>
        <v>59.241</v>
      </c>
      <c r="Z34" s="77">
        <f t="shared" si="4"/>
        <v>104.807</v>
      </c>
      <c r="AA34" s="77">
        <f t="shared" si="4"/>
        <v>111.34699999999999</v>
      </c>
      <c r="AB34" s="77">
        <f t="shared" si="4"/>
        <v>116.971</v>
      </c>
      <c r="AC34" s="77">
        <f t="shared" si="4"/>
        <v>98.593000000000004</v>
      </c>
      <c r="AD34" s="77">
        <f t="shared" si="4"/>
        <v>127.57899999999999</v>
      </c>
      <c r="AE34" s="77">
        <f t="shared" si="4"/>
        <v>128.512</v>
      </c>
      <c r="AF34" s="77">
        <f t="shared" si="4"/>
        <v>130.614</v>
      </c>
      <c r="AG34" s="77">
        <f t="shared" si="4"/>
        <v>94.215000000000003</v>
      </c>
      <c r="AH34" s="77">
        <f t="shared" si="4"/>
        <v>140.61799999999999</v>
      </c>
      <c r="AI34" s="77">
        <f t="shared" si="4"/>
        <v>159.92500000000001</v>
      </c>
      <c r="AJ34" s="77">
        <f t="shared" si="4"/>
        <v>157.11500000000001</v>
      </c>
      <c r="AK34" s="77">
        <f t="shared" si="4"/>
        <v>175.654</v>
      </c>
      <c r="AL34" s="77">
        <f t="shared" si="4"/>
        <v>147.72200000000001</v>
      </c>
      <c r="AM34" s="77">
        <f t="shared" si="4"/>
        <v>142.589</v>
      </c>
      <c r="AN34" s="77">
        <f t="shared" si="4"/>
        <v>138.16800000000001</v>
      </c>
      <c r="AO34" s="77">
        <f t="shared" si="4"/>
        <v>142.81399999999999</v>
      </c>
      <c r="AP34" s="77">
        <f t="shared" si="4"/>
        <v>120.504</v>
      </c>
      <c r="AQ34" s="77">
        <f t="shared" si="4"/>
        <v>120.723</v>
      </c>
      <c r="AR34" s="77">
        <f t="shared" si="4"/>
        <v>123.819</v>
      </c>
      <c r="AS34" s="77">
        <f t="shared" si="4"/>
        <v>128.88200000000001</v>
      </c>
      <c r="AT34" s="77">
        <f t="shared" si="4"/>
        <v>259.13499999999999</v>
      </c>
      <c r="AU34" s="77">
        <f t="shared" si="4"/>
        <v>275.11599999999999</v>
      </c>
      <c r="AV34" s="77">
        <f t="shared" si="4"/>
        <v>322.904</v>
      </c>
      <c r="AW34" s="77">
        <f t="shared" si="4"/>
        <v>241.68299999999999</v>
      </c>
      <c r="AX34" s="77">
        <f t="shared" si="4"/>
        <v>260.13400000000001</v>
      </c>
      <c r="AY34" s="77">
        <f t="shared" si="4"/>
        <v>290.45800000000003</v>
      </c>
      <c r="AZ34" s="77">
        <f t="shared" si="4"/>
        <v>332.096</v>
      </c>
      <c r="BA34" s="77">
        <f t="shared" si="4"/>
        <v>332.22199999999998</v>
      </c>
      <c r="BB34" s="77">
        <f t="shared" si="4"/>
        <v>307.25599999999997</v>
      </c>
      <c r="BC34" s="77">
        <f t="shared" si="4"/>
        <v>292.74900000000002</v>
      </c>
      <c r="BD34" s="77">
        <f t="shared" si="4"/>
        <v>294.45100000000002</v>
      </c>
      <c r="BE34" s="77">
        <f t="shared" si="4"/>
        <v>320.76</v>
      </c>
      <c r="BF34" s="77">
        <f t="shared" si="4"/>
        <v>297.56</v>
      </c>
      <c r="BG34" s="77">
        <f t="shared" si="4"/>
        <v>280.35000000000002</v>
      </c>
      <c r="BH34" s="77">
        <f t="shared" si="4"/>
        <v>232.82</v>
      </c>
      <c r="BI34" s="77">
        <f t="shared" si="4"/>
        <v>204.64</v>
      </c>
      <c r="BJ34" s="77">
        <f t="shared" si="4"/>
        <v>169.88</v>
      </c>
      <c r="BK34" s="77">
        <f t="shared" si="4"/>
        <v>170.13</v>
      </c>
      <c r="BL34" s="77">
        <f t="shared" si="4"/>
        <v>171.71899999999999</v>
      </c>
      <c r="BM34" s="77">
        <f t="shared" si="4"/>
        <v>175.86699999999999</v>
      </c>
      <c r="BN34" s="77">
        <f t="shared" si="4"/>
        <v>171.42</v>
      </c>
      <c r="BO34" s="77">
        <f t="shared" ref="BO34:CW34" si="5">SUM(BO31:BO33)</f>
        <v>102.069</v>
      </c>
      <c r="BP34" s="77">
        <f t="shared" si="5"/>
        <v>90.272000000000006</v>
      </c>
      <c r="BQ34" s="77">
        <f t="shared" si="5"/>
        <v>103.465</v>
      </c>
      <c r="BR34" s="77">
        <f t="shared" si="5"/>
        <v>107.746</v>
      </c>
      <c r="BS34" s="77">
        <f t="shared" si="5"/>
        <v>46.494999999999997</v>
      </c>
      <c r="BT34" s="77">
        <f t="shared" si="5"/>
        <v>55.655999999999999</v>
      </c>
      <c r="BU34" s="77">
        <f t="shared" si="5"/>
        <v>60.201000000000001</v>
      </c>
      <c r="BV34" s="77">
        <f t="shared" si="5"/>
        <v>57.884999999999998</v>
      </c>
      <c r="BW34" s="77">
        <f t="shared" si="5"/>
        <v>131.41300000000001</v>
      </c>
      <c r="BX34" s="77">
        <f t="shared" si="5"/>
        <v>118.959</v>
      </c>
      <c r="BY34" s="77">
        <f t="shared" si="5"/>
        <v>117.289</v>
      </c>
      <c r="BZ34" s="77">
        <f t="shared" si="5"/>
        <v>179.947</v>
      </c>
      <c r="CA34" s="77">
        <f t="shared" si="5"/>
        <v>210.995</v>
      </c>
      <c r="CB34" s="77">
        <f t="shared" si="5"/>
        <v>147.274</v>
      </c>
      <c r="CC34" s="77">
        <f t="shared" si="5"/>
        <v>120.715</v>
      </c>
      <c r="CD34" s="77">
        <f t="shared" si="5"/>
        <v>95.322000000000003</v>
      </c>
      <c r="CE34" s="77">
        <f t="shared" si="5"/>
        <v>113.794</v>
      </c>
      <c r="CF34" s="77">
        <f t="shared" si="5"/>
        <v>181.72900000000001</v>
      </c>
      <c r="CG34" s="77">
        <f t="shared" si="5"/>
        <v>97.647000000000006</v>
      </c>
      <c r="CH34" s="77">
        <f t="shared" si="5"/>
        <v>95.039000000000001</v>
      </c>
      <c r="CI34" s="77">
        <f t="shared" si="5"/>
        <v>109.42</v>
      </c>
      <c r="CJ34" s="77">
        <f t="shared" si="5"/>
        <v>109.604</v>
      </c>
      <c r="CK34" s="77">
        <f t="shared" si="5"/>
        <v>148.62899999999999</v>
      </c>
      <c r="CL34" s="77">
        <f t="shared" si="5"/>
        <v>111.28700000000001</v>
      </c>
      <c r="CM34" s="77">
        <f t="shared" si="5"/>
        <v>110.749</v>
      </c>
      <c r="CN34" s="77">
        <f t="shared" si="5"/>
        <v>106.598</v>
      </c>
      <c r="CO34" s="77">
        <f t="shared" si="5"/>
        <v>102.979</v>
      </c>
      <c r="CP34" s="77">
        <f t="shared" si="5"/>
        <v>121.449</v>
      </c>
      <c r="CQ34" s="77">
        <f t="shared" si="5"/>
        <v>82.965000000000003</v>
      </c>
      <c r="CR34" s="77">
        <f t="shared" si="5"/>
        <v>71.552999999999997</v>
      </c>
      <c r="CS34" s="77">
        <f t="shared" si="5"/>
        <v>78.861000000000004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3444.2560000000003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>
        <v>42.5</v>
      </c>
      <c r="E39" s="120">
        <v>82.1</v>
      </c>
      <c r="F39" s="120"/>
      <c r="G39" s="120"/>
      <c r="H39" s="120"/>
      <c r="I39" s="120">
        <v>10.3</v>
      </c>
      <c r="J39" s="120">
        <v>0.5</v>
      </c>
      <c r="K39" s="120">
        <v>0.4</v>
      </c>
      <c r="L39" s="120">
        <v>0.3</v>
      </c>
      <c r="M39" s="120">
        <v>0.5</v>
      </c>
      <c r="N39" s="120">
        <v>0.4</v>
      </c>
      <c r="O39" s="120">
        <v>0.8</v>
      </c>
      <c r="P39" s="120">
        <v>0.6</v>
      </c>
      <c r="Q39" s="120">
        <v>0.3</v>
      </c>
      <c r="R39" s="120"/>
      <c r="S39" s="120">
        <v>0.5</v>
      </c>
      <c r="T39" s="120">
        <v>0.3</v>
      </c>
      <c r="U39" s="120">
        <v>0.7</v>
      </c>
      <c r="V39" s="120">
        <v>14.8</v>
      </c>
      <c r="W39" s="120">
        <v>10.3</v>
      </c>
      <c r="X39" s="120">
        <v>8.9</v>
      </c>
      <c r="Y39" s="120">
        <v>3.3</v>
      </c>
      <c r="Z39" s="120"/>
      <c r="AA39" s="120"/>
      <c r="AB39" s="120"/>
      <c r="AC39" s="120"/>
      <c r="AD39" s="120">
        <v>1.6</v>
      </c>
      <c r="AE39" s="120">
        <v>4.2</v>
      </c>
      <c r="AF39" s="120">
        <v>4.8</v>
      </c>
      <c r="AG39" s="120">
        <v>48.8</v>
      </c>
      <c r="AH39" s="120"/>
      <c r="AI39" s="120"/>
      <c r="AJ39" s="120"/>
      <c r="AK39" s="120"/>
      <c r="AL39" s="120"/>
      <c r="AM39" s="120"/>
      <c r="AN39" s="120"/>
      <c r="AO39" s="120"/>
      <c r="AP39" s="120">
        <v>2.8</v>
      </c>
      <c r="AQ39" s="120">
        <v>3.3</v>
      </c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>
        <v>58.9</v>
      </c>
      <c r="BT39" s="120">
        <v>46.3</v>
      </c>
      <c r="BU39" s="120">
        <v>0.6</v>
      </c>
      <c r="BV39" s="120">
        <v>90.9</v>
      </c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109.92500000000004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42.5</v>
      </c>
      <c r="E42" s="107">
        <f t="shared" si="6"/>
        <v>82.1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10.3</v>
      </c>
      <c r="J42" s="107">
        <f t="shared" si="6"/>
        <v>0.5</v>
      </c>
      <c r="K42" s="107">
        <f t="shared" si="6"/>
        <v>0.4</v>
      </c>
      <c r="L42" s="107">
        <f t="shared" si="6"/>
        <v>0.3</v>
      </c>
      <c r="M42" s="107">
        <f t="shared" si="6"/>
        <v>0.5</v>
      </c>
      <c r="N42" s="107">
        <f t="shared" si="6"/>
        <v>0.4</v>
      </c>
      <c r="O42" s="107">
        <f t="shared" si="6"/>
        <v>0.8</v>
      </c>
      <c r="P42" s="107">
        <f t="shared" si="6"/>
        <v>0.6</v>
      </c>
      <c r="Q42" s="107">
        <f t="shared" si="6"/>
        <v>0.3</v>
      </c>
      <c r="R42" s="107">
        <f t="shared" si="6"/>
        <v>0</v>
      </c>
      <c r="S42" s="107">
        <f t="shared" si="6"/>
        <v>0.5</v>
      </c>
      <c r="T42" s="107">
        <f t="shared" si="6"/>
        <v>0.3</v>
      </c>
      <c r="U42" s="107">
        <f t="shared" si="6"/>
        <v>0.7</v>
      </c>
      <c r="V42" s="107">
        <f t="shared" si="6"/>
        <v>14.8</v>
      </c>
      <c r="W42" s="107">
        <f t="shared" si="6"/>
        <v>10.3</v>
      </c>
      <c r="X42" s="107">
        <f t="shared" si="6"/>
        <v>8.9</v>
      </c>
      <c r="Y42" s="107">
        <f t="shared" si="6"/>
        <v>3.3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1.6</v>
      </c>
      <c r="AE42" s="107">
        <f t="shared" si="6"/>
        <v>4.2</v>
      </c>
      <c r="AF42" s="107">
        <f t="shared" si="6"/>
        <v>4.8</v>
      </c>
      <c r="AG42" s="107">
        <f t="shared" si="6"/>
        <v>48.8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2.8</v>
      </c>
      <c r="AQ42" s="107">
        <f t="shared" si="6"/>
        <v>3.3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58.9</v>
      </c>
      <c r="BT42" s="107">
        <f t="shared" si="7"/>
        <v>46.3</v>
      </c>
      <c r="BU42" s="107">
        <f t="shared" si="7"/>
        <v>0.6</v>
      </c>
      <c r="BV42" s="107">
        <f t="shared" si="7"/>
        <v>90.9</v>
      </c>
      <c r="BW42" s="107">
        <f t="shared" si="7"/>
        <v>0</v>
      </c>
      <c r="BX42" s="107">
        <f t="shared" si="7"/>
        <v>0</v>
      </c>
      <c r="BY42" s="107">
        <f t="shared" si="7"/>
        <v>0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0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0</v>
      </c>
      <c r="CQ42" s="107">
        <f t="shared" si="7"/>
        <v>0</v>
      </c>
      <c r="CR42" s="107">
        <f t="shared" si="7"/>
        <v>0</v>
      </c>
      <c r="CS42" s="107">
        <f t="shared" si="7"/>
        <v>0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109.92500000000004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>
        <v>42.5</v>
      </c>
      <c r="E47" s="120">
        <v>82.1</v>
      </c>
      <c r="F47" s="120"/>
      <c r="G47" s="120"/>
      <c r="H47" s="120"/>
      <c r="I47" s="120">
        <v>10.3</v>
      </c>
      <c r="J47" s="120">
        <v>0.5</v>
      </c>
      <c r="K47" s="120">
        <v>0.4</v>
      </c>
      <c r="L47" s="120">
        <v>0.3</v>
      </c>
      <c r="M47" s="120">
        <v>0.5</v>
      </c>
      <c r="N47" s="120">
        <v>0.4</v>
      </c>
      <c r="O47" s="120">
        <v>0.8</v>
      </c>
      <c r="P47" s="120">
        <v>0.6</v>
      </c>
      <c r="Q47" s="120">
        <v>0.3</v>
      </c>
      <c r="R47" s="120"/>
      <c r="S47" s="120">
        <v>0.5</v>
      </c>
      <c r="T47" s="120">
        <v>0.3</v>
      </c>
      <c r="U47" s="120">
        <v>0.7</v>
      </c>
      <c r="V47" s="120">
        <v>14.8</v>
      </c>
      <c r="W47" s="120">
        <v>10.3</v>
      </c>
      <c r="X47" s="120">
        <v>8.9</v>
      </c>
      <c r="Y47" s="120">
        <v>3.3</v>
      </c>
      <c r="Z47" s="120"/>
      <c r="AA47" s="120"/>
      <c r="AB47" s="120"/>
      <c r="AC47" s="120"/>
      <c r="AD47" s="120">
        <v>1.6</v>
      </c>
      <c r="AE47" s="120">
        <v>4.2</v>
      </c>
      <c r="AF47" s="120">
        <v>4.8</v>
      </c>
      <c r="AG47" s="120">
        <v>48.8</v>
      </c>
      <c r="AH47" s="120"/>
      <c r="AI47" s="120"/>
      <c r="AJ47" s="120"/>
      <c r="AK47" s="120"/>
      <c r="AL47" s="120"/>
      <c r="AM47" s="120"/>
      <c r="AN47" s="120"/>
      <c r="AO47" s="120"/>
      <c r="AP47" s="120">
        <v>2.8</v>
      </c>
      <c r="AQ47" s="120">
        <v>3.3</v>
      </c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>
        <v>58.9</v>
      </c>
      <c r="BT47" s="120">
        <v>46.3</v>
      </c>
      <c r="BU47" s="120">
        <v>0.6</v>
      </c>
      <c r="BV47" s="120">
        <v>90.9</v>
      </c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109.92500000000004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42.5</v>
      </c>
      <c r="E51" s="107">
        <f t="shared" si="8"/>
        <v>82.1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10.3</v>
      </c>
      <c r="J51" s="107">
        <f t="shared" si="8"/>
        <v>0.5</v>
      </c>
      <c r="K51" s="107">
        <f t="shared" si="8"/>
        <v>0.4</v>
      </c>
      <c r="L51" s="107">
        <f t="shared" si="8"/>
        <v>0.3</v>
      </c>
      <c r="M51" s="107">
        <f t="shared" si="8"/>
        <v>0.5</v>
      </c>
      <c r="N51" s="107">
        <f t="shared" si="8"/>
        <v>0.4</v>
      </c>
      <c r="O51" s="107">
        <f t="shared" si="8"/>
        <v>0.8</v>
      </c>
      <c r="P51" s="107">
        <f t="shared" si="8"/>
        <v>0.6</v>
      </c>
      <c r="Q51" s="107">
        <f t="shared" si="8"/>
        <v>0.3</v>
      </c>
      <c r="R51" s="107">
        <f t="shared" si="8"/>
        <v>0</v>
      </c>
      <c r="S51" s="107">
        <f t="shared" si="8"/>
        <v>0.5</v>
      </c>
      <c r="T51" s="107">
        <f t="shared" si="8"/>
        <v>0.3</v>
      </c>
      <c r="U51" s="107">
        <f t="shared" si="8"/>
        <v>0.7</v>
      </c>
      <c r="V51" s="107">
        <f t="shared" si="8"/>
        <v>14.8</v>
      </c>
      <c r="W51" s="107">
        <f t="shared" si="8"/>
        <v>10.3</v>
      </c>
      <c r="X51" s="107">
        <f t="shared" si="8"/>
        <v>8.9</v>
      </c>
      <c r="Y51" s="107">
        <f t="shared" si="8"/>
        <v>3.3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1.6</v>
      </c>
      <c r="AE51" s="107">
        <f t="shared" si="8"/>
        <v>4.2</v>
      </c>
      <c r="AF51" s="107">
        <f t="shared" si="8"/>
        <v>4.8</v>
      </c>
      <c r="AG51" s="107">
        <f t="shared" si="8"/>
        <v>48.8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2.8</v>
      </c>
      <c r="AQ51" s="107">
        <f t="shared" si="8"/>
        <v>3.3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58.9</v>
      </c>
      <c r="BT51" s="107">
        <f t="shared" si="9"/>
        <v>46.3</v>
      </c>
      <c r="BU51" s="107">
        <f t="shared" si="9"/>
        <v>0.6</v>
      </c>
      <c r="BV51" s="107">
        <f t="shared" si="9"/>
        <v>90.9</v>
      </c>
      <c r="BW51" s="107">
        <f t="shared" si="9"/>
        <v>0</v>
      </c>
      <c r="BX51" s="107">
        <f t="shared" si="9"/>
        <v>0</v>
      </c>
      <c r="BY51" s="107">
        <f t="shared" si="9"/>
        <v>0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0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0</v>
      </c>
      <c r="CQ51" s="107">
        <f t="shared" si="9"/>
        <v>0</v>
      </c>
      <c r="CR51" s="107">
        <f t="shared" si="9"/>
        <v>0</v>
      </c>
      <c r="CS51" s="107">
        <f t="shared" si="9"/>
        <v>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109.92500000000004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121.982</v>
      </c>
      <c r="C54" s="107">
        <f t="shared" ref="C54:BN54" si="12">C18+C28+C42</f>
        <v>83.050000000000011</v>
      </c>
      <c r="D54" s="107">
        <f t="shared" si="12"/>
        <v>168.488</v>
      </c>
      <c r="E54" s="107">
        <f t="shared" si="12"/>
        <v>217.291</v>
      </c>
      <c r="F54" s="107">
        <f t="shared" si="12"/>
        <v>94.878</v>
      </c>
      <c r="G54" s="107">
        <f t="shared" si="12"/>
        <v>112.539</v>
      </c>
      <c r="H54" s="107">
        <f t="shared" si="12"/>
        <v>114.02199999999999</v>
      </c>
      <c r="I54" s="107">
        <f t="shared" si="12"/>
        <v>138.16399999999999</v>
      </c>
      <c r="J54" s="107">
        <f t="shared" si="12"/>
        <v>121.015</v>
      </c>
      <c r="K54" s="107">
        <f t="shared" si="12"/>
        <v>120.839</v>
      </c>
      <c r="L54" s="107">
        <f t="shared" si="12"/>
        <v>120.34399999999999</v>
      </c>
      <c r="M54" s="107">
        <f t="shared" si="12"/>
        <v>120.298</v>
      </c>
      <c r="N54" s="107">
        <f t="shared" si="12"/>
        <v>117.40300000000001</v>
      </c>
      <c r="O54" s="107">
        <f t="shared" si="12"/>
        <v>119.423</v>
      </c>
      <c r="P54" s="107">
        <f t="shared" si="12"/>
        <v>118.84399999999999</v>
      </c>
      <c r="Q54" s="107">
        <f t="shared" si="12"/>
        <v>117.51799999999999</v>
      </c>
      <c r="R54" s="107">
        <f t="shared" si="12"/>
        <v>101.80500000000001</v>
      </c>
      <c r="S54" s="107">
        <f t="shared" si="12"/>
        <v>65.966999999999999</v>
      </c>
      <c r="T54" s="107">
        <f t="shared" si="12"/>
        <v>64.725999999999999</v>
      </c>
      <c r="U54" s="107">
        <f t="shared" si="12"/>
        <v>63.387</v>
      </c>
      <c r="V54" s="107">
        <f t="shared" si="12"/>
        <v>63.361999999999995</v>
      </c>
      <c r="W54" s="107">
        <f t="shared" si="12"/>
        <v>62.265000000000001</v>
      </c>
      <c r="X54" s="107">
        <f t="shared" si="12"/>
        <v>61.845999999999997</v>
      </c>
      <c r="Y54" s="107">
        <f t="shared" si="12"/>
        <v>62.540999999999997</v>
      </c>
      <c r="Z54" s="107">
        <f t="shared" si="12"/>
        <v>104.80699999999999</v>
      </c>
      <c r="AA54" s="107">
        <f t="shared" si="12"/>
        <v>111.34700000000001</v>
      </c>
      <c r="AB54" s="107">
        <f t="shared" si="12"/>
        <v>116.971</v>
      </c>
      <c r="AC54" s="107">
        <f t="shared" si="12"/>
        <v>98.593000000000004</v>
      </c>
      <c r="AD54" s="107">
        <f t="shared" si="12"/>
        <v>129.179</v>
      </c>
      <c r="AE54" s="107">
        <f t="shared" si="12"/>
        <v>132.71199999999999</v>
      </c>
      <c r="AF54" s="107">
        <f t="shared" si="12"/>
        <v>135.41400000000002</v>
      </c>
      <c r="AG54" s="107">
        <f t="shared" si="12"/>
        <v>143.01499999999999</v>
      </c>
      <c r="AH54" s="107">
        <f t="shared" si="12"/>
        <v>140.61799999999999</v>
      </c>
      <c r="AI54" s="107">
        <f t="shared" si="12"/>
        <v>159.92500000000001</v>
      </c>
      <c r="AJ54" s="107">
        <f t="shared" si="12"/>
        <v>157.11500000000001</v>
      </c>
      <c r="AK54" s="107">
        <f t="shared" si="12"/>
        <v>175.654</v>
      </c>
      <c r="AL54" s="107">
        <f t="shared" si="12"/>
        <v>147.72200000000001</v>
      </c>
      <c r="AM54" s="107">
        <f t="shared" si="12"/>
        <v>142.589</v>
      </c>
      <c r="AN54" s="107">
        <f t="shared" si="12"/>
        <v>138.16800000000001</v>
      </c>
      <c r="AO54" s="107">
        <f t="shared" si="12"/>
        <v>142.81400000000002</v>
      </c>
      <c r="AP54" s="107">
        <f t="shared" si="12"/>
        <v>123.304</v>
      </c>
      <c r="AQ54" s="107">
        <f t="shared" si="12"/>
        <v>124.02300000000001</v>
      </c>
      <c r="AR54" s="107">
        <f t="shared" si="12"/>
        <v>123.819</v>
      </c>
      <c r="AS54" s="107">
        <f t="shared" si="12"/>
        <v>128.88200000000001</v>
      </c>
      <c r="AT54" s="107">
        <f t="shared" si="12"/>
        <v>259.13499999999999</v>
      </c>
      <c r="AU54" s="107">
        <f t="shared" si="12"/>
        <v>275.11599999999999</v>
      </c>
      <c r="AV54" s="107">
        <f t="shared" si="12"/>
        <v>322.904</v>
      </c>
      <c r="AW54" s="107">
        <f t="shared" si="12"/>
        <v>241.68299999999999</v>
      </c>
      <c r="AX54" s="107">
        <f t="shared" si="12"/>
        <v>260.13400000000001</v>
      </c>
      <c r="AY54" s="107">
        <f t="shared" si="12"/>
        <v>290.45799999999997</v>
      </c>
      <c r="AZ54" s="107">
        <f t="shared" si="12"/>
        <v>332.096</v>
      </c>
      <c r="BA54" s="107">
        <f t="shared" si="12"/>
        <v>332.22199999999998</v>
      </c>
      <c r="BB54" s="107">
        <f t="shared" si="12"/>
        <v>307.25599999999997</v>
      </c>
      <c r="BC54" s="107">
        <f t="shared" si="12"/>
        <v>292.74900000000002</v>
      </c>
      <c r="BD54" s="107">
        <f t="shared" si="12"/>
        <v>294.45100000000002</v>
      </c>
      <c r="BE54" s="107">
        <f t="shared" si="12"/>
        <v>320.76</v>
      </c>
      <c r="BF54" s="107">
        <f t="shared" si="12"/>
        <v>297.56</v>
      </c>
      <c r="BG54" s="107">
        <f t="shared" si="12"/>
        <v>280.34999999999997</v>
      </c>
      <c r="BH54" s="107">
        <f t="shared" si="12"/>
        <v>232.82</v>
      </c>
      <c r="BI54" s="107">
        <f t="shared" si="12"/>
        <v>204.64</v>
      </c>
      <c r="BJ54" s="107">
        <f t="shared" si="12"/>
        <v>169.88</v>
      </c>
      <c r="BK54" s="107">
        <f t="shared" si="12"/>
        <v>170.13</v>
      </c>
      <c r="BL54" s="107">
        <f t="shared" si="12"/>
        <v>171.71899999999999</v>
      </c>
      <c r="BM54" s="107">
        <f t="shared" si="12"/>
        <v>175.86699999999999</v>
      </c>
      <c r="BN54" s="107">
        <f t="shared" si="12"/>
        <v>171.42</v>
      </c>
      <c r="BO54" s="107">
        <f t="shared" ref="BO54:CX54" si="13">BO18+BO28+BO42</f>
        <v>102.069</v>
      </c>
      <c r="BP54" s="107">
        <f t="shared" si="13"/>
        <v>90.272000000000006</v>
      </c>
      <c r="BQ54" s="107">
        <f t="shared" si="13"/>
        <v>103.465</v>
      </c>
      <c r="BR54" s="107">
        <f t="shared" si="13"/>
        <v>107.746</v>
      </c>
      <c r="BS54" s="107">
        <f t="shared" si="13"/>
        <v>105.39500000000001</v>
      </c>
      <c r="BT54" s="107">
        <f t="shared" si="13"/>
        <v>101.956</v>
      </c>
      <c r="BU54" s="107">
        <f t="shared" si="13"/>
        <v>60.801000000000002</v>
      </c>
      <c r="BV54" s="107">
        <f t="shared" si="13"/>
        <v>148.785</v>
      </c>
      <c r="BW54" s="107">
        <f t="shared" si="13"/>
        <v>131.41300000000001</v>
      </c>
      <c r="BX54" s="107">
        <f t="shared" si="13"/>
        <v>118.959</v>
      </c>
      <c r="BY54" s="107">
        <f t="shared" si="13"/>
        <v>117.289</v>
      </c>
      <c r="BZ54" s="107">
        <f t="shared" si="13"/>
        <v>179.947</v>
      </c>
      <c r="CA54" s="107">
        <f t="shared" si="13"/>
        <v>210.995</v>
      </c>
      <c r="CB54" s="107">
        <f t="shared" si="13"/>
        <v>147.274</v>
      </c>
      <c r="CC54" s="107">
        <f t="shared" si="13"/>
        <v>120.715</v>
      </c>
      <c r="CD54" s="107">
        <f t="shared" si="13"/>
        <v>95.322000000000003</v>
      </c>
      <c r="CE54" s="107">
        <f t="shared" si="13"/>
        <v>113.79400000000001</v>
      </c>
      <c r="CF54" s="107">
        <f t="shared" si="13"/>
        <v>181.72899999999998</v>
      </c>
      <c r="CG54" s="107">
        <f t="shared" si="13"/>
        <v>97.647000000000006</v>
      </c>
      <c r="CH54" s="107">
        <f t="shared" si="13"/>
        <v>95.039000000000001</v>
      </c>
      <c r="CI54" s="107">
        <f t="shared" si="13"/>
        <v>109.42</v>
      </c>
      <c r="CJ54" s="107">
        <f t="shared" si="13"/>
        <v>109.604</v>
      </c>
      <c r="CK54" s="107">
        <f t="shared" si="13"/>
        <v>148.62900000000002</v>
      </c>
      <c r="CL54" s="107">
        <f t="shared" si="13"/>
        <v>111.28700000000001</v>
      </c>
      <c r="CM54" s="107">
        <f t="shared" si="13"/>
        <v>110.749</v>
      </c>
      <c r="CN54" s="107">
        <f t="shared" si="13"/>
        <v>106.59800000000001</v>
      </c>
      <c r="CO54" s="107">
        <f t="shared" si="13"/>
        <v>102.979</v>
      </c>
      <c r="CP54" s="107">
        <f t="shared" si="13"/>
        <v>121.44900000000001</v>
      </c>
      <c r="CQ54" s="107">
        <f t="shared" si="13"/>
        <v>82.965000000000003</v>
      </c>
      <c r="CR54" s="107">
        <f t="shared" si="13"/>
        <v>71.552999999999997</v>
      </c>
      <c r="CS54" s="107">
        <f t="shared" si="13"/>
        <v>78.86099999999999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3554.181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46226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-30.8</v>
      </c>
      <c r="C5" s="25">
        <v>-12.8</v>
      </c>
      <c r="D5" s="25">
        <v>42.5</v>
      </c>
      <c r="E5" s="25">
        <v>82.1</v>
      </c>
      <c r="F5" s="25">
        <v>-21.3</v>
      </c>
      <c r="G5" s="25">
        <v>-22.7</v>
      </c>
      <c r="H5" s="25">
        <v>-8.1999999999999993</v>
      </c>
      <c r="I5" s="25">
        <v>10.3</v>
      </c>
      <c r="J5" s="25">
        <v>0.5</v>
      </c>
      <c r="K5" s="25">
        <v>0.4</v>
      </c>
      <c r="L5" s="25">
        <v>0.3</v>
      </c>
      <c r="M5" s="25">
        <v>0.5</v>
      </c>
      <c r="N5" s="25">
        <v>0.4</v>
      </c>
      <c r="O5" s="25">
        <v>0.8</v>
      </c>
      <c r="P5" s="25">
        <v>0.6</v>
      </c>
      <c r="Q5" s="25">
        <v>0.3</v>
      </c>
      <c r="R5" s="25">
        <v>-20.7</v>
      </c>
      <c r="S5" s="25">
        <v>0.5</v>
      </c>
      <c r="T5" s="25">
        <v>0.3</v>
      </c>
      <c r="U5" s="25">
        <v>0.7</v>
      </c>
      <c r="V5" s="25">
        <v>14.8</v>
      </c>
      <c r="W5" s="25">
        <v>10.3</v>
      </c>
      <c r="X5" s="25">
        <v>8.9</v>
      </c>
      <c r="Y5" s="25">
        <v>3.3</v>
      </c>
      <c r="Z5" s="25">
        <v>-39.299999999999997</v>
      </c>
      <c r="AA5" s="25">
        <v>-80.8</v>
      </c>
      <c r="AB5" s="25">
        <v>-88.9</v>
      </c>
      <c r="AC5" s="25">
        <v>-28.1</v>
      </c>
      <c r="AD5" s="25">
        <v>1.6</v>
      </c>
      <c r="AE5" s="25">
        <v>4.2</v>
      </c>
      <c r="AF5" s="25">
        <v>4.8</v>
      </c>
      <c r="AG5" s="25">
        <v>48.8</v>
      </c>
      <c r="AH5" s="25">
        <v>-44.9</v>
      </c>
      <c r="AI5" s="25">
        <v>-7.7</v>
      </c>
      <c r="AJ5" s="25">
        <v>-1.4</v>
      </c>
      <c r="AK5" s="25">
        <v>-19.7</v>
      </c>
      <c r="AL5" s="25">
        <v>-6.4</v>
      </c>
      <c r="AM5" s="25">
        <v>-6.5</v>
      </c>
      <c r="AN5" s="25">
        <v>-5</v>
      </c>
      <c r="AO5" s="25">
        <v>-13.1</v>
      </c>
      <c r="AP5" s="25">
        <v>2.8</v>
      </c>
      <c r="AQ5" s="25">
        <v>3.3</v>
      </c>
      <c r="AR5" s="25">
        <v>-5.9</v>
      </c>
      <c r="AS5" s="25">
        <v>-30.3</v>
      </c>
      <c r="AT5" s="25">
        <v>-73.2</v>
      </c>
      <c r="AU5" s="25">
        <v>-86.4</v>
      </c>
      <c r="AV5" s="25">
        <v>-132.6</v>
      </c>
      <c r="AW5" s="25">
        <v>-41.8</v>
      </c>
      <c r="AX5" s="25">
        <v>-40.200000000000003</v>
      </c>
      <c r="AY5" s="25">
        <v>-59.4</v>
      </c>
      <c r="AZ5" s="25">
        <v>-112.5</v>
      </c>
      <c r="BA5" s="25">
        <v>-93</v>
      </c>
      <c r="BB5" s="25">
        <v>-86.7</v>
      </c>
      <c r="BC5" s="25">
        <v>-62.5</v>
      </c>
      <c r="BD5" s="25">
        <v>-67.599999999999994</v>
      </c>
      <c r="BE5" s="25">
        <v>-100.3</v>
      </c>
      <c r="BF5" s="25">
        <v>-75.2</v>
      </c>
      <c r="BG5" s="25">
        <v>-92.1</v>
      </c>
      <c r="BH5" s="25">
        <v>-110.1</v>
      </c>
      <c r="BI5" s="25">
        <v>-94.1</v>
      </c>
      <c r="BJ5" s="25">
        <v>-33.6</v>
      </c>
      <c r="BK5" s="25">
        <v>-61.9</v>
      </c>
      <c r="BL5" s="25">
        <v>-65.7</v>
      </c>
      <c r="BM5" s="25">
        <v>-131.5</v>
      </c>
      <c r="BN5" s="25">
        <v>-78.7</v>
      </c>
      <c r="BO5" s="25">
        <v>-69.5</v>
      </c>
      <c r="BP5" s="25">
        <v>-35.6</v>
      </c>
      <c r="BQ5" s="25">
        <v>-65.900000000000006</v>
      </c>
      <c r="BR5" s="25">
        <v>-39.299999999999997</v>
      </c>
      <c r="BS5" s="25">
        <v>58.9</v>
      </c>
      <c r="BT5" s="25">
        <v>46.3</v>
      </c>
      <c r="BU5" s="25">
        <v>0.6</v>
      </c>
      <c r="BV5" s="25">
        <v>90.9</v>
      </c>
      <c r="BW5" s="25">
        <v>-81.8</v>
      </c>
      <c r="BX5" s="25">
        <v>-49.1</v>
      </c>
      <c r="BY5" s="25">
        <v>-47.9</v>
      </c>
      <c r="BZ5" s="25">
        <v>-109.7</v>
      </c>
      <c r="CA5" s="25">
        <v>-140.80000000000001</v>
      </c>
      <c r="CB5" s="25">
        <v>-77.2</v>
      </c>
      <c r="CC5" s="25">
        <v>-50.5</v>
      </c>
      <c r="CD5" s="25">
        <v>-2.2000000000000002</v>
      </c>
      <c r="CE5" s="25">
        <v>-77.8</v>
      </c>
      <c r="CF5" s="25">
        <v>-145.6</v>
      </c>
      <c r="CG5" s="25">
        <v>-52.3</v>
      </c>
      <c r="CH5" s="25">
        <v>-58.5</v>
      </c>
      <c r="CI5" s="25">
        <v>-84.7</v>
      </c>
      <c r="CJ5" s="25">
        <v>-84.3</v>
      </c>
      <c r="CK5" s="25">
        <v>-123.9</v>
      </c>
      <c r="CL5" s="25">
        <v>-41</v>
      </c>
      <c r="CM5" s="25">
        <v>-77.8</v>
      </c>
      <c r="CN5" s="25">
        <v>-81.5</v>
      </c>
      <c r="CO5" s="25">
        <v>-78.2</v>
      </c>
      <c r="CP5" s="25">
        <v>-114.7</v>
      </c>
      <c r="CQ5" s="25">
        <v>-76.2</v>
      </c>
      <c r="CR5" s="25">
        <v>-55.4</v>
      </c>
      <c r="CS5" s="25">
        <v>-69.400000000000006</v>
      </c>
      <c r="CT5" s="26"/>
      <c r="CU5" s="26"/>
      <c r="CV5" s="26"/>
      <c r="CW5" s="27"/>
      <c r="CX5" s="132">
        <f t="array" ref="CX5">SUMPRODUCT(B5:CW5*0.25)</f>
        <v>-936.17499999999995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169.24</v>
      </c>
      <c r="C8" s="138">
        <v>160.81</v>
      </c>
      <c r="D8" s="138">
        <v>148.49</v>
      </c>
      <c r="E8" s="138">
        <v>136.6</v>
      </c>
      <c r="F8" s="138">
        <v>154.31</v>
      </c>
      <c r="G8" s="138">
        <v>149.80000000000001</v>
      </c>
      <c r="H8" s="138">
        <v>148.18</v>
      </c>
      <c r="I8" s="138">
        <v>134.21</v>
      </c>
      <c r="J8" s="138">
        <v>142.55000000000001</v>
      </c>
      <c r="K8" s="138">
        <v>139.69999999999999</v>
      </c>
      <c r="L8" s="138">
        <v>137.72999999999999</v>
      </c>
      <c r="M8" s="138">
        <v>133.86000000000001</v>
      </c>
      <c r="N8" s="138">
        <v>135.19999999999999</v>
      </c>
      <c r="O8" s="138">
        <v>140.63999999999999</v>
      </c>
      <c r="P8" s="138">
        <v>137.16</v>
      </c>
      <c r="Q8" s="138">
        <v>137.18</v>
      </c>
      <c r="R8" s="138">
        <v>140.16</v>
      </c>
      <c r="S8" s="138">
        <v>140.16999999999999</v>
      </c>
      <c r="T8" s="138">
        <v>142.97999999999999</v>
      </c>
      <c r="U8" s="138">
        <v>145.61000000000001</v>
      </c>
      <c r="V8" s="138">
        <v>143.09</v>
      </c>
      <c r="W8" s="138">
        <v>144.58000000000001</v>
      </c>
      <c r="X8" s="138">
        <v>152.11000000000001</v>
      </c>
      <c r="Y8" s="138">
        <v>155.93</v>
      </c>
      <c r="Z8" s="138">
        <v>163.13</v>
      </c>
      <c r="AA8" s="138">
        <v>166.05</v>
      </c>
      <c r="AB8" s="138">
        <v>162.97999999999999</v>
      </c>
      <c r="AC8" s="138">
        <v>142.06</v>
      </c>
      <c r="AD8" s="138">
        <v>121.6</v>
      </c>
      <c r="AE8" s="138">
        <v>101.95</v>
      </c>
      <c r="AF8" s="138">
        <v>78.16</v>
      </c>
      <c r="AG8" s="138">
        <v>23.32</v>
      </c>
      <c r="AH8" s="138">
        <v>105.08</v>
      </c>
      <c r="AI8" s="138">
        <v>21.98</v>
      </c>
      <c r="AJ8" s="138">
        <v>24.49</v>
      </c>
      <c r="AK8" s="138">
        <v>20.23</v>
      </c>
      <c r="AL8" s="138">
        <v>18.100000000000001</v>
      </c>
      <c r="AM8" s="138">
        <v>16.97</v>
      </c>
      <c r="AN8" s="138">
        <v>17.36</v>
      </c>
      <c r="AO8" s="138">
        <v>18.5</v>
      </c>
      <c r="AP8" s="138">
        <v>18.68</v>
      </c>
      <c r="AQ8" s="138">
        <v>18.53</v>
      </c>
      <c r="AR8" s="138">
        <v>19.88</v>
      </c>
      <c r="AS8" s="138">
        <v>34.770000000000003</v>
      </c>
      <c r="AT8" s="138">
        <v>85</v>
      </c>
      <c r="AU8" s="138">
        <v>89.38</v>
      </c>
      <c r="AV8" s="138">
        <v>83.23</v>
      </c>
      <c r="AW8" s="138">
        <v>54.47</v>
      </c>
      <c r="AX8" s="138">
        <v>56.59</v>
      </c>
      <c r="AY8" s="138">
        <v>42.05</v>
      </c>
      <c r="AZ8" s="138">
        <v>48.49</v>
      </c>
      <c r="BA8" s="138">
        <v>32.869999999999997</v>
      </c>
      <c r="BB8" s="138">
        <v>59.67</v>
      </c>
      <c r="BC8" s="138">
        <v>45.8</v>
      </c>
      <c r="BD8" s="138">
        <v>40.57</v>
      </c>
      <c r="BE8" s="138">
        <v>39.99</v>
      </c>
      <c r="BF8" s="138">
        <v>33.450000000000003</v>
      </c>
      <c r="BG8" s="138">
        <v>35.200000000000003</v>
      </c>
      <c r="BH8" s="138">
        <v>62.36</v>
      </c>
      <c r="BI8" s="138">
        <v>51.79</v>
      </c>
      <c r="BJ8" s="138">
        <v>32.74</v>
      </c>
      <c r="BK8" s="138">
        <v>44.65</v>
      </c>
      <c r="BL8" s="138">
        <v>44</v>
      </c>
      <c r="BM8" s="138">
        <v>97.69</v>
      </c>
      <c r="BN8" s="138">
        <v>75.55</v>
      </c>
      <c r="BO8" s="138">
        <v>117.99</v>
      </c>
      <c r="BP8" s="138">
        <v>100.94</v>
      </c>
      <c r="BQ8" s="138">
        <v>134.57</v>
      </c>
      <c r="BR8" s="138">
        <v>77.37</v>
      </c>
      <c r="BS8" s="138">
        <v>119.94</v>
      </c>
      <c r="BT8" s="138">
        <v>140.01</v>
      </c>
      <c r="BU8" s="138">
        <v>167.6</v>
      </c>
      <c r="BV8" s="138">
        <v>140.71</v>
      </c>
      <c r="BW8" s="138">
        <v>158.03</v>
      </c>
      <c r="BX8" s="138">
        <v>168.25</v>
      </c>
      <c r="BY8" s="138">
        <v>174.54</v>
      </c>
      <c r="BZ8" s="138">
        <v>155.77000000000001</v>
      </c>
      <c r="CA8" s="138">
        <v>167.67</v>
      </c>
      <c r="CB8" s="138">
        <v>171.27</v>
      </c>
      <c r="CC8" s="138">
        <v>178.14</v>
      </c>
      <c r="CD8" s="138">
        <v>178.64</v>
      </c>
      <c r="CE8" s="138">
        <v>191.45</v>
      </c>
      <c r="CF8" s="138">
        <v>196.13</v>
      </c>
      <c r="CG8" s="138">
        <v>202.5</v>
      </c>
      <c r="CH8" s="138">
        <v>196.01</v>
      </c>
      <c r="CI8" s="138">
        <v>191.79</v>
      </c>
      <c r="CJ8" s="138">
        <v>189.79</v>
      </c>
      <c r="CK8" s="138">
        <v>184.66</v>
      </c>
      <c r="CL8" s="138">
        <v>196.92</v>
      </c>
      <c r="CM8" s="138">
        <v>188.57</v>
      </c>
      <c r="CN8" s="138">
        <v>184.75</v>
      </c>
      <c r="CO8" s="138">
        <v>177.22</v>
      </c>
      <c r="CP8" s="138">
        <v>179.71</v>
      </c>
      <c r="CQ8" s="138">
        <v>172.05</v>
      </c>
      <c r="CR8" s="138">
        <v>170</v>
      </c>
      <c r="CS8" s="138">
        <v>163.80000000000001</v>
      </c>
      <c r="CT8" s="139"/>
      <c r="CU8" s="139"/>
      <c r="CV8" s="139"/>
      <c r="CW8" s="140"/>
      <c r="CX8" s="141">
        <f>IF(SUM(B8:CW8)&lt;&gt;0,AVERAGEIF(B8:CW8,"&lt;&gt;"""),"")</f>
        <v>115.17124999999997</v>
      </c>
    </row>
    <row r="9" spans="1:102" ht="24.95" customHeight="1" thickBot="1" x14ac:dyDescent="0.25">
      <c r="A9" s="133" t="s">
        <v>6</v>
      </c>
      <c r="B9" s="42">
        <v>153.785</v>
      </c>
      <c r="C9" s="43">
        <v>153.785</v>
      </c>
      <c r="D9" s="43">
        <v>153.785</v>
      </c>
      <c r="E9" s="43">
        <v>153.785</v>
      </c>
      <c r="F9" s="43">
        <v>146.625</v>
      </c>
      <c r="G9" s="43">
        <v>146.625</v>
      </c>
      <c r="H9" s="43">
        <v>146.625</v>
      </c>
      <c r="I9" s="43">
        <v>146.625</v>
      </c>
      <c r="J9" s="43">
        <v>138.46</v>
      </c>
      <c r="K9" s="43">
        <v>138.46</v>
      </c>
      <c r="L9" s="43">
        <v>138.46</v>
      </c>
      <c r="M9" s="43">
        <v>138.46</v>
      </c>
      <c r="N9" s="43">
        <v>137.54499999999999</v>
      </c>
      <c r="O9" s="43">
        <v>137.54499999999999</v>
      </c>
      <c r="P9" s="43">
        <v>137.54499999999999</v>
      </c>
      <c r="Q9" s="43">
        <v>137.54499999999999</v>
      </c>
      <c r="R9" s="43">
        <v>142.22999999999999</v>
      </c>
      <c r="S9" s="43">
        <v>142.22999999999999</v>
      </c>
      <c r="T9" s="43">
        <v>142.22999999999999</v>
      </c>
      <c r="U9" s="43">
        <v>142.22999999999999</v>
      </c>
      <c r="V9" s="43">
        <v>148.92750000000001</v>
      </c>
      <c r="W9" s="43">
        <v>148.92750000000001</v>
      </c>
      <c r="X9" s="43">
        <v>148.92750000000001</v>
      </c>
      <c r="Y9" s="43">
        <v>148.92750000000001</v>
      </c>
      <c r="Z9" s="43">
        <v>158.55500000000001</v>
      </c>
      <c r="AA9" s="43">
        <v>158.55500000000001</v>
      </c>
      <c r="AB9" s="43">
        <v>158.55500000000001</v>
      </c>
      <c r="AC9" s="43">
        <v>158.55500000000001</v>
      </c>
      <c r="AD9" s="43">
        <v>81.257499999999993</v>
      </c>
      <c r="AE9" s="43">
        <v>81.257499999999993</v>
      </c>
      <c r="AF9" s="43">
        <v>81.257499999999993</v>
      </c>
      <c r="AG9" s="43">
        <v>81.257499999999993</v>
      </c>
      <c r="AH9" s="43">
        <v>42.945</v>
      </c>
      <c r="AI9" s="43">
        <v>42.945</v>
      </c>
      <c r="AJ9" s="43">
        <v>42.945</v>
      </c>
      <c r="AK9" s="43">
        <v>42.945</v>
      </c>
      <c r="AL9" s="43">
        <v>17.732500000000002</v>
      </c>
      <c r="AM9" s="43">
        <v>17.732500000000002</v>
      </c>
      <c r="AN9" s="43">
        <v>17.732500000000002</v>
      </c>
      <c r="AO9" s="43">
        <v>17.732500000000002</v>
      </c>
      <c r="AP9" s="43">
        <v>22.965</v>
      </c>
      <c r="AQ9" s="43">
        <v>22.965</v>
      </c>
      <c r="AR9" s="43">
        <v>22.965</v>
      </c>
      <c r="AS9" s="43">
        <v>22.965</v>
      </c>
      <c r="AT9" s="43">
        <v>78.02</v>
      </c>
      <c r="AU9" s="43">
        <v>78.02</v>
      </c>
      <c r="AV9" s="43">
        <v>78.02</v>
      </c>
      <c r="AW9" s="43">
        <v>78.02</v>
      </c>
      <c r="AX9" s="43">
        <v>45</v>
      </c>
      <c r="AY9" s="43">
        <v>45</v>
      </c>
      <c r="AZ9" s="43">
        <v>45</v>
      </c>
      <c r="BA9" s="43">
        <v>45</v>
      </c>
      <c r="BB9" s="43">
        <v>46.5075</v>
      </c>
      <c r="BC9" s="43">
        <v>46.5075</v>
      </c>
      <c r="BD9" s="43">
        <v>46.5075</v>
      </c>
      <c r="BE9" s="43">
        <v>46.5075</v>
      </c>
      <c r="BF9" s="43">
        <v>45.7</v>
      </c>
      <c r="BG9" s="43">
        <v>45.7</v>
      </c>
      <c r="BH9" s="43">
        <v>45.7</v>
      </c>
      <c r="BI9" s="43">
        <v>45.7</v>
      </c>
      <c r="BJ9" s="43">
        <v>54.77</v>
      </c>
      <c r="BK9" s="43">
        <v>54.77</v>
      </c>
      <c r="BL9" s="43">
        <v>54.77</v>
      </c>
      <c r="BM9" s="43">
        <v>54.77</v>
      </c>
      <c r="BN9" s="43">
        <v>107.2625</v>
      </c>
      <c r="BO9" s="43">
        <v>107.2625</v>
      </c>
      <c r="BP9" s="43">
        <v>107.2625</v>
      </c>
      <c r="BQ9" s="43">
        <v>107.2625</v>
      </c>
      <c r="BR9" s="43">
        <v>126.23</v>
      </c>
      <c r="BS9" s="43">
        <v>126.23</v>
      </c>
      <c r="BT9" s="43">
        <v>126.23</v>
      </c>
      <c r="BU9" s="43">
        <v>126.23</v>
      </c>
      <c r="BV9" s="43">
        <v>160.38249999999999</v>
      </c>
      <c r="BW9" s="43">
        <v>160.38249999999999</v>
      </c>
      <c r="BX9" s="43">
        <v>160.38249999999999</v>
      </c>
      <c r="BY9" s="43">
        <v>160.38249999999999</v>
      </c>
      <c r="BZ9" s="43">
        <v>168.21250000000001</v>
      </c>
      <c r="CA9" s="43">
        <v>168.21250000000001</v>
      </c>
      <c r="CB9" s="43">
        <v>168.21250000000001</v>
      </c>
      <c r="CC9" s="43">
        <v>168.21250000000001</v>
      </c>
      <c r="CD9" s="43">
        <v>192.18</v>
      </c>
      <c r="CE9" s="43">
        <v>192.18</v>
      </c>
      <c r="CF9" s="43">
        <v>192.18</v>
      </c>
      <c r="CG9" s="43">
        <v>192.18</v>
      </c>
      <c r="CH9" s="43">
        <v>190.5625</v>
      </c>
      <c r="CI9" s="43">
        <v>190.5625</v>
      </c>
      <c r="CJ9" s="43">
        <v>190.5625</v>
      </c>
      <c r="CK9" s="43">
        <v>190.5625</v>
      </c>
      <c r="CL9" s="43">
        <v>186.86500000000001</v>
      </c>
      <c r="CM9" s="43">
        <v>186.86500000000001</v>
      </c>
      <c r="CN9" s="43">
        <v>186.86500000000001</v>
      </c>
      <c r="CO9" s="43">
        <v>186.86500000000001</v>
      </c>
      <c r="CP9" s="43">
        <v>171.39</v>
      </c>
      <c r="CQ9" s="43">
        <v>171.39</v>
      </c>
      <c r="CR9" s="43">
        <v>171.39</v>
      </c>
      <c r="CS9" s="43">
        <v>171.39</v>
      </c>
      <c r="CT9" s="44"/>
      <c r="CU9" s="44"/>
      <c r="CV9" s="44"/>
      <c r="CW9" s="45"/>
      <c r="CX9" s="142">
        <f>IF(SUM(B9:CW9)&lt;&gt;0,AVERAGEIF(B9:CW9,"&lt;&gt;"""),"")</f>
        <v>115.17124999999992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30.8</v>
      </c>
      <c r="C14" s="149">
        <v>12.8</v>
      </c>
      <c r="D14" s="149"/>
      <c r="E14" s="149"/>
      <c r="F14" s="149">
        <v>21.3</v>
      </c>
      <c r="G14" s="149">
        <v>22.7</v>
      </c>
      <c r="H14" s="149">
        <v>8.1999999999999993</v>
      </c>
      <c r="I14" s="149"/>
      <c r="J14" s="149"/>
      <c r="K14" s="149"/>
      <c r="L14" s="149"/>
      <c r="M14" s="149"/>
      <c r="N14" s="149"/>
      <c r="O14" s="149"/>
      <c r="P14" s="149"/>
      <c r="Q14" s="149"/>
      <c r="R14" s="149">
        <v>20.7</v>
      </c>
      <c r="S14" s="149"/>
      <c r="T14" s="149"/>
      <c r="U14" s="149"/>
      <c r="V14" s="149"/>
      <c r="W14" s="149"/>
      <c r="X14" s="149"/>
      <c r="Y14" s="149"/>
      <c r="Z14" s="149">
        <v>39.299999999999997</v>
      </c>
      <c r="AA14" s="149">
        <v>80.8</v>
      </c>
      <c r="AB14" s="149">
        <v>88.9</v>
      </c>
      <c r="AC14" s="149">
        <v>28.1</v>
      </c>
      <c r="AD14" s="149"/>
      <c r="AE14" s="149"/>
      <c r="AF14" s="149"/>
      <c r="AG14" s="149"/>
      <c r="AH14" s="149">
        <v>44.9</v>
      </c>
      <c r="AI14" s="149">
        <v>7.7</v>
      </c>
      <c r="AJ14" s="149">
        <v>1.4</v>
      </c>
      <c r="AK14" s="149">
        <v>19.7</v>
      </c>
      <c r="AL14" s="149">
        <v>6.4</v>
      </c>
      <c r="AM14" s="149">
        <v>6.5</v>
      </c>
      <c r="AN14" s="149">
        <v>5</v>
      </c>
      <c r="AO14" s="149">
        <v>13.1</v>
      </c>
      <c r="AP14" s="149"/>
      <c r="AQ14" s="149"/>
      <c r="AR14" s="149">
        <v>5.9</v>
      </c>
      <c r="AS14" s="149">
        <v>30.3</v>
      </c>
      <c r="AT14" s="149">
        <v>73.2</v>
      </c>
      <c r="AU14" s="149">
        <v>86.4</v>
      </c>
      <c r="AV14" s="149">
        <v>132.6</v>
      </c>
      <c r="AW14" s="149">
        <v>41.8</v>
      </c>
      <c r="AX14" s="149">
        <v>40.200000000000003</v>
      </c>
      <c r="AY14" s="149">
        <v>59.4</v>
      </c>
      <c r="AZ14" s="149">
        <v>112.5</v>
      </c>
      <c r="BA14" s="149">
        <v>93</v>
      </c>
      <c r="BB14" s="149">
        <v>86.7</v>
      </c>
      <c r="BC14" s="149">
        <v>62.5</v>
      </c>
      <c r="BD14" s="149">
        <v>67.599999999999994</v>
      </c>
      <c r="BE14" s="149">
        <v>100.3</v>
      </c>
      <c r="BF14" s="149">
        <v>75.2</v>
      </c>
      <c r="BG14" s="149">
        <v>92.1</v>
      </c>
      <c r="BH14" s="149">
        <v>110.1</v>
      </c>
      <c r="BI14" s="149">
        <v>94.1</v>
      </c>
      <c r="BJ14" s="149">
        <v>33.6</v>
      </c>
      <c r="BK14" s="149">
        <v>61.9</v>
      </c>
      <c r="BL14" s="149">
        <v>65.7</v>
      </c>
      <c r="BM14" s="149">
        <v>131.5</v>
      </c>
      <c r="BN14" s="149">
        <v>78.7</v>
      </c>
      <c r="BO14" s="149">
        <v>69.5</v>
      </c>
      <c r="BP14" s="149">
        <v>35.6</v>
      </c>
      <c r="BQ14" s="149">
        <v>65.900000000000006</v>
      </c>
      <c r="BR14" s="149">
        <v>39.299999999999997</v>
      </c>
      <c r="BS14" s="149"/>
      <c r="BT14" s="149"/>
      <c r="BU14" s="149"/>
      <c r="BV14" s="149"/>
      <c r="BW14" s="149">
        <v>81.8</v>
      </c>
      <c r="BX14" s="149">
        <v>49.1</v>
      </c>
      <c r="BY14" s="149">
        <v>47.9</v>
      </c>
      <c r="BZ14" s="149">
        <v>109.7</v>
      </c>
      <c r="CA14" s="149">
        <v>140.80000000000001</v>
      </c>
      <c r="CB14" s="149">
        <v>77.2</v>
      </c>
      <c r="CC14" s="149">
        <v>50.5</v>
      </c>
      <c r="CD14" s="149">
        <v>2.2000000000000002</v>
      </c>
      <c r="CE14" s="149">
        <v>77.8</v>
      </c>
      <c r="CF14" s="149">
        <v>145.6</v>
      </c>
      <c r="CG14" s="149">
        <v>52.3</v>
      </c>
      <c r="CH14" s="149">
        <v>58.5</v>
      </c>
      <c r="CI14" s="149">
        <v>84.7</v>
      </c>
      <c r="CJ14" s="149">
        <v>84.3</v>
      </c>
      <c r="CK14" s="149">
        <v>123.9</v>
      </c>
      <c r="CL14" s="149">
        <v>41</v>
      </c>
      <c r="CM14" s="149">
        <v>77.8</v>
      </c>
      <c r="CN14" s="149">
        <v>81.5</v>
      </c>
      <c r="CO14" s="149">
        <v>78.2</v>
      </c>
      <c r="CP14" s="149">
        <v>114.7</v>
      </c>
      <c r="CQ14" s="149">
        <v>76.2</v>
      </c>
      <c r="CR14" s="149">
        <v>55.4</v>
      </c>
      <c r="CS14" s="149">
        <v>69.400000000000006</v>
      </c>
      <c r="CT14" s="150"/>
      <c r="CU14" s="150"/>
      <c r="CV14" s="150"/>
      <c r="CW14" s="151"/>
      <c r="CX14" s="152">
        <f t="array" ref="CX14">SUMPRODUCT(B14:CW14*0.25)</f>
        <v>1046.0999999999997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30.8</v>
      </c>
      <c r="C17" s="160">
        <f t="shared" ref="C17:BN17" si="0">SUM(C12:C16)</f>
        <v>12.8</v>
      </c>
      <c r="D17" s="160">
        <f t="shared" si="0"/>
        <v>0</v>
      </c>
      <c r="E17" s="160">
        <f t="shared" si="0"/>
        <v>0</v>
      </c>
      <c r="F17" s="160">
        <f t="shared" si="0"/>
        <v>21.3</v>
      </c>
      <c r="G17" s="160">
        <f t="shared" si="0"/>
        <v>22.7</v>
      </c>
      <c r="H17" s="160">
        <f t="shared" si="0"/>
        <v>8.1999999999999993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20.7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39.299999999999997</v>
      </c>
      <c r="AA17" s="160">
        <f t="shared" si="0"/>
        <v>80.8</v>
      </c>
      <c r="AB17" s="160">
        <f t="shared" si="0"/>
        <v>88.9</v>
      </c>
      <c r="AC17" s="160">
        <f t="shared" si="0"/>
        <v>28.1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44.9</v>
      </c>
      <c r="AI17" s="160">
        <f t="shared" si="0"/>
        <v>7.7</v>
      </c>
      <c r="AJ17" s="160">
        <f t="shared" si="0"/>
        <v>1.4</v>
      </c>
      <c r="AK17" s="160">
        <f t="shared" si="0"/>
        <v>19.7</v>
      </c>
      <c r="AL17" s="160">
        <f t="shared" si="0"/>
        <v>6.4</v>
      </c>
      <c r="AM17" s="160">
        <f t="shared" si="0"/>
        <v>6.5</v>
      </c>
      <c r="AN17" s="160">
        <f t="shared" si="0"/>
        <v>5</v>
      </c>
      <c r="AO17" s="160">
        <f t="shared" si="0"/>
        <v>13.1</v>
      </c>
      <c r="AP17" s="160">
        <f t="shared" si="0"/>
        <v>0</v>
      </c>
      <c r="AQ17" s="160">
        <f t="shared" si="0"/>
        <v>0</v>
      </c>
      <c r="AR17" s="160">
        <f t="shared" si="0"/>
        <v>5.9</v>
      </c>
      <c r="AS17" s="160">
        <f t="shared" si="0"/>
        <v>30.3</v>
      </c>
      <c r="AT17" s="160">
        <f t="shared" si="0"/>
        <v>73.2</v>
      </c>
      <c r="AU17" s="160">
        <f t="shared" si="0"/>
        <v>86.4</v>
      </c>
      <c r="AV17" s="160">
        <f t="shared" si="0"/>
        <v>132.6</v>
      </c>
      <c r="AW17" s="160">
        <f t="shared" si="0"/>
        <v>41.8</v>
      </c>
      <c r="AX17" s="160">
        <f t="shared" si="0"/>
        <v>40.200000000000003</v>
      </c>
      <c r="AY17" s="160">
        <f t="shared" si="0"/>
        <v>59.4</v>
      </c>
      <c r="AZ17" s="160">
        <f t="shared" si="0"/>
        <v>112.5</v>
      </c>
      <c r="BA17" s="160">
        <f t="shared" si="0"/>
        <v>93</v>
      </c>
      <c r="BB17" s="160">
        <f t="shared" si="0"/>
        <v>86.7</v>
      </c>
      <c r="BC17" s="160">
        <f t="shared" si="0"/>
        <v>62.5</v>
      </c>
      <c r="BD17" s="160">
        <f t="shared" si="0"/>
        <v>67.599999999999994</v>
      </c>
      <c r="BE17" s="160">
        <f t="shared" si="0"/>
        <v>100.3</v>
      </c>
      <c r="BF17" s="160">
        <f t="shared" si="0"/>
        <v>75.2</v>
      </c>
      <c r="BG17" s="160">
        <f t="shared" si="0"/>
        <v>92.1</v>
      </c>
      <c r="BH17" s="160">
        <f t="shared" si="0"/>
        <v>110.1</v>
      </c>
      <c r="BI17" s="160">
        <f t="shared" si="0"/>
        <v>94.1</v>
      </c>
      <c r="BJ17" s="160">
        <f t="shared" si="0"/>
        <v>33.6</v>
      </c>
      <c r="BK17" s="160">
        <f t="shared" si="0"/>
        <v>61.9</v>
      </c>
      <c r="BL17" s="160">
        <f t="shared" si="0"/>
        <v>65.7</v>
      </c>
      <c r="BM17" s="160">
        <f t="shared" si="0"/>
        <v>131.5</v>
      </c>
      <c r="BN17" s="160">
        <f t="shared" si="0"/>
        <v>78.7</v>
      </c>
      <c r="BO17" s="160">
        <f t="shared" ref="BO17:CW17" si="1">SUM(BO12:BO16)</f>
        <v>69.5</v>
      </c>
      <c r="BP17" s="160">
        <f t="shared" si="1"/>
        <v>35.6</v>
      </c>
      <c r="BQ17" s="160">
        <f t="shared" si="1"/>
        <v>65.900000000000006</v>
      </c>
      <c r="BR17" s="160">
        <f t="shared" si="1"/>
        <v>39.299999999999997</v>
      </c>
      <c r="BS17" s="160">
        <f t="shared" si="1"/>
        <v>0</v>
      </c>
      <c r="BT17" s="160">
        <f t="shared" si="1"/>
        <v>0</v>
      </c>
      <c r="BU17" s="160">
        <f t="shared" si="1"/>
        <v>0</v>
      </c>
      <c r="BV17" s="160">
        <f t="shared" si="1"/>
        <v>0</v>
      </c>
      <c r="BW17" s="160">
        <f t="shared" si="1"/>
        <v>81.8</v>
      </c>
      <c r="BX17" s="160">
        <f t="shared" si="1"/>
        <v>49.1</v>
      </c>
      <c r="BY17" s="160">
        <f t="shared" si="1"/>
        <v>47.9</v>
      </c>
      <c r="BZ17" s="160">
        <f t="shared" si="1"/>
        <v>109.7</v>
      </c>
      <c r="CA17" s="160">
        <f t="shared" si="1"/>
        <v>140.80000000000001</v>
      </c>
      <c r="CB17" s="160">
        <f t="shared" si="1"/>
        <v>77.2</v>
      </c>
      <c r="CC17" s="160">
        <f t="shared" si="1"/>
        <v>50.5</v>
      </c>
      <c r="CD17" s="160">
        <f t="shared" si="1"/>
        <v>2.2000000000000002</v>
      </c>
      <c r="CE17" s="160">
        <f t="shared" si="1"/>
        <v>77.8</v>
      </c>
      <c r="CF17" s="160">
        <f t="shared" si="1"/>
        <v>145.6</v>
      </c>
      <c r="CG17" s="160">
        <f t="shared" si="1"/>
        <v>52.3</v>
      </c>
      <c r="CH17" s="160">
        <f t="shared" si="1"/>
        <v>58.5</v>
      </c>
      <c r="CI17" s="160">
        <f t="shared" si="1"/>
        <v>84.7</v>
      </c>
      <c r="CJ17" s="160">
        <f t="shared" si="1"/>
        <v>84.3</v>
      </c>
      <c r="CK17" s="160">
        <f t="shared" si="1"/>
        <v>123.9</v>
      </c>
      <c r="CL17" s="160">
        <f t="shared" si="1"/>
        <v>41</v>
      </c>
      <c r="CM17" s="160">
        <f t="shared" si="1"/>
        <v>77.8</v>
      </c>
      <c r="CN17" s="160">
        <f t="shared" si="1"/>
        <v>81.5</v>
      </c>
      <c r="CO17" s="160">
        <f t="shared" si="1"/>
        <v>78.2</v>
      </c>
      <c r="CP17" s="160">
        <f t="shared" si="1"/>
        <v>114.7</v>
      </c>
      <c r="CQ17" s="160">
        <f t="shared" si="1"/>
        <v>76.2</v>
      </c>
      <c r="CR17" s="160">
        <f t="shared" si="1"/>
        <v>55.4</v>
      </c>
      <c r="CS17" s="160">
        <f t="shared" si="1"/>
        <v>69.400000000000006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1046.0999999999997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>
        <v>42.5</v>
      </c>
      <c r="E22" s="149">
        <v>82.1</v>
      </c>
      <c r="F22" s="149"/>
      <c r="G22" s="149"/>
      <c r="H22" s="149"/>
      <c r="I22" s="149">
        <v>10.3</v>
      </c>
      <c r="J22" s="149">
        <v>0.5</v>
      </c>
      <c r="K22" s="149">
        <v>0.4</v>
      </c>
      <c r="L22" s="149">
        <v>0.3</v>
      </c>
      <c r="M22" s="149">
        <v>0.5</v>
      </c>
      <c r="N22" s="149">
        <v>0.4</v>
      </c>
      <c r="O22" s="149">
        <v>0.8</v>
      </c>
      <c r="P22" s="149">
        <v>0.6</v>
      </c>
      <c r="Q22" s="149">
        <v>0.3</v>
      </c>
      <c r="R22" s="149"/>
      <c r="S22" s="149">
        <v>0.5</v>
      </c>
      <c r="T22" s="149">
        <v>0.3</v>
      </c>
      <c r="U22" s="149">
        <v>0.7</v>
      </c>
      <c r="V22" s="149">
        <v>14.8</v>
      </c>
      <c r="W22" s="149">
        <v>10.3</v>
      </c>
      <c r="X22" s="149">
        <v>8.9</v>
      </c>
      <c r="Y22" s="149">
        <v>3.3</v>
      </c>
      <c r="Z22" s="149"/>
      <c r="AA22" s="149"/>
      <c r="AB22" s="149"/>
      <c r="AC22" s="149"/>
      <c r="AD22" s="149">
        <v>1.6</v>
      </c>
      <c r="AE22" s="149">
        <v>4.2</v>
      </c>
      <c r="AF22" s="149">
        <v>4.8</v>
      </c>
      <c r="AG22" s="149">
        <v>48.8</v>
      </c>
      <c r="AH22" s="149"/>
      <c r="AI22" s="149"/>
      <c r="AJ22" s="149"/>
      <c r="AK22" s="149"/>
      <c r="AL22" s="149"/>
      <c r="AM22" s="149"/>
      <c r="AN22" s="149"/>
      <c r="AO22" s="149"/>
      <c r="AP22" s="149">
        <v>2.8</v>
      </c>
      <c r="AQ22" s="149">
        <v>3.3</v>
      </c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>
        <v>58.9</v>
      </c>
      <c r="BT22" s="149">
        <v>46.3</v>
      </c>
      <c r="BU22" s="149">
        <v>0.6</v>
      </c>
      <c r="BV22" s="149">
        <v>90.9</v>
      </c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109.92500000000004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42.5</v>
      </c>
      <c r="E25" s="160">
        <f t="shared" si="2"/>
        <v>82.1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10.3</v>
      </c>
      <c r="J25" s="160">
        <f t="shared" si="2"/>
        <v>0.5</v>
      </c>
      <c r="K25" s="160">
        <f t="shared" si="2"/>
        <v>0.4</v>
      </c>
      <c r="L25" s="160">
        <f t="shared" si="2"/>
        <v>0.3</v>
      </c>
      <c r="M25" s="160">
        <f t="shared" si="2"/>
        <v>0.5</v>
      </c>
      <c r="N25" s="160">
        <f t="shared" si="2"/>
        <v>0.4</v>
      </c>
      <c r="O25" s="160">
        <f t="shared" si="2"/>
        <v>0.8</v>
      </c>
      <c r="P25" s="160">
        <f t="shared" si="2"/>
        <v>0.6</v>
      </c>
      <c r="Q25" s="160">
        <f t="shared" si="2"/>
        <v>0.3</v>
      </c>
      <c r="R25" s="160">
        <f t="shared" si="2"/>
        <v>0</v>
      </c>
      <c r="S25" s="160">
        <f t="shared" si="2"/>
        <v>0.5</v>
      </c>
      <c r="T25" s="160">
        <f t="shared" si="2"/>
        <v>0.3</v>
      </c>
      <c r="U25" s="160">
        <f t="shared" si="2"/>
        <v>0.7</v>
      </c>
      <c r="V25" s="160">
        <f t="shared" si="2"/>
        <v>14.8</v>
      </c>
      <c r="W25" s="160">
        <f t="shared" si="2"/>
        <v>10.3</v>
      </c>
      <c r="X25" s="160">
        <f t="shared" si="2"/>
        <v>8.9</v>
      </c>
      <c r="Y25" s="160">
        <f t="shared" si="2"/>
        <v>3.3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1.6</v>
      </c>
      <c r="AE25" s="160">
        <f t="shared" si="2"/>
        <v>4.2</v>
      </c>
      <c r="AF25" s="160">
        <f t="shared" si="2"/>
        <v>4.8</v>
      </c>
      <c r="AG25" s="160">
        <f t="shared" si="2"/>
        <v>48.8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2.8</v>
      </c>
      <c r="AQ25" s="160">
        <f t="shared" si="2"/>
        <v>3.3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58.9</v>
      </c>
      <c r="BT25" s="160">
        <f t="shared" si="3"/>
        <v>46.3</v>
      </c>
      <c r="BU25" s="160">
        <f t="shared" si="3"/>
        <v>0.6</v>
      </c>
      <c r="BV25" s="160">
        <f t="shared" si="3"/>
        <v>90.9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109.92500000000004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2026-07-22T13:28:00Z</dcterms:created>
  <dcterms:modified xsi:type="dcterms:W3CDTF">2026-07-22T13:28:02Z</dcterms:modified>
</cp:coreProperties>
</file>