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<sst xmlns="http://schemas.openxmlformats.org/spreadsheetml/2006/main" count="124" uniqueCount="57">
  <si>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21/08/2026 11:34:45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</si>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</sst>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D31-4748-92D8-ADB58E0DFDB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D31-4748-92D8-ADB58E0DFDB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9">
                  <c:v>10</c:v>
                </c:pt>
                <c:pt idx="63">
                  <c:v>0.2</c:v>
                </c:pt>
                <c:pt idx="73">
                  <c:v>10</c:v>
                </c:pt>
                <c:pt idx="75">
                  <c:v>8.0000000000000002E-3</c:v>
                </c:pt>
                <c:pt idx="79">
                  <c:v>10.023999999999999</c:v>
                </c:pt>
                <c:pt idx="80">
                  <c:v>2.4E-2</c:v>
                </c:pt>
                <c:pt idx="9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31-4748-92D8-ADB58E0DFDB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1">
                  <c:v>14.029</c:v>
                </c:pt>
                <c:pt idx="58">
                  <c:v>0.14499999999999999</c:v>
                </c:pt>
                <c:pt idx="60">
                  <c:v>1.361</c:v>
                </c:pt>
                <c:pt idx="68">
                  <c:v>3.5999999999999997E-2</c:v>
                </c:pt>
                <c:pt idx="71">
                  <c:v>0.72099999999999997</c:v>
                </c:pt>
                <c:pt idx="73">
                  <c:v>1.1970000000000001</c:v>
                </c:pt>
                <c:pt idx="74">
                  <c:v>4.3999999999999997E-2</c:v>
                </c:pt>
                <c:pt idx="75">
                  <c:v>1.6E-2</c:v>
                </c:pt>
                <c:pt idx="88">
                  <c:v>13.045999999999999</c:v>
                </c:pt>
                <c:pt idx="89">
                  <c:v>2.2519999999999998</c:v>
                </c:pt>
                <c:pt idx="90">
                  <c:v>3.7269999999999999</c:v>
                </c:pt>
                <c:pt idx="92">
                  <c:v>65.674999999999997</c:v>
                </c:pt>
                <c:pt idx="93">
                  <c:v>14.667999999999999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31-4748-92D8-ADB58E0DFDB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D31-4748-92D8-ADB58E0DFDB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D31-4748-92D8-ADB58E0DFDB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D31-4748-92D8-ADB58E0DFDB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D31-4748-92D8-ADB58E0DFDB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D31-4748-92D8-ADB58E0DFDB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57">
                  <c:v>105.254</c:v>
                </c:pt>
                <c:pt idx="58">
                  <c:v>76</c:v>
                </c:pt>
                <c:pt idx="59">
                  <c:v>11</c:v>
                </c:pt>
                <c:pt idx="64">
                  <c:v>10</c:v>
                </c:pt>
                <c:pt idx="65">
                  <c:v>6</c:v>
                </c:pt>
                <c:pt idx="66">
                  <c:v>14</c:v>
                </c:pt>
                <c:pt idx="67">
                  <c:v>14</c:v>
                </c:pt>
                <c:pt idx="68">
                  <c:v>16</c:v>
                </c:pt>
                <c:pt idx="69">
                  <c:v>16</c:v>
                </c:pt>
                <c:pt idx="70">
                  <c:v>16</c:v>
                </c:pt>
                <c:pt idx="72">
                  <c:v>10</c:v>
                </c:pt>
                <c:pt idx="74">
                  <c:v>16.481000000000002</c:v>
                </c:pt>
                <c:pt idx="75">
                  <c:v>24.920999999999999</c:v>
                </c:pt>
                <c:pt idx="78">
                  <c:v>5</c:v>
                </c:pt>
                <c:pt idx="79">
                  <c:v>42.5</c:v>
                </c:pt>
                <c:pt idx="80">
                  <c:v>67.099999999999994</c:v>
                </c:pt>
                <c:pt idx="9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31-4748-92D8-ADB58E0DFDB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3.7</c:v>
                </c:pt>
                <c:pt idx="61">
                  <c:v>82.1</c:v>
                </c:pt>
                <c:pt idx="62">
                  <c:v>84.8</c:v>
                </c:pt>
                <c:pt idx="63">
                  <c:v>68.099999999999994</c:v>
                </c:pt>
                <c:pt idx="64">
                  <c:v>6.9</c:v>
                </c:pt>
                <c:pt idx="65">
                  <c:v>6.9</c:v>
                </c:pt>
                <c:pt idx="66">
                  <c:v>6.9</c:v>
                </c:pt>
                <c:pt idx="67">
                  <c:v>6.9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178.2</c:v>
                </c:pt>
                <c:pt idx="72">
                  <c:v>26.3</c:v>
                </c:pt>
                <c:pt idx="73">
                  <c:v>95.1</c:v>
                </c:pt>
                <c:pt idx="74">
                  <c:v>112.7</c:v>
                </c:pt>
                <c:pt idx="75">
                  <c:v>113.8</c:v>
                </c:pt>
                <c:pt idx="76">
                  <c:v>122.9</c:v>
                </c:pt>
                <c:pt idx="77">
                  <c:v>94.1</c:v>
                </c:pt>
                <c:pt idx="78">
                  <c:v>94.4</c:v>
                </c:pt>
                <c:pt idx="79">
                  <c:v>93.2</c:v>
                </c:pt>
                <c:pt idx="80">
                  <c:v>25.7</c:v>
                </c:pt>
                <c:pt idx="81">
                  <c:v>53.8</c:v>
                </c:pt>
                <c:pt idx="82">
                  <c:v>24.5</c:v>
                </c:pt>
                <c:pt idx="83">
                  <c:v>24.5</c:v>
                </c:pt>
                <c:pt idx="84">
                  <c:v>25</c:v>
                </c:pt>
                <c:pt idx="85">
                  <c:v>11.2</c:v>
                </c:pt>
                <c:pt idx="86">
                  <c:v>2.5</c:v>
                </c:pt>
                <c:pt idx="87">
                  <c:v>0</c:v>
                </c:pt>
                <c:pt idx="88">
                  <c:v>0</c:v>
                </c:pt>
                <c:pt idx="89">
                  <c:v>12.2</c:v>
                </c:pt>
                <c:pt idx="90">
                  <c:v>7.9</c:v>
                </c:pt>
                <c:pt idx="91">
                  <c:v>7.8</c:v>
                </c:pt>
                <c:pt idx="92">
                  <c:v>68.400000000000006</c:v>
                </c:pt>
                <c:pt idx="93">
                  <c:v>68.400000000000006</c:v>
                </c:pt>
                <c:pt idx="94">
                  <c:v>68.400000000000006</c:v>
                </c:pt>
                <c:pt idx="95">
                  <c:v>68.400000000000006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31-4748-92D8-ADB58E0DFDB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86.572999999999993</c:v>
                </c:pt>
                <c:pt idx="54">
                  <c:v>64.63</c:v>
                </c:pt>
                <c:pt idx="55">
                  <c:v>86.852000000000004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31-4748-92D8-ADB58E0DFDB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63.603999999999999</c:v>
                </c:pt>
                <c:pt idx="49">
                  <c:v>66.474000000000004</c:v>
                </c:pt>
                <c:pt idx="50">
                  <c:v>66.522000000000006</c:v>
                </c:pt>
                <c:pt idx="51">
                  <c:v>65.977999999999994</c:v>
                </c:pt>
                <c:pt idx="52">
                  <c:v>72.703000000000003</c:v>
                </c:pt>
                <c:pt idx="53">
                  <c:v>41.19</c:v>
                </c:pt>
                <c:pt idx="54">
                  <c:v>65.608000000000004</c:v>
                </c:pt>
                <c:pt idx="55">
                  <c:v>32.039000000000001</c:v>
                </c:pt>
                <c:pt idx="56">
                  <c:v>43.935000000000002</c:v>
                </c:pt>
                <c:pt idx="57">
                  <c:v>34.35</c:v>
                </c:pt>
                <c:pt idx="58">
                  <c:v>63.957000000000001</c:v>
                </c:pt>
                <c:pt idx="59">
                  <c:v>53.713000000000001</c:v>
                </c:pt>
                <c:pt idx="60">
                  <c:v>45.094000000000001</c:v>
                </c:pt>
                <c:pt idx="61">
                  <c:v>9.4949999999999992</c:v>
                </c:pt>
                <c:pt idx="62">
                  <c:v>29.542999999999999</c:v>
                </c:pt>
                <c:pt idx="63">
                  <c:v>45.738</c:v>
                </c:pt>
                <c:pt idx="64">
                  <c:v>46.423999999999999</c:v>
                </c:pt>
                <c:pt idx="65">
                  <c:v>44.627000000000002</c:v>
                </c:pt>
                <c:pt idx="66">
                  <c:v>41.755000000000003</c:v>
                </c:pt>
                <c:pt idx="67">
                  <c:v>42.081000000000003</c:v>
                </c:pt>
                <c:pt idx="68">
                  <c:v>46.488</c:v>
                </c:pt>
                <c:pt idx="69">
                  <c:v>45.566000000000003</c:v>
                </c:pt>
                <c:pt idx="70">
                  <c:v>40.610999999999997</c:v>
                </c:pt>
                <c:pt idx="71">
                  <c:v>19.95</c:v>
                </c:pt>
                <c:pt idx="72">
                  <c:v>27.43</c:v>
                </c:pt>
                <c:pt idx="73">
                  <c:v>11.394</c:v>
                </c:pt>
                <c:pt idx="74">
                  <c:v>24.001999999999999</c:v>
                </c:pt>
                <c:pt idx="75">
                  <c:v>0.51200000000000001</c:v>
                </c:pt>
                <c:pt idx="76">
                  <c:v>23.175000000000001</c:v>
                </c:pt>
                <c:pt idx="77">
                  <c:v>22.091000000000001</c:v>
                </c:pt>
                <c:pt idx="78">
                  <c:v>14.759</c:v>
                </c:pt>
                <c:pt idx="79">
                  <c:v>4.3449999999999998</c:v>
                </c:pt>
                <c:pt idx="81">
                  <c:v>6.2119999999999997</c:v>
                </c:pt>
                <c:pt idx="82">
                  <c:v>9.1709999999999994</c:v>
                </c:pt>
                <c:pt idx="83">
                  <c:v>9.0329999999999995</c:v>
                </c:pt>
                <c:pt idx="84">
                  <c:v>9.61</c:v>
                </c:pt>
                <c:pt idx="85">
                  <c:v>7.218</c:v>
                </c:pt>
                <c:pt idx="86">
                  <c:v>17.675999999999998</c:v>
                </c:pt>
                <c:pt idx="87">
                  <c:v>14.728</c:v>
                </c:pt>
                <c:pt idx="88">
                  <c:v>7.0730000000000004</c:v>
                </c:pt>
                <c:pt idx="89">
                  <c:v>7.9550000000000001</c:v>
                </c:pt>
                <c:pt idx="90">
                  <c:v>7.9470000000000001</c:v>
                </c:pt>
                <c:pt idx="91">
                  <c:v>20.814</c:v>
                </c:pt>
                <c:pt idx="92">
                  <c:v>2.883</c:v>
                </c:pt>
                <c:pt idx="93">
                  <c:v>3.496</c:v>
                </c:pt>
                <c:pt idx="94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31-4748-92D8-ADB58E0DFDB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86.572999999999993</c:v>
                </c:pt>
                <c:pt idx="54">
                  <c:v>64.63</c:v>
                </c:pt>
                <c:pt idx="55">
                  <c:v>86.852000000000004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D31-4748-92D8-ADB58E0DFDB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7">
                  <c:v>26.184999999999999</c:v>
                </c:pt>
                <c:pt idx="77">
                  <c:v>11.752000000000001</c:v>
                </c:pt>
                <c:pt idx="78">
                  <c:v>20</c:v>
                </c:pt>
                <c:pt idx="80">
                  <c:v>42.094999999999999</c:v>
                </c:pt>
                <c:pt idx="81">
                  <c:v>61.9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20.074000000000002</c:v>
                </c:pt>
                <c:pt idx="89">
                  <c:v>8.4000000000000005E-2</c:v>
                </c:pt>
                <c:pt idx="91">
                  <c:v>6.3E-2</c:v>
                </c:pt>
                <c:pt idx="92">
                  <c:v>40</c:v>
                </c:pt>
                <c:pt idx="93">
                  <c:v>40</c:v>
                </c:pt>
                <c:pt idx="94">
                  <c:v>40</c:v>
                </c:pt>
                <c:pt idx="9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31-4748-92D8-ADB58E0D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113.12</c:v>
                </c:pt>
                <c:pt idx="49">
                  <c:v>113.12</c:v>
                </c:pt>
                <c:pt idx="50">
                  <c:v>113.12</c:v>
                </c:pt>
                <c:pt idx="51">
                  <c:v>115.28</c:v>
                </c:pt>
                <c:pt idx="52">
                  <c:v>113.89</c:v>
                </c:pt>
                <c:pt idx="53">
                  <c:v>104.2</c:v>
                </c:pt>
                <c:pt idx="54">
                  <c:v>104.05</c:v>
                </c:pt>
                <c:pt idx="55">
                  <c:v>105.04</c:v>
                </c:pt>
                <c:pt idx="56">
                  <c:v>107.23</c:v>
                </c:pt>
                <c:pt idx="57">
                  <c:v>133.12</c:v>
                </c:pt>
                <c:pt idx="58">
                  <c:v>150.25</c:v>
                </c:pt>
                <c:pt idx="59">
                  <c:v>156.34</c:v>
                </c:pt>
                <c:pt idx="60">
                  <c:v>141.15</c:v>
                </c:pt>
                <c:pt idx="61">
                  <c:v>149.74</c:v>
                </c:pt>
                <c:pt idx="62">
                  <c:v>156.35</c:v>
                </c:pt>
                <c:pt idx="63">
                  <c:v>166.67</c:v>
                </c:pt>
                <c:pt idx="64">
                  <c:v>129.56</c:v>
                </c:pt>
                <c:pt idx="65">
                  <c:v>166.23</c:v>
                </c:pt>
                <c:pt idx="66">
                  <c:v>182.42</c:v>
                </c:pt>
                <c:pt idx="67">
                  <c:v>190.05</c:v>
                </c:pt>
                <c:pt idx="68">
                  <c:v>173.04</c:v>
                </c:pt>
                <c:pt idx="69">
                  <c:v>188.21</c:v>
                </c:pt>
                <c:pt idx="70">
                  <c:v>202.13</c:v>
                </c:pt>
                <c:pt idx="71">
                  <c:v>205.69</c:v>
                </c:pt>
                <c:pt idx="72">
                  <c:v>214.32</c:v>
                </c:pt>
                <c:pt idx="73">
                  <c:v>214.06</c:v>
                </c:pt>
                <c:pt idx="74">
                  <c:v>207.82</c:v>
                </c:pt>
                <c:pt idx="75">
                  <c:v>211.2</c:v>
                </c:pt>
                <c:pt idx="76">
                  <c:v>205.85</c:v>
                </c:pt>
                <c:pt idx="77">
                  <c:v>207.7</c:v>
                </c:pt>
                <c:pt idx="78">
                  <c:v>210.56</c:v>
                </c:pt>
                <c:pt idx="79">
                  <c:v>217.69</c:v>
                </c:pt>
                <c:pt idx="80">
                  <c:v>203.36</c:v>
                </c:pt>
                <c:pt idx="81">
                  <c:v>209.25</c:v>
                </c:pt>
                <c:pt idx="82">
                  <c:v>208.67</c:v>
                </c:pt>
                <c:pt idx="83">
                  <c:v>213.51</c:v>
                </c:pt>
                <c:pt idx="84">
                  <c:v>210.9</c:v>
                </c:pt>
                <c:pt idx="85">
                  <c:v>212.07</c:v>
                </c:pt>
                <c:pt idx="86">
                  <c:v>208.39</c:v>
                </c:pt>
                <c:pt idx="87">
                  <c:v>204.71</c:v>
                </c:pt>
                <c:pt idx="88">
                  <c:v>205.98</c:v>
                </c:pt>
                <c:pt idx="89">
                  <c:v>208.6</c:v>
                </c:pt>
                <c:pt idx="90">
                  <c:v>207.71</c:v>
                </c:pt>
                <c:pt idx="91">
                  <c:v>204.47</c:v>
                </c:pt>
                <c:pt idx="92">
                  <c:v>191.41</c:v>
                </c:pt>
                <c:pt idx="93">
                  <c:v>179.91</c:v>
                </c:pt>
                <c:pt idx="94">
                  <c:v>167.5</c:v>
                </c:pt>
                <c:pt idx="95">
                  <c:v>151.38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31-4748-92D8-ADB58E0D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5EE-4E35-917B-3FF60C8CA62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2">
                  <c:v>6.4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4.8460000000000001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E-4E35-917B-3FF60C8CA62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0">
                  <c:v>0.04</c:v>
                </c:pt>
                <c:pt idx="72">
                  <c:v>7.6159999999999997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9.1</c:v>
                </c:pt>
                <c:pt idx="77">
                  <c:v>9.1</c:v>
                </c:pt>
                <c:pt idx="78">
                  <c:v>9.1</c:v>
                </c:pt>
                <c:pt idx="79">
                  <c:v>9.1999999999999993</c:v>
                </c:pt>
                <c:pt idx="80">
                  <c:v>10.199999999999999</c:v>
                </c:pt>
                <c:pt idx="81">
                  <c:v>10.199999999999999</c:v>
                </c:pt>
                <c:pt idx="82">
                  <c:v>2.1</c:v>
                </c:pt>
                <c:pt idx="83">
                  <c:v>2.1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0.9</c:v>
                </c:pt>
                <c:pt idx="91">
                  <c:v>8.1</c:v>
                </c:pt>
                <c:pt idx="92">
                  <c:v>8.8000000000000007</c:v>
                </c:pt>
                <c:pt idx="93">
                  <c:v>5.2</c:v>
                </c:pt>
                <c:pt idx="94">
                  <c:v>0.9</c:v>
                </c:pt>
                <c:pt idx="9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EE-4E35-917B-3FF60C8CA62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2.5680000000000001</c:v>
                </c:pt>
                <c:pt idx="49">
                  <c:v>1.2410000000000001</c:v>
                </c:pt>
                <c:pt idx="50">
                  <c:v>2.0329999999999999</c:v>
                </c:pt>
                <c:pt idx="51">
                  <c:v>2.5169999999999999</c:v>
                </c:pt>
                <c:pt idx="52">
                  <c:v>2.14</c:v>
                </c:pt>
                <c:pt idx="53">
                  <c:v>3.5129999999999999</c:v>
                </c:pt>
                <c:pt idx="54">
                  <c:v>2.5419999999999998</c:v>
                </c:pt>
                <c:pt idx="55">
                  <c:v>5.2389999999999999</c:v>
                </c:pt>
                <c:pt idx="56">
                  <c:v>2.7949999999999999</c:v>
                </c:pt>
                <c:pt idx="57">
                  <c:v>16.303999999999998</c:v>
                </c:pt>
                <c:pt idx="58">
                  <c:v>1.0740000000000001</c:v>
                </c:pt>
                <c:pt idx="59">
                  <c:v>2.8650000000000002</c:v>
                </c:pt>
                <c:pt idx="60">
                  <c:v>2.016</c:v>
                </c:pt>
                <c:pt idx="61">
                  <c:v>0.68200000000000005</c:v>
                </c:pt>
                <c:pt idx="62">
                  <c:v>0.64</c:v>
                </c:pt>
                <c:pt idx="63">
                  <c:v>0.374</c:v>
                </c:pt>
                <c:pt idx="64">
                  <c:v>10.494</c:v>
                </c:pt>
                <c:pt idx="65">
                  <c:v>16.251000000000001</c:v>
                </c:pt>
                <c:pt idx="66">
                  <c:v>2.7440000000000002</c:v>
                </c:pt>
                <c:pt idx="67">
                  <c:v>57.917000000000002</c:v>
                </c:pt>
                <c:pt idx="68">
                  <c:v>5.907</c:v>
                </c:pt>
                <c:pt idx="69">
                  <c:v>3.4529999999999998</c:v>
                </c:pt>
                <c:pt idx="70">
                  <c:v>25.346</c:v>
                </c:pt>
                <c:pt idx="71">
                  <c:v>125.953</c:v>
                </c:pt>
                <c:pt idx="72">
                  <c:v>7.3620000000000001</c:v>
                </c:pt>
                <c:pt idx="73">
                  <c:v>50.933999999999997</c:v>
                </c:pt>
                <c:pt idx="74">
                  <c:v>72.242999999999995</c:v>
                </c:pt>
                <c:pt idx="75">
                  <c:v>71.994</c:v>
                </c:pt>
                <c:pt idx="76">
                  <c:v>66.820999999999998</c:v>
                </c:pt>
                <c:pt idx="77">
                  <c:v>55.722999999999999</c:v>
                </c:pt>
                <c:pt idx="78">
                  <c:v>73.938000000000002</c:v>
                </c:pt>
                <c:pt idx="79">
                  <c:v>86.891999999999996</c:v>
                </c:pt>
                <c:pt idx="80">
                  <c:v>61.945</c:v>
                </c:pt>
                <c:pt idx="81">
                  <c:v>66.605999999999995</c:v>
                </c:pt>
                <c:pt idx="82">
                  <c:v>8.6159999999999997</c:v>
                </c:pt>
                <c:pt idx="83">
                  <c:v>19.510999999999999</c:v>
                </c:pt>
                <c:pt idx="84">
                  <c:v>12.989000000000001</c:v>
                </c:pt>
                <c:pt idx="85">
                  <c:v>18.98</c:v>
                </c:pt>
                <c:pt idx="86">
                  <c:v>19.756</c:v>
                </c:pt>
                <c:pt idx="87">
                  <c:v>4.7439999999999998</c:v>
                </c:pt>
                <c:pt idx="88">
                  <c:v>2.2240000000000002</c:v>
                </c:pt>
                <c:pt idx="89">
                  <c:v>3.4569999999999999</c:v>
                </c:pt>
                <c:pt idx="90">
                  <c:v>2.9489999999999998</c:v>
                </c:pt>
                <c:pt idx="91">
                  <c:v>2.903</c:v>
                </c:pt>
                <c:pt idx="92">
                  <c:v>14.776</c:v>
                </c:pt>
                <c:pt idx="93">
                  <c:v>8.1489999999999991</c:v>
                </c:pt>
                <c:pt idx="94">
                  <c:v>3.121</c:v>
                </c:pt>
                <c:pt idx="95">
                  <c:v>11.465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EE-4E35-917B-3FF60C8CA62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5EE-4E35-917B-3FF60C8CA62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5EE-4E35-917B-3FF60C8CA62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EE-4E35-917B-3FF60C8CA62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5EE-4E35-917B-3FF60C8CA62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5EE-4E35-917B-3FF60C8CA62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35EE-4E35-917B-3FF60C8CA62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58">
                  <c:v>73.266000000000005</c:v>
                </c:pt>
                <c:pt idx="61">
                  <c:v>39.264000000000003</c:v>
                </c:pt>
                <c:pt idx="62">
                  <c:v>69.522999999999996</c:v>
                </c:pt>
                <c:pt idx="6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EE-4E35-917B-3FF60C8CA62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74.400000000000006</c:v>
                </c:pt>
                <c:pt idx="58">
                  <c:v>25.2</c:v>
                </c:pt>
                <c:pt idx="59">
                  <c:v>31.5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37.1</c:v>
                </c:pt>
                <c:pt idx="67">
                  <c:v>8.6</c:v>
                </c:pt>
                <c:pt idx="68">
                  <c:v>28.5</c:v>
                </c:pt>
                <c:pt idx="69">
                  <c:v>31.7</c:v>
                </c:pt>
                <c:pt idx="70">
                  <c:v>8.1999999999999993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10.4</c:v>
                </c:pt>
                <c:pt idx="88">
                  <c:v>22.6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133.80000000000001</c:v>
                </c:pt>
                <c:pt idx="93">
                  <c:v>93.6</c:v>
                </c:pt>
                <c:pt idx="94">
                  <c:v>81.599999999999994</c:v>
                </c:pt>
                <c:pt idx="9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EE-4E35-917B-3FF60C8CA62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54.036000000000001</c:v>
                </c:pt>
                <c:pt idx="49">
                  <c:v>58.232999999999997</c:v>
                </c:pt>
                <c:pt idx="50">
                  <c:v>57.488999999999997</c:v>
                </c:pt>
                <c:pt idx="51">
                  <c:v>70.489999999999995</c:v>
                </c:pt>
                <c:pt idx="52">
                  <c:v>70.563000000000002</c:v>
                </c:pt>
                <c:pt idx="53">
                  <c:v>124.25</c:v>
                </c:pt>
                <c:pt idx="54">
                  <c:v>127.696</c:v>
                </c:pt>
                <c:pt idx="55">
                  <c:v>113.652</c:v>
                </c:pt>
                <c:pt idx="56">
                  <c:v>41.14</c:v>
                </c:pt>
                <c:pt idx="57">
                  <c:v>48.9</c:v>
                </c:pt>
                <c:pt idx="58">
                  <c:v>40.561999999999998</c:v>
                </c:pt>
                <c:pt idx="59">
                  <c:v>40.302</c:v>
                </c:pt>
                <c:pt idx="60">
                  <c:v>48.116999999999997</c:v>
                </c:pt>
                <c:pt idx="61">
                  <c:v>51.69</c:v>
                </c:pt>
                <c:pt idx="62">
                  <c:v>44.195</c:v>
                </c:pt>
                <c:pt idx="63">
                  <c:v>13.632</c:v>
                </c:pt>
                <c:pt idx="64">
                  <c:v>51.348999999999997</c:v>
                </c:pt>
                <c:pt idx="65">
                  <c:v>41.302</c:v>
                </c:pt>
                <c:pt idx="66">
                  <c:v>22.882000000000001</c:v>
                </c:pt>
                <c:pt idx="67">
                  <c:v>22.675000000000001</c:v>
                </c:pt>
                <c:pt idx="68">
                  <c:v>28.132000000000001</c:v>
                </c:pt>
                <c:pt idx="69">
                  <c:v>26.462</c:v>
                </c:pt>
                <c:pt idx="70">
                  <c:v>23.052</c:v>
                </c:pt>
                <c:pt idx="71">
                  <c:v>72.953999999999994</c:v>
                </c:pt>
                <c:pt idx="72">
                  <c:v>42.356999999999999</c:v>
                </c:pt>
                <c:pt idx="73">
                  <c:v>50.741999999999997</c:v>
                </c:pt>
                <c:pt idx="74">
                  <c:v>65.018000000000001</c:v>
                </c:pt>
                <c:pt idx="75">
                  <c:v>51.296999999999997</c:v>
                </c:pt>
                <c:pt idx="76">
                  <c:v>62.155000000000001</c:v>
                </c:pt>
                <c:pt idx="77">
                  <c:v>55.103999999999999</c:v>
                </c:pt>
                <c:pt idx="78">
                  <c:v>43.15</c:v>
                </c:pt>
                <c:pt idx="79">
                  <c:v>45.945999999999998</c:v>
                </c:pt>
                <c:pt idx="80">
                  <c:v>54.767000000000003</c:v>
                </c:pt>
                <c:pt idx="81">
                  <c:v>37.097000000000001</c:v>
                </c:pt>
                <c:pt idx="82">
                  <c:v>36.295000000000002</c:v>
                </c:pt>
                <c:pt idx="83">
                  <c:v>31.922000000000001</c:v>
                </c:pt>
                <c:pt idx="84">
                  <c:v>40.625</c:v>
                </c:pt>
                <c:pt idx="85">
                  <c:v>18.408000000000001</c:v>
                </c:pt>
                <c:pt idx="86">
                  <c:v>19.399999999999999</c:v>
                </c:pt>
                <c:pt idx="87">
                  <c:v>18.695</c:v>
                </c:pt>
                <c:pt idx="88">
                  <c:v>15.342000000000001</c:v>
                </c:pt>
                <c:pt idx="89">
                  <c:v>18.986999999999998</c:v>
                </c:pt>
                <c:pt idx="90">
                  <c:v>16.591999999999999</c:v>
                </c:pt>
                <c:pt idx="91">
                  <c:v>17.661999999999999</c:v>
                </c:pt>
                <c:pt idx="92">
                  <c:v>19.545999999999999</c:v>
                </c:pt>
                <c:pt idx="93">
                  <c:v>19.594000000000001</c:v>
                </c:pt>
                <c:pt idx="94">
                  <c:v>25.879000000000001</c:v>
                </c:pt>
                <c:pt idx="95">
                  <c:v>45.375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EE-4E35-917B-3FF60C8CA62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5EE-4E35-917B-3FF60C8CA62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35EE-4E35-917B-3FF60C8C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113.12</c:v>
                </c:pt>
                <c:pt idx="49">
                  <c:v>113.12</c:v>
                </c:pt>
                <c:pt idx="50">
                  <c:v>113.12</c:v>
                </c:pt>
                <c:pt idx="51">
                  <c:v>115.28</c:v>
                </c:pt>
                <c:pt idx="52">
                  <c:v>113.89</c:v>
                </c:pt>
                <c:pt idx="53">
                  <c:v>104.2</c:v>
                </c:pt>
                <c:pt idx="54">
                  <c:v>104.05</c:v>
                </c:pt>
                <c:pt idx="55">
                  <c:v>105.04</c:v>
                </c:pt>
                <c:pt idx="56">
                  <c:v>107.23</c:v>
                </c:pt>
                <c:pt idx="57">
                  <c:v>133.12</c:v>
                </c:pt>
                <c:pt idx="58">
                  <c:v>150.25</c:v>
                </c:pt>
                <c:pt idx="59">
                  <c:v>156.34</c:v>
                </c:pt>
                <c:pt idx="60">
                  <c:v>141.15</c:v>
                </c:pt>
                <c:pt idx="61">
                  <c:v>149.74</c:v>
                </c:pt>
                <c:pt idx="62">
                  <c:v>156.35</c:v>
                </c:pt>
                <c:pt idx="63">
                  <c:v>166.67</c:v>
                </c:pt>
                <c:pt idx="64">
                  <c:v>129.56</c:v>
                </c:pt>
                <c:pt idx="65">
                  <c:v>166.23</c:v>
                </c:pt>
                <c:pt idx="66">
                  <c:v>182.42</c:v>
                </c:pt>
                <c:pt idx="67">
                  <c:v>190.05</c:v>
                </c:pt>
                <c:pt idx="68">
                  <c:v>173.04</c:v>
                </c:pt>
                <c:pt idx="69">
                  <c:v>188.21</c:v>
                </c:pt>
                <c:pt idx="70">
                  <c:v>202.13</c:v>
                </c:pt>
                <c:pt idx="71">
                  <c:v>205.69</c:v>
                </c:pt>
                <c:pt idx="72">
                  <c:v>214.32</c:v>
                </c:pt>
                <c:pt idx="73">
                  <c:v>214.06</c:v>
                </c:pt>
                <c:pt idx="74">
                  <c:v>207.82</c:v>
                </c:pt>
                <c:pt idx="75">
                  <c:v>211.2</c:v>
                </c:pt>
                <c:pt idx="76">
                  <c:v>205.85</c:v>
                </c:pt>
                <c:pt idx="77">
                  <c:v>207.7</c:v>
                </c:pt>
                <c:pt idx="78">
                  <c:v>210.56</c:v>
                </c:pt>
                <c:pt idx="79">
                  <c:v>217.69</c:v>
                </c:pt>
                <c:pt idx="80">
                  <c:v>203.36</c:v>
                </c:pt>
                <c:pt idx="81">
                  <c:v>209.25</c:v>
                </c:pt>
                <c:pt idx="82">
                  <c:v>208.67</c:v>
                </c:pt>
                <c:pt idx="83">
                  <c:v>213.51</c:v>
                </c:pt>
                <c:pt idx="84">
                  <c:v>210.9</c:v>
                </c:pt>
                <c:pt idx="85">
                  <c:v>212.07</c:v>
                </c:pt>
                <c:pt idx="86">
                  <c:v>208.39</c:v>
                </c:pt>
                <c:pt idx="87">
                  <c:v>204.71</c:v>
                </c:pt>
                <c:pt idx="88">
                  <c:v>205.98</c:v>
                </c:pt>
                <c:pt idx="89">
                  <c:v>208.6</c:v>
                </c:pt>
                <c:pt idx="90">
                  <c:v>207.71</c:v>
                </c:pt>
                <c:pt idx="91">
                  <c:v>204.47</c:v>
                </c:pt>
                <c:pt idx="92">
                  <c:v>191.41</c:v>
                </c:pt>
                <c:pt idx="93">
                  <c:v>179.91</c:v>
                </c:pt>
                <c:pt idx="94">
                  <c:v>167.5</c:v>
                </c:pt>
                <c:pt idx="95">
                  <c:v>151.38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EE-4E35-917B-3FF60C8C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63.603999999999999</v>
      </c>
      <c r="AY5" s="25">
        <v>66.474000000000004</v>
      </c>
      <c r="AZ5" s="25">
        <v>66.522000000000006</v>
      </c>
      <c r="BA5" s="25">
        <v>80.007000000000005</v>
      </c>
      <c r="BB5" s="25">
        <v>72.703000000000003</v>
      </c>
      <c r="BC5" s="25">
        <v>127.76300000000001</v>
      </c>
      <c r="BD5" s="25">
        <v>130.238</v>
      </c>
      <c r="BE5" s="25">
        <v>118.89100000000001</v>
      </c>
      <c r="BF5" s="25">
        <v>43.935000000000002</v>
      </c>
      <c r="BG5" s="25">
        <v>139.60400000000001</v>
      </c>
      <c r="BH5" s="25">
        <v>140.102</v>
      </c>
      <c r="BI5" s="25">
        <v>74.712999999999994</v>
      </c>
      <c r="BJ5" s="25">
        <v>50.155000000000001</v>
      </c>
      <c r="BK5" s="25">
        <v>91.594999999999999</v>
      </c>
      <c r="BL5" s="25">
        <v>114.343</v>
      </c>
      <c r="BM5" s="25">
        <v>114.038</v>
      </c>
      <c r="BN5" s="25">
        <v>63.323999999999998</v>
      </c>
      <c r="BO5" s="25">
        <v>57.527000000000001</v>
      </c>
      <c r="BP5" s="25">
        <v>62.655000000000001</v>
      </c>
      <c r="BQ5" s="25">
        <v>89.165999999999997</v>
      </c>
      <c r="BR5" s="25">
        <v>62.524000000000001</v>
      </c>
      <c r="BS5" s="25">
        <v>61.566000000000003</v>
      </c>
      <c r="BT5" s="25">
        <v>56.610999999999997</v>
      </c>
      <c r="BU5" s="25">
        <v>198.87100000000001</v>
      </c>
      <c r="BV5" s="25">
        <v>63.73</v>
      </c>
      <c r="BW5" s="25">
        <v>117.691</v>
      </c>
      <c r="BX5" s="25">
        <v>153.227</v>
      </c>
      <c r="BY5" s="25">
        <v>139.25700000000001</v>
      </c>
      <c r="BZ5" s="25">
        <v>146.07499999999999</v>
      </c>
      <c r="CA5" s="25">
        <v>127.943</v>
      </c>
      <c r="CB5" s="25">
        <v>134.15899999999999</v>
      </c>
      <c r="CC5" s="25">
        <v>150.06899999999999</v>
      </c>
      <c r="CD5" s="25">
        <v>134.91900000000001</v>
      </c>
      <c r="CE5" s="25">
        <v>121.91200000000001</v>
      </c>
      <c r="CF5" s="25">
        <v>53.670999999999999</v>
      </c>
      <c r="CG5" s="25">
        <v>53.533000000000001</v>
      </c>
      <c r="CH5" s="25">
        <v>54.61</v>
      </c>
      <c r="CI5" s="25">
        <v>38.417999999999999</v>
      </c>
      <c r="CJ5" s="25">
        <v>40.176000000000002</v>
      </c>
      <c r="CK5" s="25">
        <v>34.728000000000002</v>
      </c>
      <c r="CL5" s="25">
        <v>40.192999999999998</v>
      </c>
      <c r="CM5" s="25">
        <v>22.491</v>
      </c>
      <c r="CN5" s="25">
        <v>19.574000000000002</v>
      </c>
      <c r="CO5" s="25">
        <v>28.677</v>
      </c>
      <c r="CP5" s="25">
        <v>176.958</v>
      </c>
      <c r="CQ5" s="25">
        <v>126.56399999999999</v>
      </c>
      <c r="CR5" s="25">
        <v>111.53</v>
      </c>
      <c r="CS5" s="25">
        <v>89.7</v>
      </c>
      <c r="CT5" s="26"/>
      <c r="CU5" s="26"/>
      <c r="CV5" s="26"/>
      <c r="CW5" s="27"/>
      <c r="CX5" s="28">
        <f t="array" ref="CX5">SUMPRODUCT(B5:CW5*0.25)</f>
        <v>1081.684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113.12</v>
      </c>
      <c r="AY8" s="37">
        <v>113.12</v>
      </c>
      <c r="AZ8" s="37">
        <v>113.12</v>
      </c>
      <c r="BA8" s="37">
        <v>115.28</v>
      </c>
      <c r="BB8" s="37">
        <v>113.89</v>
      </c>
      <c r="BC8" s="37">
        <v>104.2</v>
      </c>
      <c r="BD8" s="37">
        <v>104.05</v>
      </c>
      <c r="BE8" s="37">
        <v>105.04</v>
      </c>
      <c r="BF8" s="37">
        <v>107.23</v>
      </c>
      <c r="BG8" s="37">
        <v>133.12</v>
      </c>
      <c r="BH8" s="37">
        <v>150.25</v>
      </c>
      <c r="BI8" s="37">
        <v>156.34</v>
      </c>
      <c r="BJ8" s="37">
        <v>141.15</v>
      </c>
      <c r="BK8" s="37">
        <v>149.74</v>
      </c>
      <c r="BL8" s="37">
        <v>156.35</v>
      </c>
      <c r="BM8" s="37">
        <v>166.67</v>
      </c>
      <c r="BN8" s="37">
        <v>129.56</v>
      </c>
      <c r="BO8" s="37">
        <v>166.23</v>
      </c>
      <c r="BP8" s="37">
        <v>182.42</v>
      </c>
      <c r="BQ8" s="37">
        <v>190.05</v>
      </c>
      <c r="BR8" s="37">
        <v>173.04</v>
      </c>
      <c r="BS8" s="37">
        <v>188.21</v>
      </c>
      <c r="BT8" s="37">
        <v>202.13</v>
      </c>
      <c r="BU8" s="37">
        <v>205.69</v>
      </c>
      <c r="BV8" s="37">
        <v>214.32</v>
      </c>
      <c r="BW8" s="37">
        <v>214.06</v>
      </c>
      <c r="BX8" s="37">
        <v>207.82</v>
      </c>
      <c r="BY8" s="37">
        <v>211.2</v>
      </c>
      <c r="BZ8" s="37">
        <v>205.85</v>
      </c>
      <c r="CA8" s="37">
        <v>207.7</v>
      </c>
      <c r="CB8" s="37">
        <v>210.56</v>
      </c>
      <c r="CC8" s="37">
        <v>217.69</v>
      </c>
      <c r="CD8" s="37">
        <v>203.36</v>
      </c>
      <c r="CE8" s="37">
        <v>209.25</v>
      </c>
      <c r="CF8" s="37">
        <v>208.67</v>
      </c>
      <c r="CG8" s="37">
        <v>213.51</v>
      </c>
      <c r="CH8" s="37">
        <v>210.9</v>
      </c>
      <c r="CI8" s="37">
        <v>212.07</v>
      </c>
      <c r="CJ8" s="37">
        <v>208.39</v>
      </c>
      <c r="CK8" s="37">
        <v>204.71</v>
      </c>
      <c r="CL8" s="37">
        <v>205.98</v>
      </c>
      <c r="CM8" s="37">
        <v>208.6</v>
      </c>
      <c r="CN8" s="37">
        <v>207.71</v>
      </c>
      <c r="CO8" s="37">
        <v>204.47</v>
      </c>
      <c r="CP8" s="37">
        <v>191.41</v>
      </c>
      <c r="CQ8" s="37">
        <v>179.91</v>
      </c>
      <c r="CR8" s="37">
        <v>167.5</v>
      </c>
      <c r="CS8" s="37">
        <v>151.38</v>
      </c>
      <c r="CT8" s="38"/>
      <c r="CU8" s="38"/>
      <c r="CV8" s="38"/>
      <c r="CW8" s="39"/>
      <c r="CX8" s="40">
        <f>IF(SUM(B8:CW8)&lt;&gt;0,AVERAGEIF(B8:CW8,"&lt;&gt;"""),"")</f>
        <v>174.1045833333333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113.66</v>
      </c>
      <c r="AY9" s="43">
        <v>113.66</v>
      </c>
      <c r="AZ9" s="43">
        <v>113.66</v>
      </c>
      <c r="BA9" s="43">
        <v>113.66</v>
      </c>
      <c r="BB9" s="43">
        <v>106.795</v>
      </c>
      <c r="BC9" s="43">
        <v>106.795</v>
      </c>
      <c r="BD9" s="43">
        <v>106.795</v>
      </c>
      <c r="BE9" s="43">
        <v>106.795</v>
      </c>
      <c r="BF9" s="43">
        <v>136.73500000000001</v>
      </c>
      <c r="BG9" s="43">
        <v>136.73500000000001</v>
      </c>
      <c r="BH9" s="43">
        <v>136.73500000000001</v>
      </c>
      <c r="BI9" s="43">
        <v>136.73500000000001</v>
      </c>
      <c r="BJ9" s="43">
        <v>153.47749999999999</v>
      </c>
      <c r="BK9" s="43">
        <v>153.47749999999999</v>
      </c>
      <c r="BL9" s="43">
        <v>153.47749999999999</v>
      </c>
      <c r="BM9" s="43">
        <v>153.47749999999999</v>
      </c>
      <c r="BN9" s="43">
        <v>167.065</v>
      </c>
      <c r="BO9" s="43">
        <v>167.065</v>
      </c>
      <c r="BP9" s="43">
        <v>167.065</v>
      </c>
      <c r="BQ9" s="43">
        <v>167.065</v>
      </c>
      <c r="BR9" s="43">
        <v>192.26750000000001</v>
      </c>
      <c r="BS9" s="43">
        <v>192.26750000000001</v>
      </c>
      <c r="BT9" s="43">
        <v>192.26750000000001</v>
      </c>
      <c r="BU9" s="43">
        <v>192.26750000000001</v>
      </c>
      <c r="BV9" s="43">
        <v>211.85</v>
      </c>
      <c r="BW9" s="43">
        <v>211.85</v>
      </c>
      <c r="BX9" s="43">
        <v>211.85</v>
      </c>
      <c r="BY9" s="43">
        <v>211.85</v>
      </c>
      <c r="BZ9" s="43">
        <v>210.45</v>
      </c>
      <c r="CA9" s="43">
        <v>210.45</v>
      </c>
      <c r="CB9" s="43">
        <v>210.45</v>
      </c>
      <c r="CC9" s="43">
        <v>210.45</v>
      </c>
      <c r="CD9" s="43">
        <v>208.69749999999999</v>
      </c>
      <c r="CE9" s="43">
        <v>208.69749999999999</v>
      </c>
      <c r="CF9" s="43">
        <v>208.69749999999999</v>
      </c>
      <c r="CG9" s="43">
        <v>208.69749999999999</v>
      </c>
      <c r="CH9" s="43">
        <v>209.01750000000001</v>
      </c>
      <c r="CI9" s="43">
        <v>209.01750000000001</v>
      </c>
      <c r="CJ9" s="43">
        <v>209.01750000000001</v>
      </c>
      <c r="CK9" s="43">
        <v>209.01750000000001</v>
      </c>
      <c r="CL9" s="43">
        <v>206.69</v>
      </c>
      <c r="CM9" s="43">
        <v>206.69</v>
      </c>
      <c r="CN9" s="43">
        <v>206.69</v>
      </c>
      <c r="CO9" s="43">
        <v>206.69</v>
      </c>
      <c r="CP9" s="43">
        <v>172.55</v>
      </c>
      <c r="CQ9" s="43">
        <v>172.55</v>
      </c>
      <c r="CR9" s="43">
        <v>172.55</v>
      </c>
      <c r="CS9" s="43">
        <v>172.55</v>
      </c>
      <c r="CT9" s="44"/>
      <c r="CU9" s="44"/>
      <c r="CV9" s="44"/>
      <c r="CW9" s="45"/>
      <c r="CX9" s="46">
        <f>IF(SUM(B9:CW9)&lt;&gt;0,AVERAGEIF(B9:CW9,"&lt;&gt;"""),"")</f>
        <v>174.1045833333333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>
        <v>105.254</v>
      </c>
      <c r="BH13" s="65">
        <v>76</v>
      </c>
      <c r="BI13" s="65">
        <v>11</v>
      </c>
      <c r="BJ13" s="65"/>
      <c r="BK13" s="65"/>
      <c r="BL13" s="65"/>
      <c r="BM13" s="65"/>
      <c r="BN13" s="65">
        <v>10</v>
      </c>
      <c r="BO13" s="65">
        <v>6</v>
      </c>
      <c r="BP13" s="65">
        <v>14</v>
      </c>
      <c r="BQ13" s="65">
        <v>14</v>
      </c>
      <c r="BR13" s="65">
        <v>16</v>
      </c>
      <c r="BS13" s="65">
        <v>16</v>
      </c>
      <c r="BT13" s="65">
        <v>16</v>
      </c>
      <c r="BU13" s="65"/>
      <c r="BV13" s="65">
        <v>10</v>
      </c>
      <c r="BW13" s="65"/>
      <c r="BX13" s="65">
        <v>16.481000000000002</v>
      </c>
      <c r="BY13" s="65">
        <v>24.920999999999999</v>
      </c>
      <c r="BZ13" s="65"/>
      <c r="CA13" s="65"/>
      <c r="CB13" s="65">
        <v>5</v>
      </c>
      <c r="CC13" s="65">
        <v>42.5</v>
      </c>
      <c r="CD13" s="65">
        <v>67.099999999999994</v>
      </c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>
        <v>2</v>
      </c>
      <c r="CS13" s="65"/>
      <c r="CT13" s="66"/>
      <c r="CU13" s="66"/>
      <c r="CV13" s="66"/>
      <c r="CW13" s="67"/>
      <c r="CX13" s="68">
        <f t="array" ref="CX13">SUMPRODUCT(B13:CW13*0.25)</f>
        <v>113.06399999999999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>
        <v>26.184999999999999</v>
      </c>
      <c r="BR14" s="65"/>
      <c r="BS14" s="65"/>
      <c r="BT14" s="65"/>
      <c r="BU14" s="65"/>
      <c r="BV14" s="65"/>
      <c r="BW14" s="65"/>
      <c r="BX14" s="65"/>
      <c r="BY14" s="65"/>
      <c r="BZ14" s="65"/>
      <c r="CA14" s="65">
        <v>11.752000000000001</v>
      </c>
      <c r="CB14" s="65">
        <v>20</v>
      </c>
      <c r="CC14" s="65"/>
      <c r="CD14" s="65">
        <v>42.094999999999999</v>
      </c>
      <c r="CE14" s="65">
        <v>61.9</v>
      </c>
      <c r="CF14" s="65">
        <v>20</v>
      </c>
      <c r="CG14" s="65">
        <v>20</v>
      </c>
      <c r="CH14" s="65">
        <v>20</v>
      </c>
      <c r="CI14" s="65">
        <v>20</v>
      </c>
      <c r="CJ14" s="65">
        <v>20</v>
      </c>
      <c r="CK14" s="65">
        <v>20</v>
      </c>
      <c r="CL14" s="65">
        <v>20.074000000000002</v>
      </c>
      <c r="CM14" s="65">
        <v>8.4000000000000005E-2</v>
      </c>
      <c r="CN14" s="65"/>
      <c r="CO14" s="65">
        <v>6.3E-2</v>
      </c>
      <c r="CP14" s="65">
        <v>40</v>
      </c>
      <c r="CQ14" s="65">
        <v>40</v>
      </c>
      <c r="CR14" s="65">
        <v>40</v>
      </c>
      <c r="CS14" s="65">
        <v>20</v>
      </c>
      <c r="CT14" s="66"/>
      <c r="CU14" s="66"/>
      <c r="CV14" s="66"/>
      <c r="CW14" s="67"/>
      <c r="CX14" s="68">
        <f t="array" ref="CX14">SUMPRODUCT(B14:CW14*0.25)</f>
        <v>110.53825000000001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63.603999999999999</v>
      </c>
      <c r="AY15" s="71">
        <v>66.474000000000004</v>
      </c>
      <c r="AZ15" s="71">
        <v>66.522000000000006</v>
      </c>
      <c r="BA15" s="71">
        <v>65.977999999999994</v>
      </c>
      <c r="BB15" s="71">
        <v>72.703000000000003</v>
      </c>
      <c r="BC15" s="71">
        <v>41.19</v>
      </c>
      <c r="BD15" s="71">
        <v>65.608000000000004</v>
      </c>
      <c r="BE15" s="71">
        <v>32.039000000000001</v>
      </c>
      <c r="BF15" s="71">
        <v>43.935000000000002</v>
      </c>
      <c r="BG15" s="71">
        <v>34.35</v>
      </c>
      <c r="BH15" s="71">
        <v>63.957000000000001</v>
      </c>
      <c r="BI15" s="71">
        <v>53.713000000000001</v>
      </c>
      <c r="BJ15" s="71">
        <v>45.094000000000001</v>
      </c>
      <c r="BK15" s="71">
        <v>9.4949999999999992</v>
      </c>
      <c r="BL15" s="71">
        <v>29.542999999999999</v>
      </c>
      <c r="BM15" s="71">
        <v>45.738</v>
      </c>
      <c r="BN15" s="71">
        <v>46.423999999999999</v>
      </c>
      <c r="BO15" s="71">
        <v>44.627000000000002</v>
      </c>
      <c r="BP15" s="71">
        <v>41.755000000000003</v>
      </c>
      <c r="BQ15" s="71">
        <v>42.081000000000003</v>
      </c>
      <c r="BR15" s="71">
        <v>46.488</v>
      </c>
      <c r="BS15" s="71">
        <v>45.566000000000003</v>
      </c>
      <c r="BT15" s="71">
        <v>40.610999999999997</v>
      </c>
      <c r="BU15" s="71">
        <v>19.95</v>
      </c>
      <c r="BV15" s="71">
        <v>27.43</v>
      </c>
      <c r="BW15" s="71">
        <v>11.394</v>
      </c>
      <c r="BX15" s="71">
        <v>24.001999999999999</v>
      </c>
      <c r="BY15" s="71">
        <v>0.51200000000000001</v>
      </c>
      <c r="BZ15" s="71">
        <v>23.175000000000001</v>
      </c>
      <c r="CA15" s="71">
        <v>22.091000000000001</v>
      </c>
      <c r="CB15" s="71">
        <v>14.759</v>
      </c>
      <c r="CC15" s="71">
        <v>4.3449999999999998</v>
      </c>
      <c r="CD15" s="71"/>
      <c r="CE15" s="71">
        <v>6.2119999999999997</v>
      </c>
      <c r="CF15" s="71">
        <v>9.1709999999999994</v>
      </c>
      <c r="CG15" s="71">
        <v>9.0329999999999995</v>
      </c>
      <c r="CH15" s="71">
        <v>9.61</v>
      </c>
      <c r="CI15" s="71">
        <v>7.218</v>
      </c>
      <c r="CJ15" s="71">
        <v>17.675999999999998</v>
      </c>
      <c r="CK15" s="71">
        <v>14.728</v>
      </c>
      <c r="CL15" s="71">
        <v>7.0730000000000004</v>
      </c>
      <c r="CM15" s="71">
        <v>7.9550000000000001</v>
      </c>
      <c r="CN15" s="71">
        <v>7.9470000000000001</v>
      </c>
      <c r="CO15" s="71">
        <v>20.814</v>
      </c>
      <c r="CP15" s="71">
        <v>2.883</v>
      </c>
      <c r="CQ15" s="71">
        <v>3.496</v>
      </c>
      <c r="CR15" s="71">
        <v>1.1299999999999999</v>
      </c>
      <c r="CS15" s="71"/>
      <c r="CT15" s="72"/>
      <c r="CU15" s="72"/>
      <c r="CV15" s="72"/>
      <c r="CW15" s="73"/>
      <c r="CX15" s="74">
        <f t="array" ref="CX15">SUMPRODUCT(B15:CW15*0.25)</f>
        <v>345.0247500000001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86.572999999999993</v>
      </c>
      <c r="BD17" s="71">
        <v>64.63</v>
      </c>
      <c r="BE17" s="71">
        <v>86.852000000000004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59.513749999999995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63.603999999999999</v>
      </c>
      <c r="AY18" s="77">
        <f t="shared" si="0"/>
        <v>66.474000000000004</v>
      </c>
      <c r="AZ18" s="77">
        <f t="shared" si="0"/>
        <v>66.522000000000006</v>
      </c>
      <c r="BA18" s="77">
        <f t="shared" si="0"/>
        <v>65.977999999999994</v>
      </c>
      <c r="BB18" s="77">
        <f t="shared" si="0"/>
        <v>72.703000000000003</v>
      </c>
      <c r="BC18" s="77">
        <f t="shared" si="0"/>
        <v>127.76299999999999</v>
      </c>
      <c r="BD18" s="77">
        <f t="shared" si="0"/>
        <v>130.238</v>
      </c>
      <c r="BE18" s="77">
        <f t="shared" si="0"/>
        <v>118.89100000000001</v>
      </c>
      <c r="BF18" s="77">
        <f t="shared" si="0"/>
        <v>43.935000000000002</v>
      </c>
      <c r="BG18" s="77">
        <f t="shared" si="0"/>
        <v>139.60400000000001</v>
      </c>
      <c r="BH18" s="77">
        <f t="shared" si="0"/>
        <v>139.95699999999999</v>
      </c>
      <c r="BI18" s="77">
        <f t="shared" si="0"/>
        <v>64.712999999999994</v>
      </c>
      <c r="BJ18" s="77">
        <f t="shared" si="0"/>
        <v>45.094000000000001</v>
      </c>
      <c r="BK18" s="77">
        <f t="shared" si="0"/>
        <v>9.4949999999999992</v>
      </c>
      <c r="BL18" s="77">
        <f t="shared" si="0"/>
        <v>29.542999999999999</v>
      </c>
      <c r="BM18" s="77">
        <f t="shared" si="0"/>
        <v>45.738</v>
      </c>
      <c r="BN18" s="77">
        <f t="shared" si="0"/>
        <v>56.423999999999999</v>
      </c>
      <c r="BO18" s="77">
        <f t="shared" ref="BO18:CW18" si="1">SUM(BO11:BO17)</f>
        <v>50.627000000000002</v>
      </c>
      <c r="BP18" s="77">
        <f t="shared" si="1"/>
        <v>55.755000000000003</v>
      </c>
      <c r="BQ18" s="77">
        <f t="shared" si="1"/>
        <v>82.266000000000005</v>
      </c>
      <c r="BR18" s="77">
        <f t="shared" si="1"/>
        <v>62.488</v>
      </c>
      <c r="BS18" s="77">
        <f t="shared" si="1"/>
        <v>61.566000000000003</v>
      </c>
      <c r="BT18" s="77">
        <f t="shared" si="1"/>
        <v>56.610999999999997</v>
      </c>
      <c r="BU18" s="77">
        <f t="shared" si="1"/>
        <v>19.95</v>
      </c>
      <c r="BV18" s="77">
        <f t="shared" si="1"/>
        <v>37.43</v>
      </c>
      <c r="BW18" s="77">
        <f t="shared" si="1"/>
        <v>11.394</v>
      </c>
      <c r="BX18" s="77">
        <f t="shared" si="1"/>
        <v>40.483000000000004</v>
      </c>
      <c r="BY18" s="77">
        <f t="shared" si="1"/>
        <v>25.433</v>
      </c>
      <c r="BZ18" s="77">
        <f t="shared" si="1"/>
        <v>23.175000000000001</v>
      </c>
      <c r="CA18" s="77">
        <f t="shared" si="1"/>
        <v>33.843000000000004</v>
      </c>
      <c r="CB18" s="77">
        <f t="shared" si="1"/>
        <v>39.759</v>
      </c>
      <c r="CC18" s="77">
        <f t="shared" si="1"/>
        <v>46.844999999999999</v>
      </c>
      <c r="CD18" s="77">
        <f t="shared" si="1"/>
        <v>109.19499999999999</v>
      </c>
      <c r="CE18" s="77">
        <f t="shared" si="1"/>
        <v>68.111999999999995</v>
      </c>
      <c r="CF18" s="77">
        <f t="shared" si="1"/>
        <v>29.170999999999999</v>
      </c>
      <c r="CG18" s="77">
        <f t="shared" si="1"/>
        <v>29.033000000000001</v>
      </c>
      <c r="CH18" s="77">
        <f t="shared" si="1"/>
        <v>29.61</v>
      </c>
      <c r="CI18" s="77">
        <f t="shared" si="1"/>
        <v>27.218</v>
      </c>
      <c r="CJ18" s="77">
        <f t="shared" si="1"/>
        <v>37.676000000000002</v>
      </c>
      <c r="CK18" s="77">
        <f t="shared" si="1"/>
        <v>34.728000000000002</v>
      </c>
      <c r="CL18" s="77">
        <f t="shared" si="1"/>
        <v>27.147000000000002</v>
      </c>
      <c r="CM18" s="77">
        <f t="shared" si="1"/>
        <v>8.0389999999999997</v>
      </c>
      <c r="CN18" s="77">
        <f t="shared" si="1"/>
        <v>7.9470000000000001</v>
      </c>
      <c r="CO18" s="77">
        <f t="shared" si="1"/>
        <v>20.876999999999999</v>
      </c>
      <c r="CP18" s="77">
        <f t="shared" si="1"/>
        <v>42.883000000000003</v>
      </c>
      <c r="CQ18" s="77">
        <f t="shared" si="1"/>
        <v>43.496000000000002</v>
      </c>
      <c r="CR18" s="77">
        <f t="shared" si="1"/>
        <v>43.13</v>
      </c>
      <c r="CS18" s="77">
        <f t="shared" si="1"/>
        <v>20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628.14075000000003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>
        <v>10</v>
      </c>
      <c r="BJ22" s="94"/>
      <c r="BK22" s="94"/>
      <c r="BL22" s="94"/>
      <c r="BM22" s="94">
        <v>0.2</v>
      </c>
      <c r="BN22" s="94"/>
      <c r="BO22" s="94"/>
      <c r="BP22" s="94"/>
      <c r="BQ22" s="94"/>
      <c r="BR22" s="94"/>
      <c r="BS22" s="94"/>
      <c r="BT22" s="94"/>
      <c r="BU22" s="94"/>
      <c r="BV22" s="94"/>
      <c r="BW22" s="94">
        <v>10</v>
      </c>
      <c r="BX22" s="94"/>
      <c r="BY22" s="94">
        <v>8.0000000000000002E-3</v>
      </c>
      <c r="BZ22" s="94"/>
      <c r="CA22" s="94"/>
      <c r="CB22" s="94"/>
      <c r="CC22" s="94">
        <v>10.023999999999999</v>
      </c>
      <c r="CD22" s="94">
        <v>2.4E-2</v>
      </c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>
        <v>1.3</v>
      </c>
      <c r="CT22" s="95"/>
      <c r="CU22" s="95"/>
      <c r="CV22" s="95"/>
      <c r="CW22" s="96"/>
      <c r="CX22" s="97">
        <f t="array" ref="CX22">SUMPRODUCT(B22:CW22*0.25)</f>
        <v>7.8890000000000002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>
        <v>14.029</v>
      </c>
      <c r="BB23" s="99"/>
      <c r="BC23" s="99"/>
      <c r="BD23" s="99"/>
      <c r="BE23" s="99"/>
      <c r="BF23" s="99"/>
      <c r="BG23" s="99"/>
      <c r="BH23" s="99">
        <v>0.14499999999999999</v>
      </c>
      <c r="BI23" s="99"/>
      <c r="BJ23" s="99">
        <v>1.361</v>
      </c>
      <c r="BK23" s="99"/>
      <c r="BL23" s="99"/>
      <c r="BM23" s="99"/>
      <c r="BN23" s="99"/>
      <c r="BO23" s="99"/>
      <c r="BP23" s="99"/>
      <c r="BQ23" s="99"/>
      <c r="BR23" s="99">
        <v>3.5999999999999997E-2</v>
      </c>
      <c r="BS23" s="99"/>
      <c r="BT23" s="99"/>
      <c r="BU23" s="99">
        <v>0.72099999999999997</v>
      </c>
      <c r="BV23" s="99"/>
      <c r="BW23" s="99">
        <v>1.1970000000000001</v>
      </c>
      <c r="BX23" s="99">
        <v>4.3999999999999997E-2</v>
      </c>
      <c r="BY23" s="99">
        <v>1.6E-2</v>
      </c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>
        <v>13.045999999999999</v>
      </c>
      <c r="CM23" s="99">
        <v>2.2519999999999998</v>
      </c>
      <c r="CN23" s="99">
        <v>3.7269999999999999</v>
      </c>
      <c r="CO23" s="99"/>
      <c r="CP23" s="99">
        <v>65.674999999999997</v>
      </c>
      <c r="CQ23" s="99">
        <v>14.667999999999999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29.22925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14.029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0.14499999999999999</v>
      </c>
      <c r="BI28" s="107">
        <f t="shared" si="3"/>
        <v>10</v>
      </c>
      <c r="BJ28" s="107">
        <f t="shared" si="3"/>
        <v>1.361</v>
      </c>
      <c r="BK28" s="107">
        <f t="shared" si="3"/>
        <v>0</v>
      </c>
      <c r="BL28" s="107">
        <f t="shared" si="3"/>
        <v>0</v>
      </c>
      <c r="BM28" s="107">
        <f t="shared" si="3"/>
        <v>0.2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3.5999999999999997E-2</v>
      </c>
      <c r="BS28" s="107">
        <f t="shared" si="3"/>
        <v>0</v>
      </c>
      <c r="BT28" s="107">
        <f t="shared" si="3"/>
        <v>0</v>
      </c>
      <c r="BU28" s="107">
        <f t="shared" si="3"/>
        <v>0.72099999999999997</v>
      </c>
      <c r="BV28" s="107">
        <f t="shared" si="3"/>
        <v>0</v>
      </c>
      <c r="BW28" s="107">
        <f t="shared" si="3"/>
        <v>11.196999999999999</v>
      </c>
      <c r="BX28" s="107">
        <f t="shared" si="3"/>
        <v>4.3999999999999997E-2</v>
      </c>
      <c r="BY28" s="107">
        <f t="shared" si="3"/>
        <v>2.4E-2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10.023999999999999</v>
      </c>
      <c r="CD28" s="107">
        <f t="shared" ref="CD28:CW28" si="4">SUM(CD21:CD27)</f>
        <v>2.4E-2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13.045999999999999</v>
      </c>
      <c r="CM28" s="107">
        <f t="shared" si="4"/>
        <v>2.2519999999999998</v>
      </c>
      <c r="CN28" s="107">
        <f t="shared" si="4"/>
        <v>3.7269999999999999</v>
      </c>
      <c r="CO28" s="107">
        <f t="shared" si="4"/>
        <v>0</v>
      </c>
      <c r="CP28" s="107">
        <f t="shared" si="4"/>
        <v>65.674999999999997</v>
      </c>
      <c r="CQ28" s="107">
        <f t="shared" si="4"/>
        <v>14.667999999999999</v>
      </c>
      <c r="CR28" s="107">
        <f t="shared" si="4"/>
        <v>0</v>
      </c>
      <c r="CS28" s="107">
        <f t="shared" si="4"/>
        <v>1.3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37.118250000000003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63.603999999999999</v>
      </c>
      <c r="AY32" s="94">
        <v>66.474000000000004</v>
      </c>
      <c r="AZ32" s="94">
        <v>66.522000000000006</v>
      </c>
      <c r="BA32" s="94">
        <v>80.007000000000005</v>
      </c>
      <c r="BB32" s="94">
        <v>72.703000000000003</v>
      </c>
      <c r="BC32" s="94">
        <v>127.76300000000001</v>
      </c>
      <c r="BD32" s="94">
        <v>130.238</v>
      </c>
      <c r="BE32" s="94">
        <v>118.89100000000001</v>
      </c>
      <c r="BF32" s="94">
        <v>43.935000000000002</v>
      </c>
      <c r="BG32" s="94">
        <v>139.60400000000001</v>
      </c>
      <c r="BH32" s="94">
        <v>140.102</v>
      </c>
      <c r="BI32" s="94">
        <v>74.712999999999994</v>
      </c>
      <c r="BJ32" s="94">
        <v>46.454999999999998</v>
      </c>
      <c r="BK32" s="94">
        <v>9.4949999999999992</v>
      </c>
      <c r="BL32" s="94">
        <v>29.542999999999999</v>
      </c>
      <c r="BM32" s="94">
        <v>45.938000000000002</v>
      </c>
      <c r="BN32" s="94">
        <v>56.423999999999999</v>
      </c>
      <c r="BO32" s="94">
        <v>50.627000000000002</v>
      </c>
      <c r="BP32" s="94">
        <v>55.755000000000003</v>
      </c>
      <c r="BQ32" s="94">
        <v>82.266000000000005</v>
      </c>
      <c r="BR32" s="94">
        <v>62.524000000000001</v>
      </c>
      <c r="BS32" s="94">
        <v>61.566000000000003</v>
      </c>
      <c r="BT32" s="94">
        <v>56.610999999999997</v>
      </c>
      <c r="BU32" s="94">
        <v>20.670999999999999</v>
      </c>
      <c r="BV32" s="94">
        <v>37.43</v>
      </c>
      <c r="BW32" s="94">
        <v>22.591000000000001</v>
      </c>
      <c r="BX32" s="94">
        <v>40.527000000000001</v>
      </c>
      <c r="BY32" s="94">
        <v>25.457000000000001</v>
      </c>
      <c r="BZ32" s="94">
        <v>23.175000000000001</v>
      </c>
      <c r="CA32" s="94">
        <v>33.843000000000004</v>
      </c>
      <c r="CB32" s="94">
        <v>39.759</v>
      </c>
      <c r="CC32" s="94">
        <v>56.869</v>
      </c>
      <c r="CD32" s="94">
        <v>109.21899999999999</v>
      </c>
      <c r="CE32" s="94">
        <v>68.111999999999995</v>
      </c>
      <c r="CF32" s="94">
        <v>29.170999999999999</v>
      </c>
      <c r="CG32" s="94">
        <v>29.033000000000001</v>
      </c>
      <c r="CH32" s="94">
        <v>29.61</v>
      </c>
      <c r="CI32" s="94">
        <v>27.218</v>
      </c>
      <c r="CJ32" s="94">
        <v>37.676000000000002</v>
      </c>
      <c r="CK32" s="94">
        <v>34.728000000000002</v>
      </c>
      <c r="CL32" s="94">
        <v>40.192999999999998</v>
      </c>
      <c r="CM32" s="94">
        <v>10.291</v>
      </c>
      <c r="CN32" s="94">
        <v>11.673999999999999</v>
      </c>
      <c r="CO32" s="94">
        <v>20.876999999999999</v>
      </c>
      <c r="CP32" s="94">
        <v>108.55800000000001</v>
      </c>
      <c r="CQ32" s="94">
        <v>58.164000000000001</v>
      </c>
      <c r="CR32" s="94">
        <v>43.13</v>
      </c>
      <c r="CS32" s="94">
        <v>21.3</v>
      </c>
      <c r="CT32" s="95"/>
      <c r="CU32" s="95"/>
      <c r="CV32" s="95"/>
      <c r="CW32" s="96"/>
      <c r="CX32" s="97">
        <f t="array" ref="CX32">SUMPRODUCT(B32:CW32*0.25)</f>
        <v>665.25900000000024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63.603999999999999</v>
      </c>
      <c r="AY34" s="77">
        <f t="shared" si="5"/>
        <v>66.474000000000004</v>
      </c>
      <c r="AZ34" s="77">
        <f t="shared" si="5"/>
        <v>66.522000000000006</v>
      </c>
      <c r="BA34" s="77">
        <f t="shared" si="5"/>
        <v>80.007000000000005</v>
      </c>
      <c r="BB34" s="77">
        <f t="shared" si="5"/>
        <v>72.703000000000003</v>
      </c>
      <c r="BC34" s="77">
        <f t="shared" si="5"/>
        <v>127.76300000000001</v>
      </c>
      <c r="BD34" s="77">
        <f t="shared" si="5"/>
        <v>130.238</v>
      </c>
      <c r="BE34" s="77">
        <f t="shared" si="5"/>
        <v>118.89100000000001</v>
      </c>
      <c r="BF34" s="77">
        <f t="shared" si="5"/>
        <v>43.935000000000002</v>
      </c>
      <c r="BG34" s="77">
        <f t="shared" si="5"/>
        <v>139.60400000000001</v>
      </c>
      <c r="BH34" s="77">
        <f t="shared" si="5"/>
        <v>140.102</v>
      </c>
      <c r="BI34" s="77">
        <f t="shared" si="5"/>
        <v>74.712999999999994</v>
      </c>
      <c r="BJ34" s="77">
        <f t="shared" si="5"/>
        <v>46.454999999999998</v>
      </c>
      <c r="BK34" s="77">
        <f t="shared" si="5"/>
        <v>9.4949999999999992</v>
      </c>
      <c r="BL34" s="77">
        <f t="shared" si="5"/>
        <v>29.542999999999999</v>
      </c>
      <c r="BM34" s="77">
        <f t="shared" si="5"/>
        <v>45.938000000000002</v>
      </c>
      <c r="BN34" s="77">
        <f t="shared" si="5"/>
        <v>56.423999999999999</v>
      </c>
      <c r="BO34" s="77">
        <f t="shared" ref="BO34:CW34" si="6">SUM(BO31:BO33)</f>
        <v>50.627000000000002</v>
      </c>
      <c r="BP34" s="77">
        <f t="shared" si="6"/>
        <v>55.755000000000003</v>
      </c>
      <c r="BQ34" s="77">
        <f t="shared" si="6"/>
        <v>82.266000000000005</v>
      </c>
      <c r="BR34" s="77">
        <f t="shared" si="6"/>
        <v>62.524000000000001</v>
      </c>
      <c r="BS34" s="77">
        <f t="shared" si="6"/>
        <v>61.566000000000003</v>
      </c>
      <c r="BT34" s="77">
        <f t="shared" si="6"/>
        <v>56.610999999999997</v>
      </c>
      <c r="BU34" s="77">
        <f t="shared" si="6"/>
        <v>20.670999999999999</v>
      </c>
      <c r="BV34" s="77">
        <f t="shared" si="6"/>
        <v>37.43</v>
      </c>
      <c r="BW34" s="77">
        <f t="shared" si="6"/>
        <v>22.591000000000001</v>
      </c>
      <c r="BX34" s="77">
        <f t="shared" si="6"/>
        <v>40.527000000000001</v>
      </c>
      <c r="BY34" s="77">
        <f t="shared" si="6"/>
        <v>25.457000000000001</v>
      </c>
      <c r="BZ34" s="77">
        <f t="shared" si="6"/>
        <v>23.175000000000001</v>
      </c>
      <c r="CA34" s="77">
        <f t="shared" si="6"/>
        <v>33.843000000000004</v>
      </c>
      <c r="CB34" s="77">
        <f t="shared" si="6"/>
        <v>39.759</v>
      </c>
      <c r="CC34" s="77">
        <f t="shared" si="6"/>
        <v>56.869</v>
      </c>
      <c r="CD34" s="77">
        <f t="shared" si="6"/>
        <v>109.21899999999999</v>
      </c>
      <c r="CE34" s="77">
        <f t="shared" si="6"/>
        <v>68.111999999999995</v>
      </c>
      <c r="CF34" s="77">
        <f t="shared" si="6"/>
        <v>29.170999999999999</v>
      </c>
      <c r="CG34" s="77">
        <f t="shared" si="6"/>
        <v>29.033000000000001</v>
      </c>
      <c r="CH34" s="77">
        <f t="shared" si="6"/>
        <v>29.61</v>
      </c>
      <c r="CI34" s="77">
        <f t="shared" si="6"/>
        <v>27.218</v>
      </c>
      <c r="CJ34" s="77">
        <f t="shared" si="6"/>
        <v>37.676000000000002</v>
      </c>
      <c r="CK34" s="77">
        <f t="shared" si="6"/>
        <v>34.728000000000002</v>
      </c>
      <c r="CL34" s="77">
        <f t="shared" si="6"/>
        <v>40.192999999999998</v>
      </c>
      <c r="CM34" s="77">
        <f t="shared" si="6"/>
        <v>10.291</v>
      </c>
      <c r="CN34" s="77">
        <f t="shared" si="6"/>
        <v>11.673999999999999</v>
      </c>
      <c r="CO34" s="77">
        <f t="shared" si="6"/>
        <v>20.876999999999999</v>
      </c>
      <c r="CP34" s="77">
        <f t="shared" si="6"/>
        <v>108.55800000000001</v>
      </c>
      <c r="CQ34" s="77">
        <f t="shared" si="6"/>
        <v>58.164000000000001</v>
      </c>
      <c r="CR34" s="77">
        <f t="shared" si="6"/>
        <v>43.13</v>
      </c>
      <c r="CS34" s="77">
        <f t="shared" si="6"/>
        <v>21.3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665.25900000000024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3.7</v>
      </c>
      <c r="BK39" s="120">
        <v>82.1</v>
      </c>
      <c r="BL39" s="120">
        <v>84.8</v>
      </c>
      <c r="BM39" s="120">
        <v>68.099999999999994</v>
      </c>
      <c r="BN39" s="120"/>
      <c r="BO39" s="120"/>
      <c r="BP39" s="120"/>
      <c r="BQ39" s="120"/>
      <c r="BR39" s="120"/>
      <c r="BS39" s="120"/>
      <c r="BT39" s="120"/>
      <c r="BU39" s="120">
        <v>178.2</v>
      </c>
      <c r="BV39" s="120">
        <v>26.3</v>
      </c>
      <c r="BW39" s="120">
        <v>95.1</v>
      </c>
      <c r="BX39" s="120">
        <v>112.7</v>
      </c>
      <c r="BY39" s="120">
        <v>113.8</v>
      </c>
      <c r="BZ39" s="120">
        <v>122.9</v>
      </c>
      <c r="CA39" s="120">
        <v>94.1</v>
      </c>
      <c r="CB39" s="120">
        <v>94.4</v>
      </c>
      <c r="CC39" s="120">
        <v>93.2</v>
      </c>
      <c r="CD39" s="120">
        <v>1.2</v>
      </c>
      <c r="CE39" s="120">
        <v>29.3</v>
      </c>
      <c r="CF39" s="120"/>
      <c r="CG39" s="120"/>
      <c r="CH39" s="120">
        <v>25</v>
      </c>
      <c r="CI39" s="120">
        <v>11.2</v>
      </c>
      <c r="CJ39" s="120">
        <v>2.5</v>
      </c>
      <c r="CK39" s="120"/>
      <c r="CL39" s="120"/>
      <c r="CM39" s="120">
        <v>12.2</v>
      </c>
      <c r="CN39" s="120">
        <v>7.9</v>
      </c>
      <c r="CO39" s="120">
        <v>7.8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316.62500000000006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6.9</v>
      </c>
      <c r="BO41" s="120">
        <v>6.9</v>
      </c>
      <c r="BP41" s="120">
        <v>6.9</v>
      </c>
      <c r="BQ41" s="120">
        <v>6.9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24.5</v>
      </c>
      <c r="CE41" s="120">
        <v>24.5</v>
      </c>
      <c r="CF41" s="120">
        <v>24.5</v>
      </c>
      <c r="CG41" s="120">
        <v>24.5</v>
      </c>
      <c r="CH41" s="120"/>
      <c r="CI41" s="120"/>
      <c r="CJ41" s="120"/>
      <c r="CK41" s="120"/>
      <c r="CL41" s="120"/>
      <c r="CM41" s="120"/>
      <c r="CN41" s="120"/>
      <c r="CO41" s="120"/>
      <c r="CP41" s="120">
        <v>68.400000000000006</v>
      </c>
      <c r="CQ41" s="120">
        <v>68.400000000000006</v>
      </c>
      <c r="CR41" s="120">
        <v>68.400000000000006</v>
      </c>
      <c r="CS41" s="120">
        <v>68.400000000000006</v>
      </c>
      <c r="CT41" s="122"/>
      <c r="CU41" s="122"/>
      <c r="CV41" s="122"/>
      <c r="CW41" s="121"/>
      <c r="CX41" s="97">
        <f t="array" ref="CX41">SUMPRODUCT(B41:CW41*0.25)</f>
        <v>99.799999999999983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3.7</v>
      </c>
      <c r="BK42" s="107">
        <f t="shared" si="7"/>
        <v>82.1</v>
      </c>
      <c r="BL42" s="107">
        <f t="shared" si="7"/>
        <v>84.8</v>
      </c>
      <c r="BM42" s="107">
        <f t="shared" si="7"/>
        <v>68.099999999999994</v>
      </c>
      <c r="BN42" s="107">
        <f t="shared" si="7"/>
        <v>6.9</v>
      </c>
      <c r="BO42" s="107">
        <f t="shared" ref="BO42:CW42" si="8">SUM(BO37:BO41)</f>
        <v>6.9</v>
      </c>
      <c r="BP42" s="107">
        <f t="shared" si="8"/>
        <v>6.9</v>
      </c>
      <c r="BQ42" s="107">
        <f t="shared" si="8"/>
        <v>6.9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178.2</v>
      </c>
      <c r="BV42" s="107">
        <f t="shared" si="8"/>
        <v>26.3</v>
      </c>
      <c r="BW42" s="107">
        <f t="shared" si="8"/>
        <v>95.1</v>
      </c>
      <c r="BX42" s="107">
        <f t="shared" si="8"/>
        <v>112.7</v>
      </c>
      <c r="BY42" s="107">
        <f t="shared" si="8"/>
        <v>113.8</v>
      </c>
      <c r="BZ42" s="107">
        <f t="shared" si="8"/>
        <v>122.9</v>
      </c>
      <c r="CA42" s="107">
        <f t="shared" si="8"/>
        <v>94.1</v>
      </c>
      <c r="CB42" s="107">
        <f t="shared" si="8"/>
        <v>94.4</v>
      </c>
      <c r="CC42" s="107">
        <f t="shared" si="8"/>
        <v>93.2</v>
      </c>
      <c r="CD42" s="107">
        <f t="shared" si="8"/>
        <v>25.7</v>
      </c>
      <c r="CE42" s="107">
        <f t="shared" si="8"/>
        <v>53.8</v>
      </c>
      <c r="CF42" s="107">
        <f t="shared" si="8"/>
        <v>24.5</v>
      </c>
      <c r="CG42" s="107">
        <f t="shared" si="8"/>
        <v>24.5</v>
      </c>
      <c r="CH42" s="107">
        <f t="shared" si="8"/>
        <v>25</v>
      </c>
      <c r="CI42" s="107">
        <f t="shared" si="8"/>
        <v>11.2</v>
      </c>
      <c r="CJ42" s="107">
        <f t="shared" si="8"/>
        <v>2.5</v>
      </c>
      <c r="CK42" s="107">
        <f t="shared" si="8"/>
        <v>0</v>
      </c>
      <c r="CL42" s="107">
        <f t="shared" si="8"/>
        <v>0</v>
      </c>
      <c r="CM42" s="107">
        <f t="shared" si="8"/>
        <v>12.2</v>
      </c>
      <c r="CN42" s="107">
        <f t="shared" si="8"/>
        <v>7.9</v>
      </c>
      <c r="CO42" s="107">
        <f t="shared" si="8"/>
        <v>7.8</v>
      </c>
      <c r="CP42" s="107">
        <f t="shared" si="8"/>
        <v>68.400000000000006</v>
      </c>
      <c r="CQ42" s="107">
        <f t="shared" si="8"/>
        <v>68.400000000000006</v>
      </c>
      <c r="CR42" s="107">
        <f t="shared" si="8"/>
        <v>68.400000000000006</v>
      </c>
      <c r="CS42" s="107">
        <f t="shared" si="8"/>
        <v>68.400000000000006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416.42500000000007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3.7</v>
      </c>
      <c r="BK47" s="120">
        <v>82.1</v>
      </c>
      <c r="BL47" s="120">
        <v>84.8</v>
      </c>
      <c r="BM47" s="120">
        <v>68.099999999999994</v>
      </c>
      <c r="BN47" s="120"/>
      <c r="BO47" s="120"/>
      <c r="BP47" s="120"/>
      <c r="BQ47" s="120"/>
      <c r="BR47" s="120"/>
      <c r="BS47" s="120"/>
      <c r="BT47" s="120"/>
      <c r="BU47" s="120">
        <v>178.2</v>
      </c>
      <c r="BV47" s="120">
        <v>26.3</v>
      </c>
      <c r="BW47" s="120">
        <v>95.1</v>
      </c>
      <c r="BX47" s="120">
        <v>112.7</v>
      </c>
      <c r="BY47" s="120">
        <v>113.8</v>
      </c>
      <c r="BZ47" s="120">
        <v>122.9</v>
      </c>
      <c r="CA47" s="120">
        <v>94.1</v>
      </c>
      <c r="CB47" s="120">
        <v>94.4</v>
      </c>
      <c r="CC47" s="120">
        <v>93.2</v>
      </c>
      <c r="CD47" s="120">
        <v>1.2</v>
      </c>
      <c r="CE47" s="120">
        <v>29.3</v>
      </c>
      <c r="CF47" s="120"/>
      <c r="CG47" s="120"/>
      <c r="CH47" s="120">
        <v>25</v>
      </c>
      <c r="CI47" s="120">
        <v>11.2</v>
      </c>
      <c r="CJ47" s="120">
        <v>2.5</v>
      </c>
      <c r="CK47" s="120"/>
      <c r="CL47" s="120"/>
      <c r="CM47" s="120">
        <v>12.2</v>
      </c>
      <c r="CN47" s="120">
        <v>7.9</v>
      </c>
      <c r="CO47" s="120">
        <v>7.8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316.62500000000006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6.9</v>
      </c>
      <c r="BO49" s="120">
        <v>6.9</v>
      </c>
      <c r="BP49" s="120">
        <v>6.9</v>
      </c>
      <c r="BQ49" s="120">
        <v>6.9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24.5</v>
      </c>
      <c r="CE49" s="120">
        <v>24.5</v>
      </c>
      <c r="CF49" s="120">
        <v>24.5</v>
      </c>
      <c r="CG49" s="120">
        <v>24.5</v>
      </c>
      <c r="CH49" s="120"/>
      <c r="CI49" s="120"/>
      <c r="CJ49" s="120"/>
      <c r="CK49" s="120"/>
      <c r="CL49" s="120"/>
      <c r="CM49" s="120"/>
      <c r="CN49" s="120"/>
      <c r="CO49" s="120"/>
      <c r="CP49" s="120">
        <v>68.400000000000006</v>
      </c>
      <c r="CQ49" s="120">
        <v>68.400000000000006</v>
      </c>
      <c r="CR49" s="120">
        <v>68.400000000000006</v>
      </c>
      <c r="CS49" s="120">
        <v>68.400000000000006</v>
      </c>
      <c r="CT49" s="122"/>
      <c r="CU49" s="122"/>
      <c r="CV49" s="122"/>
      <c r="CW49" s="121"/>
      <c r="CX49" s="97">
        <f t="array" ref="CX49">SUMPRODUCT(B49:CW49*0.25)</f>
        <v>99.799999999999983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3.7</v>
      </c>
      <c r="BK51" s="107">
        <f t="shared" si="9"/>
        <v>82.1</v>
      </c>
      <c r="BL51" s="107">
        <f t="shared" si="9"/>
        <v>84.8</v>
      </c>
      <c r="BM51" s="107">
        <f t="shared" si="9"/>
        <v>68.099999999999994</v>
      </c>
      <c r="BN51" s="107">
        <f t="shared" si="9"/>
        <v>6.9</v>
      </c>
      <c r="BO51" s="107">
        <f t="shared" ref="BO51:CW51" si="10">SUM(BO45:BO50)</f>
        <v>6.9</v>
      </c>
      <c r="BP51" s="107">
        <f t="shared" si="10"/>
        <v>6.9</v>
      </c>
      <c r="BQ51" s="107">
        <f t="shared" si="10"/>
        <v>6.9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178.2</v>
      </c>
      <c r="BV51" s="107">
        <f t="shared" si="10"/>
        <v>26.3</v>
      </c>
      <c r="BW51" s="107">
        <f t="shared" si="10"/>
        <v>95.1</v>
      </c>
      <c r="BX51" s="107">
        <f t="shared" si="10"/>
        <v>112.7</v>
      </c>
      <c r="BY51" s="107">
        <f t="shared" si="10"/>
        <v>113.8</v>
      </c>
      <c r="BZ51" s="107">
        <f t="shared" si="10"/>
        <v>122.9</v>
      </c>
      <c r="CA51" s="107">
        <f t="shared" si="10"/>
        <v>94.1</v>
      </c>
      <c r="CB51" s="107">
        <f t="shared" si="10"/>
        <v>94.4</v>
      </c>
      <c r="CC51" s="107">
        <f t="shared" si="10"/>
        <v>93.2</v>
      </c>
      <c r="CD51" s="107">
        <f t="shared" si="10"/>
        <v>25.7</v>
      </c>
      <c r="CE51" s="107">
        <f t="shared" si="10"/>
        <v>53.8</v>
      </c>
      <c r="CF51" s="107">
        <f t="shared" si="10"/>
        <v>24.5</v>
      </c>
      <c r="CG51" s="107">
        <f t="shared" si="10"/>
        <v>24.5</v>
      </c>
      <c r="CH51" s="107">
        <f t="shared" si="10"/>
        <v>25</v>
      </c>
      <c r="CI51" s="107">
        <f t="shared" si="10"/>
        <v>11.2</v>
      </c>
      <c r="CJ51" s="107">
        <f t="shared" si="10"/>
        <v>2.5</v>
      </c>
      <c r="CK51" s="107">
        <f t="shared" si="10"/>
        <v>0</v>
      </c>
      <c r="CL51" s="107">
        <f t="shared" si="10"/>
        <v>0</v>
      </c>
      <c r="CM51" s="107">
        <f t="shared" si="10"/>
        <v>12.2</v>
      </c>
      <c r="CN51" s="107">
        <f t="shared" si="10"/>
        <v>7.9</v>
      </c>
      <c r="CO51" s="107">
        <f t="shared" si="10"/>
        <v>7.8</v>
      </c>
      <c r="CP51" s="107">
        <f t="shared" si="10"/>
        <v>68.400000000000006</v>
      </c>
      <c r="CQ51" s="107">
        <f t="shared" si="10"/>
        <v>68.400000000000006</v>
      </c>
      <c r="CR51" s="107">
        <f t="shared" si="10"/>
        <v>68.400000000000006</v>
      </c>
      <c r="CS51" s="107">
        <f t="shared" si="10"/>
        <v>68.400000000000006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416.42500000000007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63.603999999999999</v>
      </c>
      <c r="AY54" s="107">
        <f t="shared" si="13"/>
        <v>66.474000000000004</v>
      </c>
      <c r="AZ54" s="107">
        <f t="shared" si="13"/>
        <v>66.522000000000006</v>
      </c>
      <c r="BA54" s="107">
        <f t="shared" si="13"/>
        <v>80.006999999999991</v>
      </c>
      <c r="BB54" s="107">
        <f t="shared" si="13"/>
        <v>72.703000000000003</v>
      </c>
      <c r="BC54" s="107">
        <f t="shared" si="13"/>
        <v>127.76299999999999</v>
      </c>
      <c r="BD54" s="107">
        <f t="shared" si="13"/>
        <v>130.238</v>
      </c>
      <c r="BE54" s="107">
        <f t="shared" si="13"/>
        <v>118.89100000000001</v>
      </c>
      <c r="BF54" s="107">
        <f t="shared" si="13"/>
        <v>43.935000000000002</v>
      </c>
      <c r="BG54" s="107">
        <f t="shared" si="13"/>
        <v>139.60400000000001</v>
      </c>
      <c r="BH54" s="107">
        <f t="shared" si="13"/>
        <v>140.102</v>
      </c>
      <c r="BI54" s="107">
        <f t="shared" si="13"/>
        <v>74.712999999999994</v>
      </c>
      <c r="BJ54" s="107">
        <f t="shared" si="13"/>
        <v>50.155000000000001</v>
      </c>
      <c r="BK54" s="107">
        <f t="shared" si="13"/>
        <v>91.594999999999999</v>
      </c>
      <c r="BL54" s="107">
        <f t="shared" si="13"/>
        <v>114.34299999999999</v>
      </c>
      <c r="BM54" s="107">
        <f t="shared" si="13"/>
        <v>114.038</v>
      </c>
      <c r="BN54" s="107">
        <f t="shared" si="13"/>
        <v>63.323999999999998</v>
      </c>
      <c r="BO54" s="107">
        <f t="shared" ref="BO54:CX54" si="14">BO18+BO28+BO42</f>
        <v>57.527000000000001</v>
      </c>
      <c r="BP54" s="107">
        <f t="shared" si="14"/>
        <v>62.655000000000001</v>
      </c>
      <c r="BQ54" s="107">
        <f t="shared" si="14"/>
        <v>89.166000000000011</v>
      </c>
      <c r="BR54" s="107">
        <f t="shared" si="14"/>
        <v>62.524000000000001</v>
      </c>
      <c r="BS54" s="107">
        <f t="shared" si="14"/>
        <v>61.566000000000003</v>
      </c>
      <c r="BT54" s="107">
        <f t="shared" si="14"/>
        <v>56.610999999999997</v>
      </c>
      <c r="BU54" s="107">
        <f t="shared" si="14"/>
        <v>198.87099999999998</v>
      </c>
      <c r="BV54" s="107">
        <f t="shared" si="14"/>
        <v>63.730000000000004</v>
      </c>
      <c r="BW54" s="107">
        <f t="shared" si="14"/>
        <v>117.691</v>
      </c>
      <c r="BX54" s="107">
        <f t="shared" si="14"/>
        <v>153.227</v>
      </c>
      <c r="BY54" s="107">
        <f t="shared" si="14"/>
        <v>139.25700000000001</v>
      </c>
      <c r="BZ54" s="107">
        <f t="shared" si="14"/>
        <v>146.07500000000002</v>
      </c>
      <c r="CA54" s="107">
        <f t="shared" si="14"/>
        <v>127.943</v>
      </c>
      <c r="CB54" s="107">
        <f t="shared" si="14"/>
        <v>134.15899999999999</v>
      </c>
      <c r="CC54" s="107">
        <f t="shared" si="14"/>
        <v>150.06900000000002</v>
      </c>
      <c r="CD54" s="107">
        <f t="shared" si="14"/>
        <v>134.91899999999998</v>
      </c>
      <c r="CE54" s="107">
        <f t="shared" si="14"/>
        <v>121.91199999999999</v>
      </c>
      <c r="CF54" s="107">
        <f t="shared" si="14"/>
        <v>53.670999999999999</v>
      </c>
      <c r="CG54" s="107">
        <f t="shared" si="14"/>
        <v>53.533000000000001</v>
      </c>
      <c r="CH54" s="107">
        <f t="shared" si="14"/>
        <v>54.61</v>
      </c>
      <c r="CI54" s="107">
        <f t="shared" si="14"/>
        <v>38.417999999999999</v>
      </c>
      <c r="CJ54" s="107">
        <f t="shared" si="14"/>
        <v>40.176000000000002</v>
      </c>
      <c r="CK54" s="107">
        <f t="shared" si="14"/>
        <v>34.728000000000002</v>
      </c>
      <c r="CL54" s="107">
        <f t="shared" si="14"/>
        <v>40.192999999999998</v>
      </c>
      <c r="CM54" s="107">
        <f t="shared" si="14"/>
        <v>22.491</v>
      </c>
      <c r="CN54" s="107">
        <f t="shared" si="14"/>
        <v>19.573999999999998</v>
      </c>
      <c r="CO54" s="107">
        <f t="shared" si="14"/>
        <v>28.677</v>
      </c>
      <c r="CP54" s="107">
        <f t="shared" si="14"/>
        <v>176.958</v>
      </c>
      <c r="CQ54" s="107">
        <f t="shared" si="14"/>
        <v>126.56400000000001</v>
      </c>
      <c r="CR54" s="107">
        <f t="shared" si="14"/>
        <v>111.53</v>
      </c>
      <c r="CS54" s="107">
        <f t="shared" si="14"/>
        <v>89.7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1081.6840000000002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63.603999999999999</v>
      </c>
      <c r="AY5" s="25">
        <v>66.474000000000004</v>
      </c>
      <c r="AZ5" s="25">
        <v>66.522000000000006</v>
      </c>
      <c r="BA5" s="25">
        <v>80.007000000000005</v>
      </c>
      <c r="BB5" s="25">
        <v>72.703000000000003</v>
      </c>
      <c r="BC5" s="25">
        <v>127.76300000000001</v>
      </c>
      <c r="BD5" s="25">
        <v>130.238</v>
      </c>
      <c r="BE5" s="25">
        <v>118.89100000000001</v>
      </c>
      <c r="BF5" s="25">
        <v>43.935000000000002</v>
      </c>
      <c r="BG5" s="25">
        <v>139.60400000000001</v>
      </c>
      <c r="BH5" s="25">
        <v>140.102</v>
      </c>
      <c r="BI5" s="25">
        <v>74.667000000000002</v>
      </c>
      <c r="BJ5" s="25">
        <v>50.133000000000003</v>
      </c>
      <c r="BK5" s="25">
        <v>91.635999999999996</v>
      </c>
      <c r="BL5" s="25">
        <v>114.358</v>
      </c>
      <c r="BM5" s="25">
        <v>114.006</v>
      </c>
      <c r="BN5" s="25">
        <v>63.343000000000004</v>
      </c>
      <c r="BO5" s="25">
        <v>57.552999999999997</v>
      </c>
      <c r="BP5" s="25">
        <v>62.725999999999999</v>
      </c>
      <c r="BQ5" s="25">
        <v>89.191999999999993</v>
      </c>
      <c r="BR5" s="25">
        <v>62.539000000000001</v>
      </c>
      <c r="BS5" s="25">
        <v>61.615000000000002</v>
      </c>
      <c r="BT5" s="25">
        <v>56.637999999999998</v>
      </c>
      <c r="BU5" s="25">
        <v>198.90700000000001</v>
      </c>
      <c r="BV5" s="25">
        <v>63.734999999999999</v>
      </c>
      <c r="BW5" s="25">
        <v>117.676</v>
      </c>
      <c r="BX5" s="25">
        <v>153.261</v>
      </c>
      <c r="BY5" s="25">
        <v>139.291</v>
      </c>
      <c r="BZ5" s="25">
        <v>146.07599999999999</v>
      </c>
      <c r="CA5" s="25">
        <v>127.92700000000001</v>
      </c>
      <c r="CB5" s="25">
        <v>134.18799999999999</v>
      </c>
      <c r="CC5" s="25">
        <v>150.03800000000001</v>
      </c>
      <c r="CD5" s="25">
        <v>134.91200000000001</v>
      </c>
      <c r="CE5" s="25">
        <v>121.90300000000001</v>
      </c>
      <c r="CF5" s="25">
        <v>53.656999999999996</v>
      </c>
      <c r="CG5" s="25">
        <v>53.533000000000001</v>
      </c>
      <c r="CH5" s="25">
        <v>54.613999999999997</v>
      </c>
      <c r="CI5" s="25">
        <v>38.387999999999998</v>
      </c>
      <c r="CJ5" s="25">
        <v>40.155999999999999</v>
      </c>
      <c r="CK5" s="25">
        <v>34.738999999999997</v>
      </c>
      <c r="CL5" s="25">
        <v>40.165999999999997</v>
      </c>
      <c r="CM5" s="25">
        <v>22.443999999999999</v>
      </c>
      <c r="CN5" s="25">
        <v>19.541</v>
      </c>
      <c r="CO5" s="25">
        <v>28.664999999999999</v>
      </c>
      <c r="CP5" s="25">
        <v>176.922</v>
      </c>
      <c r="CQ5" s="25">
        <v>126.54300000000001</v>
      </c>
      <c r="CR5" s="25">
        <v>111.5</v>
      </c>
      <c r="CS5" s="25">
        <v>89.74</v>
      </c>
      <c r="CT5" s="26"/>
      <c r="CU5" s="26"/>
      <c r="CV5" s="26"/>
      <c r="CW5" s="27"/>
      <c r="CX5" s="28">
        <f t="array" ref="CX5">SUMPRODUCT(B5:CW5*0.25)</f>
        <v>1081.6927500000002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113.12</v>
      </c>
      <c r="AY8" s="37">
        <v>113.12</v>
      </c>
      <c r="AZ8" s="37">
        <v>113.12</v>
      </c>
      <c r="BA8" s="37">
        <v>115.28</v>
      </c>
      <c r="BB8" s="37">
        <v>113.89</v>
      </c>
      <c r="BC8" s="37">
        <v>104.2</v>
      </c>
      <c r="BD8" s="37">
        <v>104.05</v>
      </c>
      <c r="BE8" s="37">
        <v>105.04</v>
      </c>
      <c r="BF8" s="37">
        <v>107.23</v>
      </c>
      <c r="BG8" s="37">
        <v>133.12</v>
      </c>
      <c r="BH8" s="37">
        <v>150.25</v>
      </c>
      <c r="BI8" s="37">
        <v>156.34</v>
      </c>
      <c r="BJ8" s="37">
        <v>141.15</v>
      </c>
      <c r="BK8" s="37">
        <v>149.74</v>
      </c>
      <c r="BL8" s="37">
        <v>156.35</v>
      </c>
      <c r="BM8" s="37">
        <v>166.67</v>
      </c>
      <c r="BN8" s="37">
        <v>129.56</v>
      </c>
      <c r="BO8" s="37">
        <v>166.23</v>
      </c>
      <c r="BP8" s="37">
        <v>182.42</v>
      </c>
      <c r="BQ8" s="37">
        <v>190.05</v>
      </c>
      <c r="BR8" s="37">
        <v>173.04</v>
      </c>
      <c r="BS8" s="37">
        <v>188.21</v>
      </c>
      <c r="BT8" s="37">
        <v>202.13</v>
      </c>
      <c r="BU8" s="37">
        <v>205.69</v>
      </c>
      <c r="BV8" s="37">
        <v>214.32</v>
      </c>
      <c r="BW8" s="37">
        <v>214.06</v>
      </c>
      <c r="BX8" s="37">
        <v>207.82</v>
      </c>
      <c r="BY8" s="37">
        <v>211.2</v>
      </c>
      <c r="BZ8" s="37">
        <v>205.85</v>
      </c>
      <c r="CA8" s="37">
        <v>207.7</v>
      </c>
      <c r="CB8" s="37">
        <v>210.56</v>
      </c>
      <c r="CC8" s="37">
        <v>217.69</v>
      </c>
      <c r="CD8" s="37">
        <v>203.36</v>
      </c>
      <c r="CE8" s="37">
        <v>209.25</v>
      </c>
      <c r="CF8" s="37">
        <v>208.67</v>
      </c>
      <c r="CG8" s="37">
        <v>213.51</v>
      </c>
      <c r="CH8" s="37">
        <v>210.9</v>
      </c>
      <c r="CI8" s="37">
        <v>212.07</v>
      </c>
      <c r="CJ8" s="37">
        <v>208.39</v>
      </c>
      <c r="CK8" s="37">
        <v>204.71</v>
      </c>
      <c r="CL8" s="37">
        <v>205.98</v>
      </c>
      <c r="CM8" s="37">
        <v>208.6</v>
      </c>
      <c r="CN8" s="37">
        <v>207.71</v>
      </c>
      <c r="CO8" s="37">
        <v>204.47</v>
      </c>
      <c r="CP8" s="37">
        <v>191.41</v>
      </c>
      <c r="CQ8" s="37">
        <v>179.91</v>
      </c>
      <c r="CR8" s="37">
        <v>167.5</v>
      </c>
      <c r="CS8" s="37">
        <v>151.38</v>
      </c>
      <c r="CT8" s="38"/>
      <c r="CU8" s="38"/>
      <c r="CV8" s="38"/>
      <c r="CW8" s="39"/>
      <c r="CX8" s="40">
        <f>IF(SUM(B8:CW8)&lt;&gt;0,AVERAGEIF(B8:CW8,"&lt;&gt;"""),"")</f>
        <v>174.1045833333333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113.66</v>
      </c>
      <c r="AY9" s="43">
        <v>113.66</v>
      </c>
      <c r="AZ9" s="43">
        <v>113.66</v>
      </c>
      <c r="BA9" s="43">
        <v>113.66</v>
      </c>
      <c r="BB9" s="43">
        <v>106.795</v>
      </c>
      <c r="BC9" s="43">
        <v>106.795</v>
      </c>
      <c r="BD9" s="43">
        <v>106.795</v>
      </c>
      <c r="BE9" s="43">
        <v>106.795</v>
      </c>
      <c r="BF9" s="43">
        <v>136.73500000000001</v>
      </c>
      <c r="BG9" s="43">
        <v>136.73500000000001</v>
      </c>
      <c r="BH9" s="43">
        <v>136.73500000000001</v>
      </c>
      <c r="BI9" s="43">
        <v>136.73500000000001</v>
      </c>
      <c r="BJ9" s="43">
        <v>153.47749999999999</v>
      </c>
      <c r="BK9" s="43">
        <v>153.47749999999999</v>
      </c>
      <c r="BL9" s="43">
        <v>153.47749999999999</v>
      </c>
      <c r="BM9" s="43">
        <v>153.47749999999999</v>
      </c>
      <c r="BN9" s="43">
        <v>167.065</v>
      </c>
      <c r="BO9" s="43">
        <v>167.065</v>
      </c>
      <c r="BP9" s="43">
        <v>167.065</v>
      </c>
      <c r="BQ9" s="43">
        <v>167.065</v>
      </c>
      <c r="BR9" s="43">
        <v>192.26750000000001</v>
      </c>
      <c r="BS9" s="43">
        <v>192.26750000000001</v>
      </c>
      <c r="BT9" s="43">
        <v>192.26750000000001</v>
      </c>
      <c r="BU9" s="43">
        <v>192.26750000000001</v>
      </c>
      <c r="BV9" s="43">
        <v>211.85</v>
      </c>
      <c r="BW9" s="43">
        <v>211.85</v>
      </c>
      <c r="BX9" s="43">
        <v>211.85</v>
      </c>
      <c r="BY9" s="43">
        <v>211.85</v>
      </c>
      <c r="BZ9" s="43">
        <v>210.45</v>
      </c>
      <c r="CA9" s="43">
        <v>210.45</v>
      </c>
      <c r="CB9" s="43">
        <v>210.45</v>
      </c>
      <c r="CC9" s="43">
        <v>210.45</v>
      </c>
      <c r="CD9" s="43">
        <v>208.69749999999999</v>
      </c>
      <c r="CE9" s="43">
        <v>208.69749999999999</v>
      </c>
      <c r="CF9" s="43">
        <v>208.69749999999999</v>
      </c>
      <c r="CG9" s="43">
        <v>208.69749999999999</v>
      </c>
      <c r="CH9" s="43">
        <v>209.01750000000001</v>
      </c>
      <c r="CI9" s="43">
        <v>209.01750000000001</v>
      </c>
      <c r="CJ9" s="43">
        <v>209.01750000000001</v>
      </c>
      <c r="CK9" s="43">
        <v>209.01750000000001</v>
      </c>
      <c r="CL9" s="43">
        <v>206.69</v>
      </c>
      <c r="CM9" s="43">
        <v>206.69</v>
      </c>
      <c r="CN9" s="43">
        <v>206.69</v>
      </c>
      <c r="CO9" s="43">
        <v>206.69</v>
      </c>
      <c r="CP9" s="43">
        <v>172.55</v>
      </c>
      <c r="CQ9" s="43">
        <v>172.55</v>
      </c>
      <c r="CR9" s="43">
        <v>172.55</v>
      </c>
      <c r="CS9" s="43">
        <v>172.55</v>
      </c>
      <c r="CT9" s="44"/>
      <c r="CU9" s="44"/>
      <c r="CV9" s="44"/>
      <c r="CW9" s="45"/>
      <c r="CX9" s="46">
        <f>IF(SUM(B9:CW9)&lt;&gt;0,AVERAGEIF(B9:CW9,"&lt;&gt;"""),"")</f>
        <v>174.1045833333333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>
        <v>73.266000000000005</v>
      </c>
      <c r="BI13" s="65"/>
      <c r="BJ13" s="65"/>
      <c r="BK13" s="65">
        <v>39.264000000000003</v>
      </c>
      <c r="BL13" s="65">
        <v>69.522999999999996</v>
      </c>
      <c r="BM13" s="65">
        <v>100</v>
      </c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70.513249999999999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54.036000000000001</v>
      </c>
      <c r="AY15" s="71">
        <v>58.232999999999997</v>
      </c>
      <c r="AZ15" s="71">
        <v>57.488999999999997</v>
      </c>
      <c r="BA15" s="71">
        <v>70.489999999999995</v>
      </c>
      <c r="BB15" s="71">
        <v>70.563000000000002</v>
      </c>
      <c r="BC15" s="71">
        <v>124.25</v>
      </c>
      <c r="BD15" s="71">
        <v>127.696</v>
      </c>
      <c r="BE15" s="71">
        <v>113.652</v>
      </c>
      <c r="BF15" s="71">
        <v>41.14</v>
      </c>
      <c r="BG15" s="71">
        <v>48.9</v>
      </c>
      <c r="BH15" s="71">
        <v>40.561999999999998</v>
      </c>
      <c r="BI15" s="71">
        <v>40.302</v>
      </c>
      <c r="BJ15" s="71">
        <v>48.116999999999997</v>
      </c>
      <c r="BK15" s="71">
        <v>51.69</v>
      </c>
      <c r="BL15" s="71">
        <v>44.195</v>
      </c>
      <c r="BM15" s="71">
        <v>13.632</v>
      </c>
      <c r="BN15" s="71">
        <v>51.348999999999997</v>
      </c>
      <c r="BO15" s="71">
        <v>41.302</v>
      </c>
      <c r="BP15" s="71">
        <v>22.882000000000001</v>
      </c>
      <c r="BQ15" s="71">
        <v>22.675000000000001</v>
      </c>
      <c r="BR15" s="71">
        <v>28.132000000000001</v>
      </c>
      <c r="BS15" s="71">
        <v>26.462</v>
      </c>
      <c r="BT15" s="71">
        <v>23.052</v>
      </c>
      <c r="BU15" s="71">
        <v>72.953999999999994</v>
      </c>
      <c r="BV15" s="71">
        <v>42.356999999999999</v>
      </c>
      <c r="BW15" s="71">
        <v>50.741999999999997</v>
      </c>
      <c r="BX15" s="71">
        <v>65.018000000000001</v>
      </c>
      <c r="BY15" s="71">
        <v>51.296999999999997</v>
      </c>
      <c r="BZ15" s="71">
        <v>62.155000000000001</v>
      </c>
      <c r="CA15" s="71">
        <v>55.103999999999999</v>
      </c>
      <c r="CB15" s="71">
        <v>43.15</v>
      </c>
      <c r="CC15" s="71">
        <v>45.945999999999998</v>
      </c>
      <c r="CD15" s="71">
        <v>54.767000000000003</v>
      </c>
      <c r="CE15" s="71">
        <v>37.097000000000001</v>
      </c>
      <c r="CF15" s="71">
        <v>36.295000000000002</v>
      </c>
      <c r="CG15" s="71">
        <v>31.922000000000001</v>
      </c>
      <c r="CH15" s="71">
        <v>40.625</v>
      </c>
      <c r="CI15" s="71">
        <v>18.408000000000001</v>
      </c>
      <c r="CJ15" s="71">
        <v>19.399999999999999</v>
      </c>
      <c r="CK15" s="71">
        <v>18.695</v>
      </c>
      <c r="CL15" s="71">
        <v>15.342000000000001</v>
      </c>
      <c r="CM15" s="71">
        <v>18.986999999999998</v>
      </c>
      <c r="CN15" s="71">
        <v>16.591999999999999</v>
      </c>
      <c r="CO15" s="71">
        <v>17.661999999999999</v>
      </c>
      <c r="CP15" s="71">
        <v>19.545999999999999</v>
      </c>
      <c r="CQ15" s="71">
        <v>19.594000000000001</v>
      </c>
      <c r="CR15" s="71">
        <v>25.879000000000001</v>
      </c>
      <c r="CS15" s="71">
        <v>45.375</v>
      </c>
      <c r="CT15" s="72"/>
      <c r="CU15" s="72"/>
      <c r="CV15" s="72"/>
      <c r="CW15" s="73"/>
      <c r="CX15" s="74">
        <f t="array" ref="CX15">SUMPRODUCT(B15:CW15*0.25)</f>
        <v>536.42750000000001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1.2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0.3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54.036000000000001</v>
      </c>
      <c r="AY18" s="77">
        <f t="shared" si="0"/>
        <v>58.232999999999997</v>
      </c>
      <c r="AZ18" s="77">
        <f t="shared" si="0"/>
        <v>57.488999999999997</v>
      </c>
      <c r="BA18" s="77">
        <f t="shared" si="0"/>
        <v>70.489999999999995</v>
      </c>
      <c r="BB18" s="77">
        <f t="shared" si="0"/>
        <v>70.563000000000002</v>
      </c>
      <c r="BC18" s="77">
        <f t="shared" si="0"/>
        <v>124.25</v>
      </c>
      <c r="BD18" s="77">
        <f t="shared" si="0"/>
        <v>127.696</v>
      </c>
      <c r="BE18" s="77">
        <f t="shared" si="0"/>
        <v>113.652</v>
      </c>
      <c r="BF18" s="77">
        <f t="shared" si="0"/>
        <v>41.14</v>
      </c>
      <c r="BG18" s="77">
        <f t="shared" si="0"/>
        <v>48.9</v>
      </c>
      <c r="BH18" s="77">
        <f t="shared" si="0"/>
        <v>113.828</v>
      </c>
      <c r="BI18" s="77">
        <f t="shared" si="0"/>
        <v>40.302</v>
      </c>
      <c r="BJ18" s="77">
        <f t="shared" si="0"/>
        <v>48.116999999999997</v>
      </c>
      <c r="BK18" s="77">
        <f t="shared" si="0"/>
        <v>90.954000000000008</v>
      </c>
      <c r="BL18" s="77">
        <f t="shared" si="0"/>
        <v>113.71799999999999</v>
      </c>
      <c r="BM18" s="77">
        <f t="shared" si="0"/>
        <v>113.63200000000001</v>
      </c>
      <c r="BN18" s="77">
        <f t="shared" si="0"/>
        <v>52.548999999999999</v>
      </c>
      <c r="BO18" s="77">
        <f t="shared" ref="BO18:CW18" si="1">SUM(BO11:BO17)</f>
        <v>41.302</v>
      </c>
      <c r="BP18" s="77">
        <f t="shared" si="1"/>
        <v>22.882000000000001</v>
      </c>
      <c r="BQ18" s="77">
        <f t="shared" si="1"/>
        <v>22.675000000000001</v>
      </c>
      <c r="BR18" s="77">
        <f t="shared" si="1"/>
        <v>28.132000000000001</v>
      </c>
      <c r="BS18" s="77">
        <f t="shared" si="1"/>
        <v>26.462</v>
      </c>
      <c r="BT18" s="77">
        <f t="shared" si="1"/>
        <v>23.052</v>
      </c>
      <c r="BU18" s="77">
        <f t="shared" si="1"/>
        <v>72.953999999999994</v>
      </c>
      <c r="BV18" s="77">
        <f t="shared" si="1"/>
        <v>42.356999999999999</v>
      </c>
      <c r="BW18" s="77">
        <f t="shared" si="1"/>
        <v>50.741999999999997</v>
      </c>
      <c r="BX18" s="77">
        <f t="shared" si="1"/>
        <v>65.018000000000001</v>
      </c>
      <c r="BY18" s="77">
        <f t="shared" si="1"/>
        <v>51.296999999999997</v>
      </c>
      <c r="BZ18" s="77">
        <f t="shared" si="1"/>
        <v>62.155000000000001</v>
      </c>
      <c r="CA18" s="77">
        <f t="shared" si="1"/>
        <v>55.103999999999999</v>
      </c>
      <c r="CB18" s="77">
        <f t="shared" si="1"/>
        <v>43.15</v>
      </c>
      <c r="CC18" s="77">
        <f t="shared" si="1"/>
        <v>45.945999999999998</v>
      </c>
      <c r="CD18" s="77">
        <f t="shared" si="1"/>
        <v>54.767000000000003</v>
      </c>
      <c r="CE18" s="77">
        <f t="shared" si="1"/>
        <v>37.097000000000001</v>
      </c>
      <c r="CF18" s="77">
        <f t="shared" si="1"/>
        <v>36.295000000000002</v>
      </c>
      <c r="CG18" s="77">
        <f t="shared" si="1"/>
        <v>31.922000000000001</v>
      </c>
      <c r="CH18" s="77">
        <f t="shared" si="1"/>
        <v>40.625</v>
      </c>
      <c r="CI18" s="77">
        <f t="shared" si="1"/>
        <v>18.408000000000001</v>
      </c>
      <c r="CJ18" s="77">
        <f t="shared" si="1"/>
        <v>19.399999999999999</v>
      </c>
      <c r="CK18" s="77">
        <f t="shared" si="1"/>
        <v>18.695</v>
      </c>
      <c r="CL18" s="77">
        <f t="shared" si="1"/>
        <v>15.342000000000001</v>
      </c>
      <c r="CM18" s="77">
        <f t="shared" si="1"/>
        <v>18.986999999999998</v>
      </c>
      <c r="CN18" s="77">
        <f t="shared" si="1"/>
        <v>16.591999999999999</v>
      </c>
      <c r="CO18" s="77">
        <f t="shared" si="1"/>
        <v>17.661999999999999</v>
      </c>
      <c r="CP18" s="77">
        <f t="shared" si="1"/>
        <v>19.545999999999999</v>
      </c>
      <c r="CQ18" s="77">
        <f t="shared" si="1"/>
        <v>19.594000000000001</v>
      </c>
      <c r="CR18" s="77">
        <f t="shared" si="1"/>
        <v>25.879000000000001</v>
      </c>
      <c r="CS18" s="77">
        <f t="shared" si="1"/>
        <v>45.375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607.24074999999993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6.4</v>
      </c>
      <c r="BW21" s="88">
        <v>8</v>
      </c>
      <c r="BX21" s="88">
        <v>8</v>
      </c>
      <c r="BY21" s="88">
        <v>8</v>
      </c>
      <c r="BZ21" s="88">
        <v>8</v>
      </c>
      <c r="CA21" s="88">
        <v>8</v>
      </c>
      <c r="CB21" s="88">
        <v>8</v>
      </c>
      <c r="CC21" s="88">
        <v>8</v>
      </c>
      <c r="CD21" s="88">
        <v>8</v>
      </c>
      <c r="CE21" s="88">
        <v>8</v>
      </c>
      <c r="CF21" s="88">
        <v>4.8460000000000001</v>
      </c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20.811500000000002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>
        <v>0.04</v>
      </c>
      <c r="BU22" s="94"/>
      <c r="BV22" s="94">
        <v>7.6159999999999997</v>
      </c>
      <c r="BW22" s="94">
        <v>8</v>
      </c>
      <c r="BX22" s="94">
        <v>8</v>
      </c>
      <c r="BY22" s="94">
        <v>8</v>
      </c>
      <c r="BZ22" s="94">
        <v>9.1</v>
      </c>
      <c r="CA22" s="94">
        <v>9.1</v>
      </c>
      <c r="CB22" s="94">
        <v>9.1</v>
      </c>
      <c r="CC22" s="94">
        <v>9.1999999999999993</v>
      </c>
      <c r="CD22" s="94">
        <v>10.199999999999999</v>
      </c>
      <c r="CE22" s="94">
        <v>10.199999999999999</v>
      </c>
      <c r="CF22" s="94">
        <v>2.1</v>
      </c>
      <c r="CG22" s="94">
        <v>2.1</v>
      </c>
      <c r="CH22" s="94">
        <v>1</v>
      </c>
      <c r="CI22" s="94">
        <v>1</v>
      </c>
      <c r="CJ22" s="94">
        <v>1</v>
      </c>
      <c r="CK22" s="94">
        <v>0.9</v>
      </c>
      <c r="CL22" s="94"/>
      <c r="CM22" s="94"/>
      <c r="CN22" s="94"/>
      <c r="CO22" s="94">
        <v>8.1</v>
      </c>
      <c r="CP22" s="94">
        <v>8.8000000000000007</v>
      </c>
      <c r="CQ22" s="94">
        <v>5.2</v>
      </c>
      <c r="CR22" s="94">
        <v>0.9</v>
      </c>
      <c r="CS22" s="94">
        <v>0.9</v>
      </c>
      <c r="CT22" s="95"/>
      <c r="CU22" s="95"/>
      <c r="CV22" s="95"/>
      <c r="CW22" s="96"/>
      <c r="CX22" s="97">
        <f t="array" ref="CX22">SUMPRODUCT(B22:CW22*0.25)</f>
        <v>30.139000000000003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2.5680000000000001</v>
      </c>
      <c r="AY23" s="99">
        <v>1.2410000000000001</v>
      </c>
      <c r="AZ23" s="99">
        <v>2.0329999999999999</v>
      </c>
      <c r="BA23" s="99">
        <v>2.5169999999999999</v>
      </c>
      <c r="BB23" s="99">
        <v>2.14</v>
      </c>
      <c r="BC23" s="99">
        <v>3.5129999999999999</v>
      </c>
      <c r="BD23" s="99">
        <v>2.5419999999999998</v>
      </c>
      <c r="BE23" s="99">
        <v>5.2389999999999999</v>
      </c>
      <c r="BF23" s="99">
        <v>2.7949999999999999</v>
      </c>
      <c r="BG23" s="99">
        <v>16.303999999999998</v>
      </c>
      <c r="BH23" s="99">
        <v>1.0740000000000001</v>
      </c>
      <c r="BI23" s="99">
        <v>2.8650000000000002</v>
      </c>
      <c r="BJ23" s="99">
        <v>2.016</v>
      </c>
      <c r="BK23" s="99">
        <v>0.68200000000000005</v>
      </c>
      <c r="BL23" s="99">
        <v>0.64</v>
      </c>
      <c r="BM23" s="99">
        <v>0.374</v>
      </c>
      <c r="BN23" s="99">
        <v>10.494</v>
      </c>
      <c r="BO23" s="99">
        <v>16.251000000000001</v>
      </c>
      <c r="BP23" s="99">
        <v>2.7440000000000002</v>
      </c>
      <c r="BQ23" s="99">
        <v>57.917000000000002</v>
      </c>
      <c r="BR23" s="99">
        <v>5.907</v>
      </c>
      <c r="BS23" s="99">
        <v>3.4529999999999998</v>
      </c>
      <c r="BT23" s="99">
        <v>25.346</v>
      </c>
      <c r="BU23" s="99">
        <v>125.953</v>
      </c>
      <c r="BV23" s="99">
        <v>7.3620000000000001</v>
      </c>
      <c r="BW23" s="99">
        <v>50.933999999999997</v>
      </c>
      <c r="BX23" s="99">
        <v>72.242999999999995</v>
      </c>
      <c r="BY23" s="99">
        <v>71.994</v>
      </c>
      <c r="BZ23" s="99">
        <v>66.820999999999998</v>
      </c>
      <c r="CA23" s="99">
        <v>55.722999999999999</v>
      </c>
      <c r="CB23" s="99">
        <v>73.938000000000002</v>
      </c>
      <c r="CC23" s="99">
        <v>86.891999999999996</v>
      </c>
      <c r="CD23" s="99">
        <v>61.945</v>
      </c>
      <c r="CE23" s="99">
        <v>66.605999999999995</v>
      </c>
      <c r="CF23" s="99">
        <v>8.6159999999999997</v>
      </c>
      <c r="CG23" s="99">
        <v>19.510999999999999</v>
      </c>
      <c r="CH23" s="99">
        <v>12.989000000000001</v>
      </c>
      <c r="CI23" s="99">
        <v>18.98</v>
      </c>
      <c r="CJ23" s="99">
        <v>19.756</v>
      </c>
      <c r="CK23" s="99">
        <v>4.7439999999999998</v>
      </c>
      <c r="CL23" s="99">
        <v>2.2240000000000002</v>
      </c>
      <c r="CM23" s="99">
        <v>3.4569999999999999</v>
      </c>
      <c r="CN23" s="99">
        <v>2.9489999999999998</v>
      </c>
      <c r="CO23" s="99">
        <v>2.903</v>
      </c>
      <c r="CP23" s="99">
        <v>14.776</v>
      </c>
      <c r="CQ23" s="99">
        <v>8.1489999999999991</v>
      </c>
      <c r="CR23" s="99">
        <v>3.121</v>
      </c>
      <c r="CS23" s="99">
        <v>11.465</v>
      </c>
      <c r="CT23" s="100"/>
      <c r="CU23" s="100"/>
      <c r="CV23" s="100"/>
      <c r="CW23" s="96"/>
      <c r="CX23" s="97">
        <f t="array" ref="CX23">SUMPRODUCT(B23:CW23*0.25)</f>
        <v>261.17650000000003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2.5680000000000001</v>
      </c>
      <c r="AY28" s="107">
        <f t="shared" si="2"/>
        <v>1.2410000000000001</v>
      </c>
      <c r="AZ28" s="107">
        <f t="shared" si="2"/>
        <v>2.0329999999999999</v>
      </c>
      <c r="BA28" s="107">
        <f t="shared" si="2"/>
        <v>2.5169999999999999</v>
      </c>
      <c r="BB28" s="107">
        <f t="shared" si="2"/>
        <v>2.14</v>
      </c>
      <c r="BC28" s="107">
        <f t="shared" si="2"/>
        <v>3.5129999999999999</v>
      </c>
      <c r="BD28" s="107">
        <f t="shared" si="2"/>
        <v>2.5419999999999998</v>
      </c>
      <c r="BE28" s="107">
        <f t="shared" si="2"/>
        <v>5.2389999999999999</v>
      </c>
      <c r="BF28" s="107">
        <f t="shared" si="2"/>
        <v>2.7949999999999999</v>
      </c>
      <c r="BG28" s="107">
        <f t="shared" si="2"/>
        <v>16.303999999999998</v>
      </c>
      <c r="BH28" s="107">
        <f t="shared" si="2"/>
        <v>1.0740000000000001</v>
      </c>
      <c r="BI28" s="107">
        <f t="shared" si="2"/>
        <v>2.8650000000000002</v>
      </c>
      <c r="BJ28" s="107">
        <f t="shared" si="2"/>
        <v>2.016</v>
      </c>
      <c r="BK28" s="107">
        <f t="shared" si="2"/>
        <v>0.68200000000000005</v>
      </c>
      <c r="BL28" s="107">
        <f t="shared" si="2"/>
        <v>0.64</v>
      </c>
      <c r="BM28" s="107">
        <f t="shared" si="2"/>
        <v>0.374</v>
      </c>
      <c r="BN28" s="107">
        <f t="shared" si="2"/>
        <v>10.494</v>
      </c>
      <c r="BO28" s="107">
        <f t="shared" ref="BO28:CW28" si="3">SUM(BO21:BO27)</f>
        <v>16.251000000000001</v>
      </c>
      <c r="BP28" s="107">
        <f t="shared" si="3"/>
        <v>2.7440000000000002</v>
      </c>
      <c r="BQ28" s="107">
        <f t="shared" si="3"/>
        <v>57.917000000000002</v>
      </c>
      <c r="BR28" s="107">
        <f t="shared" si="3"/>
        <v>5.907</v>
      </c>
      <c r="BS28" s="107">
        <f t="shared" si="3"/>
        <v>3.4529999999999998</v>
      </c>
      <c r="BT28" s="107">
        <f t="shared" si="3"/>
        <v>25.385999999999999</v>
      </c>
      <c r="BU28" s="107">
        <f t="shared" si="3"/>
        <v>125.953</v>
      </c>
      <c r="BV28" s="107">
        <f t="shared" si="3"/>
        <v>21.378</v>
      </c>
      <c r="BW28" s="107">
        <f t="shared" si="3"/>
        <v>66.933999999999997</v>
      </c>
      <c r="BX28" s="107">
        <f t="shared" si="3"/>
        <v>88.242999999999995</v>
      </c>
      <c r="BY28" s="107">
        <f t="shared" si="3"/>
        <v>87.994</v>
      </c>
      <c r="BZ28" s="107">
        <f t="shared" si="3"/>
        <v>83.920999999999992</v>
      </c>
      <c r="CA28" s="107">
        <f t="shared" si="3"/>
        <v>72.823000000000008</v>
      </c>
      <c r="CB28" s="107">
        <f t="shared" si="3"/>
        <v>91.038000000000011</v>
      </c>
      <c r="CC28" s="107">
        <f t="shared" si="3"/>
        <v>104.092</v>
      </c>
      <c r="CD28" s="107">
        <f t="shared" si="3"/>
        <v>80.144999999999996</v>
      </c>
      <c r="CE28" s="107">
        <f t="shared" si="3"/>
        <v>84.805999999999997</v>
      </c>
      <c r="CF28" s="107">
        <f t="shared" si="3"/>
        <v>15.561999999999999</v>
      </c>
      <c r="CG28" s="107">
        <f t="shared" si="3"/>
        <v>21.611000000000001</v>
      </c>
      <c r="CH28" s="107">
        <f t="shared" si="3"/>
        <v>13.989000000000001</v>
      </c>
      <c r="CI28" s="107">
        <f t="shared" si="3"/>
        <v>19.98</v>
      </c>
      <c r="CJ28" s="107">
        <f t="shared" si="3"/>
        <v>20.756</v>
      </c>
      <c r="CK28" s="107">
        <f t="shared" si="3"/>
        <v>5.6440000000000001</v>
      </c>
      <c r="CL28" s="107">
        <f t="shared" si="3"/>
        <v>2.2240000000000002</v>
      </c>
      <c r="CM28" s="107">
        <f t="shared" si="3"/>
        <v>3.4569999999999999</v>
      </c>
      <c r="CN28" s="107">
        <f t="shared" si="3"/>
        <v>2.9489999999999998</v>
      </c>
      <c r="CO28" s="107">
        <f t="shared" si="3"/>
        <v>11.003</v>
      </c>
      <c r="CP28" s="107">
        <f t="shared" si="3"/>
        <v>23.576000000000001</v>
      </c>
      <c r="CQ28" s="107">
        <f t="shared" si="3"/>
        <v>13.349</v>
      </c>
      <c r="CR28" s="107">
        <f t="shared" si="3"/>
        <v>4.0209999999999999</v>
      </c>
      <c r="CS28" s="107">
        <f t="shared" si="3"/>
        <v>12.365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312.12700000000007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56.603999999999999</v>
      </c>
      <c r="AY32" s="94">
        <v>59.473999999999997</v>
      </c>
      <c r="AZ32" s="94">
        <v>59.521999999999998</v>
      </c>
      <c r="BA32" s="94">
        <v>73.007000000000005</v>
      </c>
      <c r="BB32" s="94">
        <v>72.703000000000003</v>
      </c>
      <c r="BC32" s="94">
        <v>127.76300000000001</v>
      </c>
      <c r="BD32" s="94">
        <v>130.238</v>
      </c>
      <c r="BE32" s="94">
        <v>118.89100000000001</v>
      </c>
      <c r="BF32" s="94">
        <v>43.935000000000002</v>
      </c>
      <c r="BG32" s="94">
        <v>65.203999999999994</v>
      </c>
      <c r="BH32" s="94">
        <v>114.902</v>
      </c>
      <c r="BI32" s="94">
        <v>43.167000000000002</v>
      </c>
      <c r="BJ32" s="94">
        <v>50.133000000000003</v>
      </c>
      <c r="BK32" s="94">
        <v>91.635999999999996</v>
      </c>
      <c r="BL32" s="94">
        <v>114.358</v>
      </c>
      <c r="BM32" s="94">
        <v>114.006</v>
      </c>
      <c r="BN32" s="94">
        <v>63.042999999999999</v>
      </c>
      <c r="BO32" s="94">
        <v>57.552999999999997</v>
      </c>
      <c r="BP32" s="94">
        <v>25.626000000000001</v>
      </c>
      <c r="BQ32" s="94">
        <v>80.591999999999999</v>
      </c>
      <c r="BR32" s="94">
        <v>34.039000000000001</v>
      </c>
      <c r="BS32" s="94">
        <v>29.914999999999999</v>
      </c>
      <c r="BT32" s="94">
        <v>48.438000000000002</v>
      </c>
      <c r="BU32" s="94">
        <v>198.90700000000001</v>
      </c>
      <c r="BV32" s="94">
        <v>63.734999999999999</v>
      </c>
      <c r="BW32" s="94">
        <v>117.676</v>
      </c>
      <c r="BX32" s="94">
        <v>153.261</v>
      </c>
      <c r="BY32" s="94">
        <v>139.291</v>
      </c>
      <c r="BZ32" s="94">
        <v>146.07599999999999</v>
      </c>
      <c r="CA32" s="94">
        <v>127.92700000000001</v>
      </c>
      <c r="CB32" s="94">
        <v>134.18799999999999</v>
      </c>
      <c r="CC32" s="94">
        <v>150.03800000000001</v>
      </c>
      <c r="CD32" s="94">
        <v>134.91200000000001</v>
      </c>
      <c r="CE32" s="94">
        <v>121.90300000000001</v>
      </c>
      <c r="CF32" s="94">
        <v>51.856999999999999</v>
      </c>
      <c r="CG32" s="94">
        <v>53.533000000000001</v>
      </c>
      <c r="CH32" s="94">
        <v>54.613999999999997</v>
      </c>
      <c r="CI32" s="94">
        <v>38.387999999999998</v>
      </c>
      <c r="CJ32" s="94">
        <v>40.155999999999999</v>
      </c>
      <c r="CK32" s="94">
        <v>24.338999999999999</v>
      </c>
      <c r="CL32" s="94">
        <v>17.565999999999999</v>
      </c>
      <c r="CM32" s="94">
        <v>22.443999999999999</v>
      </c>
      <c r="CN32" s="94">
        <v>19.541</v>
      </c>
      <c r="CO32" s="94">
        <v>28.664999999999999</v>
      </c>
      <c r="CP32" s="94">
        <v>43.122</v>
      </c>
      <c r="CQ32" s="94">
        <v>32.942999999999998</v>
      </c>
      <c r="CR32" s="94">
        <v>29.9</v>
      </c>
      <c r="CS32" s="94">
        <v>57.74</v>
      </c>
      <c r="CT32" s="95"/>
      <c r="CU32" s="95"/>
      <c r="CV32" s="95"/>
      <c r="CW32" s="96"/>
      <c r="CX32" s="97">
        <f t="array" ref="CX32">SUMPRODUCT(B32:CW32*0.25)</f>
        <v>919.36774999999989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56.603999999999999</v>
      </c>
      <c r="AY34" s="77">
        <f t="shared" si="4"/>
        <v>59.473999999999997</v>
      </c>
      <c r="AZ34" s="77">
        <f t="shared" si="4"/>
        <v>59.521999999999998</v>
      </c>
      <c r="BA34" s="77">
        <f t="shared" si="4"/>
        <v>73.007000000000005</v>
      </c>
      <c r="BB34" s="77">
        <f t="shared" si="4"/>
        <v>72.703000000000003</v>
      </c>
      <c r="BC34" s="77">
        <f t="shared" si="4"/>
        <v>127.76300000000001</v>
      </c>
      <c r="BD34" s="77">
        <f t="shared" si="4"/>
        <v>130.238</v>
      </c>
      <c r="BE34" s="77">
        <f t="shared" si="4"/>
        <v>118.89100000000001</v>
      </c>
      <c r="BF34" s="77">
        <f t="shared" si="4"/>
        <v>43.935000000000002</v>
      </c>
      <c r="BG34" s="77">
        <f t="shared" si="4"/>
        <v>65.203999999999994</v>
      </c>
      <c r="BH34" s="77">
        <f t="shared" si="4"/>
        <v>114.902</v>
      </c>
      <c r="BI34" s="77">
        <f t="shared" si="4"/>
        <v>43.167000000000002</v>
      </c>
      <c r="BJ34" s="77">
        <f t="shared" si="4"/>
        <v>50.133000000000003</v>
      </c>
      <c r="BK34" s="77">
        <f t="shared" si="4"/>
        <v>91.635999999999996</v>
      </c>
      <c r="BL34" s="77">
        <f t="shared" si="4"/>
        <v>114.358</v>
      </c>
      <c r="BM34" s="77">
        <f t="shared" si="4"/>
        <v>114.006</v>
      </c>
      <c r="BN34" s="77">
        <f t="shared" si="4"/>
        <v>63.042999999999999</v>
      </c>
      <c r="BO34" s="77">
        <f t="shared" ref="BO34:CW34" si="5">SUM(BO31:BO33)</f>
        <v>57.552999999999997</v>
      </c>
      <c r="BP34" s="77">
        <f t="shared" si="5"/>
        <v>25.626000000000001</v>
      </c>
      <c r="BQ34" s="77">
        <f t="shared" si="5"/>
        <v>80.591999999999999</v>
      </c>
      <c r="BR34" s="77">
        <f t="shared" si="5"/>
        <v>34.039000000000001</v>
      </c>
      <c r="BS34" s="77">
        <f t="shared" si="5"/>
        <v>29.914999999999999</v>
      </c>
      <c r="BT34" s="77">
        <f t="shared" si="5"/>
        <v>48.438000000000002</v>
      </c>
      <c r="BU34" s="77">
        <f t="shared" si="5"/>
        <v>198.90700000000001</v>
      </c>
      <c r="BV34" s="77">
        <f t="shared" si="5"/>
        <v>63.734999999999999</v>
      </c>
      <c r="BW34" s="77">
        <f t="shared" si="5"/>
        <v>117.676</v>
      </c>
      <c r="BX34" s="77">
        <f t="shared" si="5"/>
        <v>153.261</v>
      </c>
      <c r="BY34" s="77">
        <f t="shared" si="5"/>
        <v>139.291</v>
      </c>
      <c r="BZ34" s="77">
        <f t="shared" si="5"/>
        <v>146.07599999999999</v>
      </c>
      <c r="CA34" s="77">
        <f t="shared" si="5"/>
        <v>127.92700000000001</v>
      </c>
      <c r="CB34" s="77">
        <f t="shared" si="5"/>
        <v>134.18799999999999</v>
      </c>
      <c r="CC34" s="77">
        <f t="shared" si="5"/>
        <v>150.03800000000001</v>
      </c>
      <c r="CD34" s="77">
        <f t="shared" si="5"/>
        <v>134.91200000000001</v>
      </c>
      <c r="CE34" s="77">
        <f t="shared" si="5"/>
        <v>121.90300000000001</v>
      </c>
      <c r="CF34" s="77">
        <f t="shared" si="5"/>
        <v>51.856999999999999</v>
      </c>
      <c r="CG34" s="77">
        <f t="shared" si="5"/>
        <v>53.533000000000001</v>
      </c>
      <c r="CH34" s="77">
        <f t="shared" si="5"/>
        <v>54.613999999999997</v>
      </c>
      <c r="CI34" s="77">
        <f t="shared" si="5"/>
        <v>38.387999999999998</v>
      </c>
      <c r="CJ34" s="77">
        <f t="shared" si="5"/>
        <v>40.155999999999999</v>
      </c>
      <c r="CK34" s="77">
        <f t="shared" si="5"/>
        <v>24.338999999999999</v>
      </c>
      <c r="CL34" s="77">
        <f t="shared" si="5"/>
        <v>17.565999999999999</v>
      </c>
      <c r="CM34" s="77">
        <f t="shared" si="5"/>
        <v>22.443999999999999</v>
      </c>
      <c r="CN34" s="77">
        <f t="shared" si="5"/>
        <v>19.541</v>
      </c>
      <c r="CO34" s="77">
        <f t="shared" si="5"/>
        <v>28.664999999999999</v>
      </c>
      <c r="CP34" s="77">
        <f t="shared" si="5"/>
        <v>43.122</v>
      </c>
      <c r="CQ34" s="77">
        <f t="shared" si="5"/>
        <v>32.942999999999998</v>
      </c>
      <c r="CR34" s="77">
        <f t="shared" si="5"/>
        <v>29.9</v>
      </c>
      <c r="CS34" s="77">
        <f t="shared" si="5"/>
        <v>57.74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919.36774999999989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7</v>
      </c>
      <c r="AY39" s="120">
        <v>7</v>
      </c>
      <c r="AZ39" s="120">
        <v>7</v>
      </c>
      <c r="BA39" s="120">
        <v>7</v>
      </c>
      <c r="BB39" s="120"/>
      <c r="BC39" s="120"/>
      <c r="BD39" s="120"/>
      <c r="BE39" s="120"/>
      <c r="BF39" s="120"/>
      <c r="BG39" s="120">
        <v>74.400000000000006</v>
      </c>
      <c r="BH39" s="120">
        <v>25.2</v>
      </c>
      <c r="BI39" s="120">
        <v>31.5</v>
      </c>
      <c r="BJ39" s="120"/>
      <c r="BK39" s="120"/>
      <c r="BL39" s="120"/>
      <c r="BM39" s="120"/>
      <c r="BN39" s="120">
        <v>0.3</v>
      </c>
      <c r="BO39" s="120"/>
      <c r="BP39" s="120">
        <v>37.1</v>
      </c>
      <c r="BQ39" s="120">
        <v>8.6</v>
      </c>
      <c r="BR39" s="120">
        <v>28.5</v>
      </c>
      <c r="BS39" s="120">
        <v>31.7</v>
      </c>
      <c r="BT39" s="120">
        <v>8.1999999999999993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>
        <v>1.8</v>
      </c>
      <c r="CG39" s="120"/>
      <c r="CH39" s="120"/>
      <c r="CI39" s="120"/>
      <c r="CJ39" s="120"/>
      <c r="CK39" s="120">
        <v>10.4</v>
      </c>
      <c r="CL39" s="120">
        <v>22.6</v>
      </c>
      <c r="CM39" s="120"/>
      <c r="CN39" s="120"/>
      <c r="CO39" s="120"/>
      <c r="CP39" s="120">
        <v>133.80000000000001</v>
      </c>
      <c r="CQ39" s="120">
        <v>93.6</v>
      </c>
      <c r="CR39" s="120">
        <v>81.599999999999994</v>
      </c>
      <c r="CS39" s="120">
        <v>32</v>
      </c>
      <c r="CT39" s="122"/>
      <c r="CU39" s="122"/>
      <c r="CV39" s="122"/>
      <c r="CW39" s="121"/>
      <c r="CX39" s="97">
        <f t="array" ref="CX39">SUMPRODUCT(B39:CW39*0.25)</f>
        <v>162.32500000000002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7</v>
      </c>
      <c r="AY42" s="107">
        <f t="shared" si="6"/>
        <v>7</v>
      </c>
      <c r="AZ42" s="107">
        <f t="shared" si="6"/>
        <v>7</v>
      </c>
      <c r="BA42" s="107">
        <f t="shared" si="6"/>
        <v>7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74.400000000000006</v>
      </c>
      <c r="BH42" s="107">
        <f t="shared" si="6"/>
        <v>25.2</v>
      </c>
      <c r="BI42" s="107">
        <f t="shared" si="6"/>
        <v>31.5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0.3</v>
      </c>
      <c r="BO42" s="107">
        <f t="shared" ref="BO42:CW42" si="7">SUM(BO37:BO41)</f>
        <v>0</v>
      </c>
      <c r="BP42" s="107">
        <f t="shared" si="7"/>
        <v>37.1</v>
      </c>
      <c r="BQ42" s="107">
        <f t="shared" si="7"/>
        <v>8.6</v>
      </c>
      <c r="BR42" s="107">
        <f t="shared" si="7"/>
        <v>28.5</v>
      </c>
      <c r="BS42" s="107">
        <f t="shared" si="7"/>
        <v>31.7</v>
      </c>
      <c r="BT42" s="107">
        <f t="shared" si="7"/>
        <v>8.1999999999999993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1.8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10.4</v>
      </c>
      <c r="CL42" s="107">
        <f t="shared" si="7"/>
        <v>22.6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133.80000000000001</v>
      </c>
      <c r="CQ42" s="107">
        <f t="shared" si="7"/>
        <v>93.6</v>
      </c>
      <c r="CR42" s="107">
        <f t="shared" si="7"/>
        <v>81.599999999999994</v>
      </c>
      <c r="CS42" s="107">
        <f t="shared" si="7"/>
        <v>32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162.32500000000002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7</v>
      </c>
      <c r="AY47" s="120">
        <v>7</v>
      </c>
      <c r="AZ47" s="120">
        <v>7</v>
      </c>
      <c r="BA47" s="120">
        <v>7</v>
      </c>
      <c r="BB47" s="120"/>
      <c r="BC47" s="120"/>
      <c r="BD47" s="120"/>
      <c r="BE47" s="120"/>
      <c r="BF47" s="120"/>
      <c r="BG47" s="120">
        <v>74.400000000000006</v>
      </c>
      <c r="BH47" s="120">
        <v>25.2</v>
      </c>
      <c r="BI47" s="120">
        <v>31.5</v>
      </c>
      <c r="BJ47" s="120"/>
      <c r="BK47" s="120"/>
      <c r="BL47" s="120"/>
      <c r="BM47" s="120"/>
      <c r="BN47" s="120">
        <v>0.3</v>
      </c>
      <c r="BO47" s="120"/>
      <c r="BP47" s="120">
        <v>37.1</v>
      </c>
      <c r="BQ47" s="120">
        <v>8.6</v>
      </c>
      <c r="BR47" s="120">
        <v>28.5</v>
      </c>
      <c r="BS47" s="120">
        <v>31.7</v>
      </c>
      <c r="BT47" s="120">
        <v>8.1999999999999993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>
        <v>1.8</v>
      </c>
      <c r="CG47" s="120"/>
      <c r="CH47" s="120"/>
      <c r="CI47" s="120"/>
      <c r="CJ47" s="120"/>
      <c r="CK47" s="120">
        <v>10.4</v>
      </c>
      <c r="CL47" s="120">
        <v>22.6</v>
      </c>
      <c r="CM47" s="120"/>
      <c r="CN47" s="120"/>
      <c r="CO47" s="120"/>
      <c r="CP47" s="120">
        <v>133.80000000000001</v>
      </c>
      <c r="CQ47" s="120">
        <v>93.6</v>
      </c>
      <c r="CR47" s="120">
        <v>81.599999999999994</v>
      </c>
      <c r="CS47" s="120">
        <v>32</v>
      </c>
      <c r="CT47" s="122"/>
      <c r="CU47" s="122"/>
      <c r="CV47" s="122"/>
      <c r="CW47" s="121"/>
      <c r="CX47" s="97">
        <f t="array" ref="CX47">SUMPRODUCT(B47:CW47*0.25)</f>
        <v>162.32500000000002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7</v>
      </c>
      <c r="AY51" s="107">
        <f t="shared" si="8"/>
        <v>7</v>
      </c>
      <c r="AZ51" s="107">
        <f t="shared" si="8"/>
        <v>7</v>
      </c>
      <c r="BA51" s="107">
        <f t="shared" si="8"/>
        <v>7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74.400000000000006</v>
      </c>
      <c r="BH51" s="107">
        <f t="shared" si="8"/>
        <v>25.2</v>
      </c>
      <c r="BI51" s="107">
        <f t="shared" si="8"/>
        <v>31.5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0.3</v>
      </c>
      <c r="BO51" s="107">
        <f t="shared" ref="BO51:CW51" si="9">SUM(BO45:BO50)</f>
        <v>0</v>
      </c>
      <c r="BP51" s="107">
        <f t="shared" si="9"/>
        <v>37.1</v>
      </c>
      <c r="BQ51" s="107">
        <f t="shared" si="9"/>
        <v>8.6</v>
      </c>
      <c r="BR51" s="107">
        <f t="shared" si="9"/>
        <v>28.5</v>
      </c>
      <c r="BS51" s="107">
        <f t="shared" si="9"/>
        <v>31.7</v>
      </c>
      <c r="BT51" s="107">
        <f t="shared" si="9"/>
        <v>8.1999999999999993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1.8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10.4</v>
      </c>
      <c r="CL51" s="107">
        <f t="shared" si="9"/>
        <v>22.6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133.80000000000001</v>
      </c>
      <c r="CQ51" s="107">
        <f t="shared" si="9"/>
        <v>93.6</v>
      </c>
      <c r="CR51" s="107">
        <f t="shared" si="9"/>
        <v>81.599999999999994</v>
      </c>
      <c r="CS51" s="107">
        <f t="shared" si="9"/>
        <v>32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162.32500000000002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63.603999999999999</v>
      </c>
      <c r="AY54" s="107">
        <f t="shared" si="12"/>
        <v>66.47399999999999</v>
      </c>
      <c r="AZ54" s="107">
        <f t="shared" si="12"/>
        <v>66.521999999999991</v>
      </c>
      <c r="BA54" s="107">
        <f t="shared" si="12"/>
        <v>80.006999999999991</v>
      </c>
      <c r="BB54" s="107">
        <f t="shared" si="12"/>
        <v>72.703000000000003</v>
      </c>
      <c r="BC54" s="107">
        <f t="shared" si="12"/>
        <v>127.76300000000001</v>
      </c>
      <c r="BD54" s="107">
        <f t="shared" si="12"/>
        <v>130.238</v>
      </c>
      <c r="BE54" s="107">
        <f t="shared" si="12"/>
        <v>118.89100000000001</v>
      </c>
      <c r="BF54" s="107">
        <f t="shared" si="12"/>
        <v>43.935000000000002</v>
      </c>
      <c r="BG54" s="107">
        <f t="shared" si="12"/>
        <v>139.60399999999998</v>
      </c>
      <c r="BH54" s="107">
        <f t="shared" si="12"/>
        <v>140.102</v>
      </c>
      <c r="BI54" s="107">
        <f t="shared" si="12"/>
        <v>74.667000000000002</v>
      </c>
      <c r="BJ54" s="107">
        <f t="shared" si="12"/>
        <v>50.132999999999996</v>
      </c>
      <c r="BK54" s="107">
        <f t="shared" si="12"/>
        <v>91.63600000000001</v>
      </c>
      <c r="BL54" s="107">
        <f t="shared" si="12"/>
        <v>114.35799999999999</v>
      </c>
      <c r="BM54" s="107">
        <f t="shared" si="12"/>
        <v>114.006</v>
      </c>
      <c r="BN54" s="107">
        <f t="shared" si="12"/>
        <v>63.342999999999996</v>
      </c>
      <c r="BO54" s="107">
        <f t="shared" ref="BO54:CX54" si="13">BO18+BO28+BO42</f>
        <v>57.552999999999997</v>
      </c>
      <c r="BP54" s="107">
        <f t="shared" si="13"/>
        <v>62.725999999999999</v>
      </c>
      <c r="BQ54" s="107">
        <f t="shared" si="13"/>
        <v>89.191999999999993</v>
      </c>
      <c r="BR54" s="107">
        <f t="shared" si="13"/>
        <v>62.539000000000001</v>
      </c>
      <c r="BS54" s="107">
        <f t="shared" si="13"/>
        <v>61.614999999999995</v>
      </c>
      <c r="BT54" s="107">
        <f t="shared" si="13"/>
        <v>56.638000000000005</v>
      </c>
      <c r="BU54" s="107">
        <f t="shared" si="13"/>
        <v>198.90699999999998</v>
      </c>
      <c r="BV54" s="107">
        <f t="shared" si="13"/>
        <v>63.734999999999999</v>
      </c>
      <c r="BW54" s="107">
        <f t="shared" si="13"/>
        <v>117.67599999999999</v>
      </c>
      <c r="BX54" s="107">
        <f t="shared" si="13"/>
        <v>153.261</v>
      </c>
      <c r="BY54" s="107">
        <f t="shared" si="13"/>
        <v>139.291</v>
      </c>
      <c r="BZ54" s="107">
        <f t="shared" si="13"/>
        <v>146.07599999999999</v>
      </c>
      <c r="CA54" s="107">
        <f t="shared" si="13"/>
        <v>127.92700000000001</v>
      </c>
      <c r="CB54" s="107">
        <f t="shared" si="13"/>
        <v>134.18800000000002</v>
      </c>
      <c r="CC54" s="107">
        <f t="shared" si="13"/>
        <v>150.03800000000001</v>
      </c>
      <c r="CD54" s="107">
        <f t="shared" si="13"/>
        <v>134.91200000000001</v>
      </c>
      <c r="CE54" s="107">
        <f t="shared" si="13"/>
        <v>121.90299999999999</v>
      </c>
      <c r="CF54" s="107">
        <f t="shared" si="13"/>
        <v>53.656999999999996</v>
      </c>
      <c r="CG54" s="107">
        <f t="shared" si="13"/>
        <v>53.533000000000001</v>
      </c>
      <c r="CH54" s="107">
        <f t="shared" si="13"/>
        <v>54.614000000000004</v>
      </c>
      <c r="CI54" s="107">
        <f t="shared" si="13"/>
        <v>38.388000000000005</v>
      </c>
      <c r="CJ54" s="107">
        <f t="shared" si="13"/>
        <v>40.155999999999999</v>
      </c>
      <c r="CK54" s="107">
        <f t="shared" si="13"/>
        <v>34.738999999999997</v>
      </c>
      <c r="CL54" s="107">
        <f t="shared" si="13"/>
        <v>40.166000000000004</v>
      </c>
      <c r="CM54" s="107">
        <f t="shared" si="13"/>
        <v>22.443999999999999</v>
      </c>
      <c r="CN54" s="107">
        <f t="shared" si="13"/>
        <v>19.540999999999997</v>
      </c>
      <c r="CO54" s="107">
        <f t="shared" si="13"/>
        <v>28.664999999999999</v>
      </c>
      <c r="CP54" s="107">
        <f t="shared" si="13"/>
        <v>176.92200000000003</v>
      </c>
      <c r="CQ54" s="107">
        <f t="shared" si="13"/>
        <v>126.54299999999999</v>
      </c>
      <c r="CR54" s="107">
        <f t="shared" si="13"/>
        <v>111.5</v>
      </c>
      <c r="CS54" s="107">
        <f t="shared" si="13"/>
        <v>89.740000000000009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1081.6927499999999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7</v>
      </c>
      <c r="AY5" s="25">
        <v>7</v>
      </c>
      <c r="AZ5" s="25">
        <v>7</v>
      </c>
      <c r="BA5" s="25">
        <v>7</v>
      </c>
      <c r="BB5" s="25"/>
      <c r="BC5" s="25"/>
      <c r="BD5" s="25"/>
      <c r="BE5" s="25"/>
      <c r="BF5" s="25"/>
      <c r="BG5" s="25">
        <v>74.400000000000006</v>
      </c>
      <c r="BH5" s="25">
        <v>25.2</v>
      </c>
      <c r="BI5" s="25">
        <v>31.5</v>
      </c>
      <c r="BJ5" s="25">
        <v>-3.7</v>
      </c>
      <c r="BK5" s="25">
        <v>-82.1</v>
      </c>
      <c r="BL5" s="25">
        <v>-84.8</v>
      </c>
      <c r="BM5" s="25">
        <v>-68.099999999999994</v>
      </c>
      <c r="BN5" s="25">
        <v>-6.6000000000000005</v>
      </c>
      <c r="BO5" s="25">
        <v>-6.9</v>
      </c>
      <c r="BP5" s="25">
        <v>30.200000000000003</v>
      </c>
      <c r="BQ5" s="25">
        <v>1.6999999999999993</v>
      </c>
      <c r="BR5" s="25">
        <v>28.5</v>
      </c>
      <c r="BS5" s="25">
        <v>31.7</v>
      </c>
      <c r="BT5" s="25">
        <v>8.1999999999999993</v>
      </c>
      <c r="BU5" s="25">
        <v>-178.2</v>
      </c>
      <c r="BV5" s="25">
        <v>-26.3</v>
      </c>
      <c r="BW5" s="25">
        <v>-95.1</v>
      </c>
      <c r="BX5" s="25">
        <v>-112.7</v>
      </c>
      <c r="BY5" s="25">
        <v>-113.8</v>
      </c>
      <c r="BZ5" s="25">
        <v>-122.9</v>
      </c>
      <c r="CA5" s="25">
        <v>-94.1</v>
      </c>
      <c r="CB5" s="25">
        <v>-94.4</v>
      </c>
      <c r="CC5" s="25">
        <v>-93.2</v>
      </c>
      <c r="CD5" s="25">
        <v>-25.7</v>
      </c>
      <c r="CE5" s="25">
        <v>-53.8</v>
      </c>
      <c r="CF5" s="25">
        <v>-22.7</v>
      </c>
      <c r="CG5" s="25">
        <v>-24.5</v>
      </c>
      <c r="CH5" s="25">
        <v>-25</v>
      </c>
      <c r="CI5" s="25">
        <v>-11.2</v>
      </c>
      <c r="CJ5" s="25">
        <v>-2.5</v>
      </c>
      <c r="CK5" s="25">
        <v>10.4</v>
      </c>
      <c r="CL5" s="25">
        <v>22.6</v>
      </c>
      <c r="CM5" s="25">
        <v>-12.2</v>
      </c>
      <c r="CN5" s="25">
        <v>-7.9</v>
      </c>
      <c r="CO5" s="25">
        <v>-7.8</v>
      </c>
      <c r="CP5" s="25">
        <v>65.400000000000006</v>
      </c>
      <c r="CQ5" s="25">
        <v>25.199999999999989</v>
      </c>
      <c r="CR5" s="25">
        <v>13.199999999999989</v>
      </c>
      <c r="CS5" s="25">
        <v>-36.400000000000006</v>
      </c>
      <c r="CT5" s="26"/>
      <c r="CU5" s="26"/>
      <c r="CV5" s="26"/>
      <c r="CW5" s="27"/>
      <c r="CX5" s="132">
        <f t="array" ref="CX5">SUMPRODUCT(B5:CW5*0.25)</f>
        <v>-254.10000000000005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113.12</v>
      </c>
      <c r="AY8" s="138">
        <v>113.12</v>
      </c>
      <c r="AZ8" s="138">
        <v>113.12</v>
      </c>
      <c r="BA8" s="138">
        <v>115.28</v>
      </c>
      <c r="BB8" s="138">
        <v>113.89</v>
      </c>
      <c r="BC8" s="138">
        <v>104.2</v>
      </c>
      <c r="BD8" s="138">
        <v>104.05</v>
      </c>
      <c r="BE8" s="138">
        <v>105.04</v>
      </c>
      <c r="BF8" s="138">
        <v>107.23</v>
      </c>
      <c r="BG8" s="138">
        <v>133.12</v>
      </c>
      <c r="BH8" s="138">
        <v>150.25</v>
      </c>
      <c r="BI8" s="138">
        <v>156.34</v>
      </c>
      <c r="BJ8" s="138">
        <v>141.15</v>
      </c>
      <c r="BK8" s="138">
        <v>149.74</v>
      </c>
      <c r="BL8" s="138">
        <v>156.35</v>
      </c>
      <c r="BM8" s="138">
        <v>166.67</v>
      </c>
      <c r="BN8" s="138">
        <v>129.56</v>
      </c>
      <c r="BO8" s="138">
        <v>166.23</v>
      </c>
      <c r="BP8" s="138">
        <v>182.42</v>
      </c>
      <c r="BQ8" s="138">
        <v>190.05</v>
      </c>
      <c r="BR8" s="138">
        <v>173.04</v>
      </c>
      <c r="BS8" s="138">
        <v>188.21</v>
      </c>
      <c r="BT8" s="138">
        <v>202.13</v>
      </c>
      <c r="BU8" s="138">
        <v>205.69</v>
      </c>
      <c r="BV8" s="138">
        <v>214.32</v>
      </c>
      <c r="BW8" s="138">
        <v>214.06</v>
      </c>
      <c r="BX8" s="138">
        <v>207.82</v>
      </c>
      <c r="BY8" s="138">
        <v>211.2</v>
      </c>
      <c r="BZ8" s="138">
        <v>205.85</v>
      </c>
      <c r="CA8" s="138">
        <v>207.7</v>
      </c>
      <c r="CB8" s="138">
        <v>210.56</v>
      </c>
      <c r="CC8" s="138">
        <v>217.69</v>
      </c>
      <c r="CD8" s="138">
        <v>203.36</v>
      </c>
      <c r="CE8" s="138">
        <v>209.25</v>
      </c>
      <c r="CF8" s="138">
        <v>208.67</v>
      </c>
      <c r="CG8" s="138">
        <v>213.51</v>
      </c>
      <c r="CH8" s="138">
        <v>210.9</v>
      </c>
      <c r="CI8" s="138">
        <v>212.07</v>
      </c>
      <c r="CJ8" s="138">
        <v>208.39</v>
      </c>
      <c r="CK8" s="138">
        <v>204.71</v>
      </c>
      <c r="CL8" s="138">
        <v>205.98</v>
      </c>
      <c r="CM8" s="138">
        <v>208.6</v>
      </c>
      <c r="CN8" s="138">
        <v>207.71</v>
      </c>
      <c r="CO8" s="138">
        <v>204.47</v>
      </c>
      <c r="CP8" s="138">
        <v>191.41</v>
      </c>
      <c r="CQ8" s="138">
        <v>179.91</v>
      </c>
      <c r="CR8" s="138">
        <v>167.5</v>
      </c>
      <c r="CS8" s="138">
        <v>151.38</v>
      </c>
      <c r="CT8" s="139"/>
      <c r="CU8" s="139"/>
      <c r="CV8" s="139"/>
      <c r="CW8" s="140"/>
      <c r="CX8" s="141">
        <f>IF(SUM(B8:CW8)&lt;&gt;0,AVERAGEIF(B8:CW8,"&lt;&gt;"""),"")</f>
        <v>174.1045833333333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113.66</v>
      </c>
      <c r="AY9" s="43">
        <v>113.66</v>
      </c>
      <c r="AZ9" s="43">
        <v>113.66</v>
      </c>
      <c r="BA9" s="43">
        <v>113.66</v>
      </c>
      <c r="BB9" s="43">
        <v>106.795</v>
      </c>
      <c r="BC9" s="43">
        <v>106.795</v>
      </c>
      <c r="BD9" s="43">
        <v>106.795</v>
      </c>
      <c r="BE9" s="43">
        <v>106.795</v>
      </c>
      <c r="BF9" s="43">
        <v>136.73500000000001</v>
      </c>
      <c r="BG9" s="43">
        <v>136.73500000000001</v>
      </c>
      <c r="BH9" s="43">
        <v>136.73500000000001</v>
      </c>
      <c r="BI9" s="43">
        <v>136.73500000000001</v>
      </c>
      <c r="BJ9" s="43">
        <v>153.47749999999999</v>
      </c>
      <c r="BK9" s="43">
        <v>153.47749999999999</v>
      </c>
      <c r="BL9" s="43">
        <v>153.47749999999999</v>
      </c>
      <c r="BM9" s="43">
        <v>153.47749999999999</v>
      </c>
      <c r="BN9" s="43">
        <v>167.065</v>
      </c>
      <c r="BO9" s="43">
        <v>167.065</v>
      </c>
      <c r="BP9" s="43">
        <v>167.065</v>
      </c>
      <c r="BQ9" s="43">
        <v>167.065</v>
      </c>
      <c r="BR9" s="43">
        <v>192.26750000000001</v>
      </c>
      <c r="BS9" s="43">
        <v>192.26750000000001</v>
      </c>
      <c r="BT9" s="43">
        <v>192.26750000000001</v>
      </c>
      <c r="BU9" s="43">
        <v>192.26750000000001</v>
      </c>
      <c r="BV9" s="43">
        <v>211.85</v>
      </c>
      <c r="BW9" s="43">
        <v>211.85</v>
      </c>
      <c r="BX9" s="43">
        <v>211.85</v>
      </c>
      <c r="BY9" s="43">
        <v>211.85</v>
      </c>
      <c r="BZ9" s="43">
        <v>210.45</v>
      </c>
      <c r="CA9" s="43">
        <v>210.45</v>
      </c>
      <c r="CB9" s="43">
        <v>210.45</v>
      </c>
      <c r="CC9" s="43">
        <v>210.45</v>
      </c>
      <c r="CD9" s="43">
        <v>208.69749999999999</v>
      </c>
      <c r="CE9" s="43">
        <v>208.69749999999999</v>
      </c>
      <c r="CF9" s="43">
        <v>208.69749999999999</v>
      </c>
      <c r="CG9" s="43">
        <v>208.69749999999999</v>
      </c>
      <c r="CH9" s="43">
        <v>209.01750000000001</v>
      </c>
      <c r="CI9" s="43">
        <v>209.01750000000001</v>
      </c>
      <c r="CJ9" s="43">
        <v>209.01750000000001</v>
      </c>
      <c r="CK9" s="43">
        <v>209.01750000000001</v>
      </c>
      <c r="CL9" s="43">
        <v>206.69</v>
      </c>
      <c r="CM9" s="43">
        <v>206.69</v>
      </c>
      <c r="CN9" s="43">
        <v>206.69</v>
      </c>
      <c r="CO9" s="43">
        <v>206.69</v>
      </c>
      <c r="CP9" s="43">
        <v>172.55</v>
      </c>
      <c r="CQ9" s="43">
        <v>172.55</v>
      </c>
      <c r="CR9" s="43">
        <v>172.55</v>
      </c>
      <c r="CS9" s="43">
        <v>172.55</v>
      </c>
      <c r="CT9" s="44"/>
      <c r="CU9" s="44"/>
      <c r="CV9" s="44"/>
      <c r="CW9" s="45"/>
      <c r="CX9" s="142">
        <f>IF(SUM(B9:CW9)&lt;&gt;0,AVERAGEIF(B9:CW9,"&lt;&gt;"""),"")</f>
        <v>174.1045833333333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>
        <v>3.7</v>
      </c>
      <c r="BK14" s="149">
        <v>82.1</v>
      </c>
      <c r="BL14" s="149">
        <v>84.8</v>
      </c>
      <c r="BM14" s="149">
        <v>68.099999999999994</v>
      </c>
      <c r="BN14" s="149"/>
      <c r="BO14" s="149"/>
      <c r="BP14" s="149"/>
      <c r="BQ14" s="149"/>
      <c r="BR14" s="149"/>
      <c r="BS14" s="149"/>
      <c r="BT14" s="149"/>
      <c r="BU14" s="149">
        <v>178.2</v>
      </c>
      <c r="BV14" s="149">
        <v>26.3</v>
      </c>
      <c r="BW14" s="149">
        <v>95.1</v>
      </c>
      <c r="BX14" s="149">
        <v>112.7</v>
      </c>
      <c r="BY14" s="149">
        <v>113.8</v>
      </c>
      <c r="BZ14" s="149">
        <v>122.9</v>
      </c>
      <c r="CA14" s="149">
        <v>94.1</v>
      </c>
      <c r="CB14" s="149">
        <v>94.4</v>
      </c>
      <c r="CC14" s="149">
        <v>93.2</v>
      </c>
      <c r="CD14" s="149">
        <v>1.2</v>
      </c>
      <c r="CE14" s="149">
        <v>29.3</v>
      </c>
      <c r="CF14" s="149"/>
      <c r="CG14" s="149"/>
      <c r="CH14" s="149">
        <v>25</v>
      </c>
      <c r="CI14" s="149">
        <v>11.2</v>
      </c>
      <c r="CJ14" s="149">
        <v>2.5</v>
      </c>
      <c r="CK14" s="149"/>
      <c r="CL14" s="149"/>
      <c r="CM14" s="149">
        <v>12.2</v>
      </c>
      <c r="CN14" s="149">
        <v>7.9</v>
      </c>
      <c r="CO14" s="149">
        <v>7.8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316.62500000000006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>
        <v>6.9</v>
      </c>
      <c r="BO16" s="155">
        <v>6.9</v>
      </c>
      <c r="BP16" s="155">
        <v>6.9</v>
      </c>
      <c r="BQ16" s="155">
        <v>6.9</v>
      </c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24.5</v>
      </c>
      <c r="CE16" s="155">
        <v>24.5</v>
      </c>
      <c r="CF16" s="155">
        <v>24.5</v>
      </c>
      <c r="CG16" s="155">
        <v>24.5</v>
      </c>
      <c r="CH16" s="155"/>
      <c r="CI16" s="155"/>
      <c r="CJ16" s="155"/>
      <c r="CK16" s="155"/>
      <c r="CL16" s="155"/>
      <c r="CM16" s="155"/>
      <c r="CN16" s="155"/>
      <c r="CO16" s="155"/>
      <c r="CP16" s="155">
        <v>68.400000000000006</v>
      </c>
      <c r="CQ16" s="155">
        <v>68.400000000000006</v>
      </c>
      <c r="CR16" s="155">
        <v>68.400000000000006</v>
      </c>
      <c r="CS16" s="155">
        <v>68.400000000000006</v>
      </c>
      <c r="CT16" s="156"/>
      <c r="CU16" s="156"/>
      <c r="CV16" s="156"/>
      <c r="CW16" s="157"/>
      <c r="CX16" s="158">
        <f t="array" ref="CX16">SUMPRODUCT(B16:CW16*0.25)</f>
        <v>99.799999999999983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3.7</v>
      </c>
      <c r="BK17" s="160">
        <f t="shared" si="0"/>
        <v>82.1</v>
      </c>
      <c r="BL17" s="160">
        <f t="shared" si="0"/>
        <v>84.8</v>
      </c>
      <c r="BM17" s="160">
        <f t="shared" si="0"/>
        <v>68.099999999999994</v>
      </c>
      <c r="BN17" s="160">
        <f t="shared" si="0"/>
        <v>6.9</v>
      </c>
      <c r="BO17" s="160">
        <f t="shared" ref="BO17:CW17" si="1">SUM(BO12:BO16)</f>
        <v>6.9</v>
      </c>
      <c r="BP17" s="160">
        <f t="shared" si="1"/>
        <v>6.9</v>
      </c>
      <c r="BQ17" s="160">
        <f t="shared" si="1"/>
        <v>6.9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178.2</v>
      </c>
      <c r="BV17" s="160">
        <f t="shared" si="1"/>
        <v>26.3</v>
      </c>
      <c r="BW17" s="160">
        <f t="shared" si="1"/>
        <v>95.1</v>
      </c>
      <c r="BX17" s="160">
        <f t="shared" si="1"/>
        <v>112.7</v>
      </c>
      <c r="BY17" s="160">
        <f t="shared" si="1"/>
        <v>113.8</v>
      </c>
      <c r="BZ17" s="160">
        <f t="shared" si="1"/>
        <v>122.9</v>
      </c>
      <c r="CA17" s="160">
        <f t="shared" si="1"/>
        <v>94.1</v>
      </c>
      <c r="CB17" s="160">
        <f t="shared" si="1"/>
        <v>94.4</v>
      </c>
      <c r="CC17" s="160">
        <f t="shared" si="1"/>
        <v>93.2</v>
      </c>
      <c r="CD17" s="160">
        <f t="shared" si="1"/>
        <v>25.7</v>
      </c>
      <c r="CE17" s="160">
        <f t="shared" si="1"/>
        <v>53.8</v>
      </c>
      <c r="CF17" s="160">
        <f t="shared" si="1"/>
        <v>24.5</v>
      </c>
      <c r="CG17" s="160">
        <f t="shared" si="1"/>
        <v>24.5</v>
      </c>
      <c r="CH17" s="160">
        <f t="shared" si="1"/>
        <v>25</v>
      </c>
      <c r="CI17" s="160">
        <f t="shared" si="1"/>
        <v>11.2</v>
      </c>
      <c r="CJ17" s="160">
        <f t="shared" si="1"/>
        <v>2.5</v>
      </c>
      <c r="CK17" s="160">
        <f t="shared" si="1"/>
        <v>0</v>
      </c>
      <c r="CL17" s="160">
        <f t="shared" si="1"/>
        <v>0</v>
      </c>
      <c r="CM17" s="160">
        <f t="shared" si="1"/>
        <v>12.2</v>
      </c>
      <c r="CN17" s="160">
        <f t="shared" si="1"/>
        <v>7.9</v>
      </c>
      <c r="CO17" s="160">
        <f t="shared" si="1"/>
        <v>7.8</v>
      </c>
      <c r="CP17" s="160">
        <f t="shared" si="1"/>
        <v>68.400000000000006</v>
      </c>
      <c r="CQ17" s="160">
        <f t="shared" si="1"/>
        <v>68.400000000000006</v>
      </c>
      <c r="CR17" s="160">
        <f t="shared" si="1"/>
        <v>68.400000000000006</v>
      </c>
      <c r="CS17" s="160">
        <f t="shared" si="1"/>
        <v>68.400000000000006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416.42500000000007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7</v>
      </c>
      <c r="AY22" s="149">
        <v>7</v>
      </c>
      <c r="AZ22" s="149">
        <v>7</v>
      </c>
      <c r="BA22" s="149">
        <v>7</v>
      </c>
      <c r="BB22" s="149"/>
      <c r="BC22" s="149"/>
      <c r="BD22" s="149"/>
      <c r="BE22" s="149"/>
      <c r="BF22" s="149"/>
      <c r="BG22" s="149">
        <v>74.400000000000006</v>
      </c>
      <c r="BH22" s="149">
        <v>25.2</v>
      </c>
      <c r="BI22" s="149">
        <v>31.5</v>
      </c>
      <c r="BJ22" s="149"/>
      <c r="BK22" s="149"/>
      <c r="BL22" s="149"/>
      <c r="BM22" s="149"/>
      <c r="BN22" s="149">
        <v>0.3</v>
      </c>
      <c r="BO22" s="149"/>
      <c r="BP22" s="149">
        <v>37.1</v>
      </c>
      <c r="BQ22" s="149">
        <v>8.6</v>
      </c>
      <c r="BR22" s="149">
        <v>28.5</v>
      </c>
      <c r="BS22" s="149">
        <v>31.7</v>
      </c>
      <c r="BT22" s="149">
        <v>8.1999999999999993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>
        <v>1.8</v>
      </c>
      <c r="CG22" s="149"/>
      <c r="CH22" s="149"/>
      <c r="CI22" s="149"/>
      <c r="CJ22" s="149"/>
      <c r="CK22" s="149">
        <v>10.4</v>
      </c>
      <c r="CL22" s="149">
        <v>22.6</v>
      </c>
      <c r="CM22" s="149"/>
      <c r="CN22" s="149"/>
      <c r="CO22" s="149"/>
      <c r="CP22" s="149">
        <v>133.80000000000001</v>
      </c>
      <c r="CQ22" s="149">
        <v>93.6</v>
      </c>
      <c r="CR22" s="149">
        <v>81.599999999999994</v>
      </c>
      <c r="CS22" s="149">
        <v>32</v>
      </c>
      <c r="CT22" s="150"/>
      <c r="CU22" s="150"/>
      <c r="CV22" s="150"/>
      <c r="CW22" s="151"/>
      <c r="CX22" s="152">
        <f t="array" ref="CX22">SUMPRODUCT(B22:CW22*0.25)</f>
        <v>162.32500000000002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7</v>
      </c>
      <c r="AY25" s="160">
        <f t="shared" si="2"/>
        <v>7</v>
      </c>
      <c r="AZ25" s="160">
        <f t="shared" si="2"/>
        <v>7</v>
      </c>
      <c r="BA25" s="160">
        <f t="shared" si="2"/>
        <v>7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74.400000000000006</v>
      </c>
      <c r="BH25" s="160">
        <f t="shared" si="2"/>
        <v>25.2</v>
      </c>
      <c r="BI25" s="160">
        <f t="shared" si="2"/>
        <v>31.5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0.3</v>
      </c>
      <c r="BO25" s="160">
        <f t="shared" ref="BO25:CW25" si="3">SUM(BO20:BO24)</f>
        <v>0</v>
      </c>
      <c r="BP25" s="160">
        <f t="shared" si="3"/>
        <v>37.1</v>
      </c>
      <c r="BQ25" s="160">
        <f t="shared" si="3"/>
        <v>8.6</v>
      </c>
      <c r="BR25" s="160">
        <f t="shared" si="3"/>
        <v>28.5</v>
      </c>
      <c r="BS25" s="160">
        <f t="shared" si="3"/>
        <v>31.7</v>
      </c>
      <c r="BT25" s="160">
        <f t="shared" si="3"/>
        <v>8.1999999999999993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1.8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10.4</v>
      </c>
      <c r="CL25" s="160">
        <f t="shared" si="3"/>
        <v>22.6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133.80000000000001</v>
      </c>
      <c r="CQ25" s="160">
        <f t="shared" si="3"/>
        <v>93.6</v>
      </c>
      <c r="CR25" s="160">
        <f t="shared" si="3"/>
        <v>81.599999999999994</v>
      </c>
      <c r="CS25" s="160">
        <f t="shared" si="3"/>
        <v>32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162.32500000000002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2026-08-21T08:34:45Z</dcterms:created>
  <dcterms:modified xsi:type="dcterms:W3CDTF">2026-08-21T08:34:47Z</dcterms:modified>
</cp:coreProperties>
</file>