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<sst xmlns="http://schemas.openxmlformats.org/spreadsheetml/2006/main" count="124" uniqueCount="57">
  <si>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01/07/2026 23:30:08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</si>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</sst>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315-497C-87A9-B52081ECD6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15-497C-87A9-B52081ECD6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1.4</c:v>
                </c:pt>
                <c:pt idx="35">
                  <c:v>4</c:v>
                </c:pt>
                <c:pt idx="39">
                  <c:v>8</c:v>
                </c:pt>
                <c:pt idx="40">
                  <c:v>1.6E-2</c:v>
                </c:pt>
                <c:pt idx="41">
                  <c:v>4.3999999999999997E-2</c:v>
                </c:pt>
                <c:pt idx="59">
                  <c:v>6.7</c:v>
                </c:pt>
                <c:pt idx="73">
                  <c:v>3.4</c:v>
                </c:pt>
                <c:pt idx="74">
                  <c:v>11.510999999999999</c:v>
                </c:pt>
                <c:pt idx="75">
                  <c:v>18</c:v>
                </c:pt>
                <c:pt idx="80">
                  <c:v>2.7</c:v>
                </c:pt>
                <c:pt idx="8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15-497C-87A9-B52081ECD6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2">
                  <c:v>4.1589999999999998</c:v>
                </c:pt>
                <c:pt idx="33">
                  <c:v>0.315</c:v>
                </c:pt>
                <c:pt idx="34">
                  <c:v>17.138999999999999</c:v>
                </c:pt>
                <c:pt idx="35">
                  <c:v>12.288</c:v>
                </c:pt>
                <c:pt idx="36">
                  <c:v>13.3</c:v>
                </c:pt>
                <c:pt idx="37">
                  <c:v>15.497</c:v>
                </c:pt>
                <c:pt idx="38">
                  <c:v>4.452</c:v>
                </c:pt>
                <c:pt idx="39">
                  <c:v>16.818000000000001</c:v>
                </c:pt>
                <c:pt idx="40">
                  <c:v>3.5999999999999997E-2</c:v>
                </c:pt>
                <c:pt idx="43">
                  <c:v>68.578000000000003</c:v>
                </c:pt>
                <c:pt idx="45">
                  <c:v>0.54700000000000004</c:v>
                </c:pt>
                <c:pt idx="46">
                  <c:v>1.2929999999999999</c:v>
                </c:pt>
                <c:pt idx="47">
                  <c:v>1.2929999999999999</c:v>
                </c:pt>
                <c:pt idx="67">
                  <c:v>3.9780000000000002</c:v>
                </c:pt>
                <c:pt idx="77">
                  <c:v>1.1679999999999999</c:v>
                </c:pt>
                <c:pt idx="81">
                  <c:v>0.84899999999999998</c:v>
                </c:pt>
                <c:pt idx="82">
                  <c:v>9.3789999999999996</c:v>
                </c:pt>
                <c:pt idx="83">
                  <c:v>1.069</c:v>
                </c:pt>
                <c:pt idx="85">
                  <c:v>15.991</c:v>
                </c:pt>
                <c:pt idx="86">
                  <c:v>20.922999999999998</c:v>
                </c:pt>
                <c:pt idx="88">
                  <c:v>11.127000000000001</c:v>
                </c:pt>
                <c:pt idx="89">
                  <c:v>15.821</c:v>
                </c:pt>
                <c:pt idx="90">
                  <c:v>21.033999999999999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15-497C-87A9-B52081ECD6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315-497C-87A9-B52081ECD6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15-497C-87A9-B52081ECD6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15-497C-87A9-B52081ECD6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8">
                  <c:v>28.512</c:v>
                </c:pt>
                <c:pt idx="91">
                  <c:v>3.5999999999999997E-2</c:v>
                </c:pt>
                <c:pt idx="94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15-497C-87A9-B52081ECD6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15-497C-87A9-B52081ECD6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2.2490000000000001</c:v>
                </c:pt>
                <c:pt idx="8">
                  <c:v>4.5739999999999998</c:v>
                </c:pt>
                <c:pt idx="10">
                  <c:v>1.851</c:v>
                </c:pt>
                <c:pt idx="12">
                  <c:v>32.518999999999998</c:v>
                </c:pt>
                <c:pt idx="13">
                  <c:v>21.571000000000002</c:v>
                </c:pt>
                <c:pt idx="16">
                  <c:v>67.930999999999997</c:v>
                </c:pt>
                <c:pt idx="17">
                  <c:v>10.662000000000001</c:v>
                </c:pt>
                <c:pt idx="20">
                  <c:v>79.641000000000005</c:v>
                </c:pt>
                <c:pt idx="21">
                  <c:v>70</c:v>
                </c:pt>
                <c:pt idx="22">
                  <c:v>54.99</c:v>
                </c:pt>
                <c:pt idx="23">
                  <c:v>53.037999999999997</c:v>
                </c:pt>
                <c:pt idx="26">
                  <c:v>105</c:v>
                </c:pt>
                <c:pt idx="27">
                  <c:v>54.253</c:v>
                </c:pt>
                <c:pt idx="28">
                  <c:v>44.683</c:v>
                </c:pt>
                <c:pt idx="29">
                  <c:v>32.582000000000001</c:v>
                </c:pt>
                <c:pt idx="30">
                  <c:v>84.554000000000002</c:v>
                </c:pt>
                <c:pt idx="31">
                  <c:v>149.965</c:v>
                </c:pt>
                <c:pt idx="32">
                  <c:v>20</c:v>
                </c:pt>
                <c:pt idx="33">
                  <c:v>70</c:v>
                </c:pt>
                <c:pt idx="61">
                  <c:v>15.41</c:v>
                </c:pt>
                <c:pt idx="64">
                  <c:v>79.039000000000001</c:v>
                </c:pt>
                <c:pt idx="65">
                  <c:v>114.68799999999999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15-497C-87A9-B52081ECD60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85.5</c:v>
                </c:pt>
                <c:pt idx="1">
                  <c:v>46.1</c:v>
                </c:pt>
                <c:pt idx="2">
                  <c:v>43.8</c:v>
                </c:pt>
                <c:pt idx="3">
                  <c:v>41.9</c:v>
                </c:pt>
                <c:pt idx="4">
                  <c:v>58.3</c:v>
                </c:pt>
                <c:pt idx="5">
                  <c:v>46.1</c:v>
                </c:pt>
                <c:pt idx="6">
                  <c:v>60.5</c:v>
                </c:pt>
                <c:pt idx="7">
                  <c:v>37.9</c:v>
                </c:pt>
                <c:pt idx="8">
                  <c:v>43.4</c:v>
                </c:pt>
                <c:pt idx="9">
                  <c:v>43.4</c:v>
                </c:pt>
                <c:pt idx="10">
                  <c:v>43.4</c:v>
                </c:pt>
                <c:pt idx="11">
                  <c:v>43.4</c:v>
                </c:pt>
                <c:pt idx="12">
                  <c:v>8.3000000000000007</c:v>
                </c:pt>
                <c:pt idx="13">
                  <c:v>9.3000000000000007</c:v>
                </c:pt>
                <c:pt idx="14">
                  <c:v>35.299999999999997</c:v>
                </c:pt>
                <c:pt idx="15">
                  <c:v>19.8</c:v>
                </c:pt>
                <c:pt idx="16">
                  <c:v>28.9</c:v>
                </c:pt>
                <c:pt idx="17">
                  <c:v>38.9</c:v>
                </c:pt>
                <c:pt idx="18">
                  <c:v>28.9</c:v>
                </c:pt>
                <c:pt idx="19">
                  <c:v>28.9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99.5</c:v>
                </c:pt>
                <c:pt idx="25">
                  <c:v>99.5</c:v>
                </c:pt>
                <c:pt idx="26">
                  <c:v>99.5</c:v>
                </c:pt>
                <c:pt idx="27">
                  <c:v>99.5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59.7</c:v>
                </c:pt>
                <c:pt idx="33">
                  <c:v>5</c:v>
                </c:pt>
                <c:pt idx="34">
                  <c:v>49.2</c:v>
                </c:pt>
                <c:pt idx="35">
                  <c:v>0</c:v>
                </c:pt>
                <c:pt idx="36">
                  <c:v>59.7</c:v>
                </c:pt>
                <c:pt idx="37">
                  <c:v>110</c:v>
                </c:pt>
                <c:pt idx="38">
                  <c:v>127.6</c:v>
                </c:pt>
                <c:pt idx="39">
                  <c:v>23</c:v>
                </c:pt>
                <c:pt idx="40">
                  <c:v>130.4</c:v>
                </c:pt>
                <c:pt idx="41">
                  <c:v>94.8</c:v>
                </c:pt>
                <c:pt idx="42">
                  <c:v>70</c:v>
                </c:pt>
                <c:pt idx="43">
                  <c:v>0</c:v>
                </c:pt>
                <c:pt idx="44">
                  <c:v>41</c:v>
                </c:pt>
                <c:pt idx="45">
                  <c:v>80.599999999999994</c:v>
                </c:pt>
                <c:pt idx="46">
                  <c:v>113.7</c:v>
                </c:pt>
                <c:pt idx="47">
                  <c:v>94.6</c:v>
                </c:pt>
                <c:pt idx="48">
                  <c:v>61.7</c:v>
                </c:pt>
                <c:pt idx="49">
                  <c:v>61.4</c:v>
                </c:pt>
                <c:pt idx="50">
                  <c:v>96.4</c:v>
                </c:pt>
                <c:pt idx="51">
                  <c:v>52.1</c:v>
                </c:pt>
                <c:pt idx="52">
                  <c:v>16.100000000000001</c:v>
                </c:pt>
                <c:pt idx="53">
                  <c:v>52.5</c:v>
                </c:pt>
                <c:pt idx="54">
                  <c:v>43.7</c:v>
                </c:pt>
                <c:pt idx="55">
                  <c:v>35.4</c:v>
                </c:pt>
                <c:pt idx="56">
                  <c:v>22.9</c:v>
                </c:pt>
                <c:pt idx="57">
                  <c:v>31.2</c:v>
                </c:pt>
                <c:pt idx="58">
                  <c:v>77.7</c:v>
                </c:pt>
                <c:pt idx="59">
                  <c:v>113.3</c:v>
                </c:pt>
                <c:pt idx="60">
                  <c:v>29.1</c:v>
                </c:pt>
                <c:pt idx="61">
                  <c:v>0</c:v>
                </c:pt>
                <c:pt idx="62">
                  <c:v>0.8</c:v>
                </c:pt>
                <c:pt idx="63">
                  <c:v>49</c:v>
                </c:pt>
                <c:pt idx="64">
                  <c:v>0</c:v>
                </c:pt>
                <c:pt idx="65">
                  <c:v>0</c:v>
                </c:pt>
                <c:pt idx="66">
                  <c:v>16</c:v>
                </c:pt>
                <c:pt idx="67">
                  <c:v>0</c:v>
                </c:pt>
                <c:pt idx="68">
                  <c:v>49.4</c:v>
                </c:pt>
                <c:pt idx="69">
                  <c:v>30.2</c:v>
                </c:pt>
                <c:pt idx="70">
                  <c:v>3.1</c:v>
                </c:pt>
                <c:pt idx="71">
                  <c:v>26.8</c:v>
                </c:pt>
                <c:pt idx="72">
                  <c:v>11.2</c:v>
                </c:pt>
                <c:pt idx="73">
                  <c:v>47.6</c:v>
                </c:pt>
                <c:pt idx="74">
                  <c:v>44.7</c:v>
                </c:pt>
                <c:pt idx="75">
                  <c:v>61.4</c:v>
                </c:pt>
                <c:pt idx="76">
                  <c:v>19.100000000000001</c:v>
                </c:pt>
                <c:pt idx="77">
                  <c:v>20.2</c:v>
                </c:pt>
                <c:pt idx="78">
                  <c:v>54.6</c:v>
                </c:pt>
                <c:pt idx="79">
                  <c:v>41.5</c:v>
                </c:pt>
                <c:pt idx="80">
                  <c:v>49.9</c:v>
                </c:pt>
                <c:pt idx="81">
                  <c:v>35.5</c:v>
                </c:pt>
                <c:pt idx="82">
                  <c:v>45.3</c:v>
                </c:pt>
                <c:pt idx="83">
                  <c:v>41.8</c:v>
                </c:pt>
                <c:pt idx="84">
                  <c:v>45.4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53</c:v>
                </c:pt>
                <c:pt idx="93">
                  <c:v>44.5</c:v>
                </c:pt>
                <c:pt idx="94">
                  <c:v>27</c:v>
                </c:pt>
                <c:pt idx="95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15-497C-87A9-B52081ECD60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7">
                  <c:v>5.4</c:v>
                </c:pt>
                <c:pt idx="79">
                  <c:v>4.3499999999999996</c:v>
                </c:pt>
                <c:pt idx="81">
                  <c:v>5.35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15-497C-87A9-B52081ECD60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7">
                  <c:v>3.0350000000000001</c:v>
                </c:pt>
                <c:pt idx="20">
                  <c:v>1.45</c:v>
                </c:pt>
                <c:pt idx="21">
                  <c:v>1.075</c:v>
                </c:pt>
                <c:pt idx="22">
                  <c:v>0.69299999999999995</c:v>
                </c:pt>
                <c:pt idx="23">
                  <c:v>1.4730000000000001</c:v>
                </c:pt>
                <c:pt idx="24">
                  <c:v>0.255</c:v>
                </c:pt>
                <c:pt idx="25">
                  <c:v>0.114</c:v>
                </c:pt>
                <c:pt idx="26">
                  <c:v>1.0840000000000001</c:v>
                </c:pt>
                <c:pt idx="27">
                  <c:v>3.1960000000000002</c:v>
                </c:pt>
                <c:pt idx="28">
                  <c:v>11.473000000000001</c:v>
                </c:pt>
                <c:pt idx="29">
                  <c:v>19.811</c:v>
                </c:pt>
                <c:pt idx="30">
                  <c:v>11.271000000000001</c:v>
                </c:pt>
                <c:pt idx="31">
                  <c:v>10.819000000000001</c:v>
                </c:pt>
                <c:pt idx="32">
                  <c:v>12.542</c:v>
                </c:pt>
                <c:pt idx="33">
                  <c:v>12.239000000000001</c:v>
                </c:pt>
                <c:pt idx="34">
                  <c:v>7.2190000000000003</c:v>
                </c:pt>
                <c:pt idx="35">
                  <c:v>20.32</c:v>
                </c:pt>
                <c:pt idx="36">
                  <c:v>43.237000000000002</c:v>
                </c:pt>
                <c:pt idx="37">
                  <c:v>17.524000000000001</c:v>
                </c:pt>
                <c:pt idx="38">
                  <c:v>15.217000000000001</c:v>
                </c:pt>
                <c:pt idx="39">
                  <c:v>25.077999999999999</c:v>
                </c:pt>
                <c:pt idx="40">
                  <c:v>16.591000000000001</c:v>
                </c:pt>
                <c:pt idx="41">
                  <c:v>17.695</c:v>
                </c:pt>
                <c:pt idx="42">
                  <c:v>20.405999999999999</c:v>
                </c:pt>
                <c:pt idx="43">
                  <c:v>38.985999999999997</c:v>
                </c:pt>
                <c:pt idx="44">
                  <c:v>31.658000000000001</c:v>
                </c:pt>
                <c:pt idx="45">
                  <c:v>25.67</c:v>
                </c:pt>
                <c:pt idx="46">
                  <c:v>25.41</c:v>
                </c:pt>
                <c:pt idx="47">
                  <c:v>24.641999999999999</c:v>
                </c:pt>
                <c:pt idx="48">
                  <c:v>20.376999999999999</c:v>
                </c:pt>
                <c:pt idx="49">
                  <c:v>13.648999999999999</c:v>
                </c:pt>
                <c:pt idx="50">
                  <c:v>5.2939999999999996</c:v>
                </c:pt>
                <c:pt idx="51">
                  <c:v>17.402000000000001</c:v>
                </c:pt>
                <c:pt idx="52">
                  <c:v>15.198</c:v>
                </c:pt>
                <c:pt idx="53">
                  <c:v>13.103</c:v>
                </c:pt>
                <c:pt idx="54">
                  <c:v>8.9819999999999993</c:v>
                </c:pt>
                <c:pt idx="55">
                  <c:v>1.7170000000000001</c:v>
                </c:pt>
                <c:pt idx="56">
                  <c:v>1.466</c:v>
                </c:pt>
                <c:pt idx="57">
                  <c:v>1.3979999999999999</c:v>
                </c:pt>
                <c:pt idx="58">
                  <c:v>16.277999999999999</c:v>
                </c:pt>
                <c:pt idx="60">
                  <c:v>25.515000000000001</c:v>
                </c:pt>
                <c:pt idx="61">
                  <c:v>34.348999999999997</c:v>
                </c:pt>
                <c:pt idx="62">
                  <c:v>40.430999999999997</c:v>
                </c:pt>
                <c:pt idx="63">
                  <c:v>32.682000000000002</c:v>
                </c:pt>
                <c:pt idx="64">
                  <c:v>25.41</c:v>
                </c:pt>
                <c:pt idx="65">
                  <c:v>4.2480000000000002</c:v>
                </c:pt>
                <c:pt idx="66">
                  <c:v>16.178000000000001</c:v>
                </c:pt>
                <c:pt idx="67">
                  <c:v>54.444000000000003</c:v>
                </c:pt>
                <c:pt idx="68">
                  <c:v>7.7350000000000003</c:v>
                </c:pt>
                <c:pt idx="69">
                  <c:v>9.9109999999999996</c:v>
                </c:pt>
                <c:pt idx="70">
                  <c:v>18.565999999999999</c:v>
                </c:pt>
                <c:pt idx="71">
                  <c:v>8.2710000000000008</c:v>
                </c:pt>
                <c:pt idx="72">
                  <c:v>4.2409999999999997</c:v>
                </c:pt>
                <c:pt idx="73">
                  <c:v>6.22</c:v>
                </c:pt>
                <c:pt idx="74">
                  <c:v>3.2610000000000001</c:v>
                </c:pt>
                <c:pt idx="76">
                  <c:v>3.9E-2</c:v>
                </c:pt>
                <c:pt idx="77">
                  <c:v>21.852</c:v>
                </c:pt>
                <c:pt idx="79">
                  <c:v>19.754999999999999</c:v>
                </c:pt>
                <c:pt idx="80">
                  <c:v>3.3279999999999998</c:v>
                </c:pt>
                <c:pt idx="81">
                  <c:v>11.473000000000001</c:v>
                </c:pt>
                <c:pt idx="82">
                  <c:v>10.51</c:v>
                </c:pt>
                <c:pt idx="83">
                  <c:v>12.667</c:v>
                </c:pt>
                <c:pt idx="84">
                  <c:v>10.044</c:v>
                </c:pt>
                <c:pt idx="85">
                  <c:v>11.663</c:v>
                </c:pt>
                <c:pt idx="86">
                  <c:v>19.706</c:v>
                </c:pt>
                <c:pt idx="88">
                  <c:v>11.954000000000001</c:v>
                </c:pt>
                <c:pt idx="89">
                  <c:v>10.484</c:v>
                </c:pt>
                <c:pt idx="90">
                  <c:v>2.484</c:v>
                </c:pt>
                <c:pt idx="92">
                  <c:v>13.06</c:v>
                </c:pt>
                <c:pt idx="93">
                  <c:v>12.49</c:v>
                </c:pt>
                <c:pt idx="94">
                  <c:v>5.1230000000000002</c:v>
                </c:pt>
                <c:pt idx="95">
                  <c:v>6.2370000000000001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315-497C-87A9-B52081ECD60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7">
                  <c:v>5.4</c:v>
                </c:pt>
                <c:pt idx="79">
                  <c:v>4.3499999999999996</c:v>
                </c:pt>
                <c:pt idx="81">
                  <c:v>5.35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15-497C-87A9-B52081ECD60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106</c:v>
                </c:pt>
                <c:pt idx="71">
                  <c:v>95.334000000000003</c:v>
                </c:pt>
                <c:pt idx="72">
                  <c:v>76.05</c:v>
                </c:pt>
                <c:pt idx="73">
                  <c:v>116</c:v>
                </c:pt>
                <c:pt idx="74">
                  <c:v>118.203</c:v>
                </c:pt>
                <c:pt idx="75">
                  <c:v>101.22200000000001</c:v>
                </c:pt>
                <c:pt idx="76">
                  <c:v>160</c:v>
                </c:pt>
                <c:pt idx="77">
                  <c:v>110</c:v>
                </c:pt>
                <c:pt idx="78">
                  <c:v>110</c:v>
                </c:pt>
                <c:pt idx="79">
                  <c:v>110</c:v>
                </c:pt>
                <c:pt idx="80">
                  <c:v>110</c:v>
                </c:pt>
                <c:pt idx="81">
                  <c:v>110</c:v>
                </c:pt>
                <c:pt idx="82">
                  <c:v>110</c:v>
                </c:pt>
                <c:pt idx="83">
                  <c:v>110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60</c:v>
                </c:pt>
                <c:pt idx="88">
                  <c:v>110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109.837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315-497C-87A9-B52081ECD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145.77000000000001</c:v>
                </c:pt>
                <c:pt idx="1">
                  <c:v>140</c:v>
                </c:pt>
                <c:pt idx="2">
                  <c:v>137.29</c:v>
                </c:pt>
                <c:pt idx="3">
                  <c:v>128.63999999999999</c:v>
                </c:pt>
                <c:pt idx="4">
                  <c:v>132.65</c:v>
                </c:pt>
                <c:pt idx="5">
                  <c:v>135.05000000000001</c:v>
                </c:pt>
                <c:pt idx="6">
                  <c:v>135.41</c:v>
                </c:pt>
                <c:pt idx="7">
                  <c:v>117.06</c:v>
                </c:pt>
                <c:pt idx="8">
                  <c:v>139.57</c:v>
                </c:pt>
                <c:pt idx="9">
                  <c:v>128.66999999999999</c:v>
                </c:pt>
                <c:pt idx="10">
                  <c:v>126.73</c:v>
                </c:pt>
                <c:pt idx="11">
                  <c:v>114.7</c:v>
                </c:pt>
                <c:pt idx="12">
                  <c:v>135.75</c:v>
                </c:pt>
                <c:pt idx="13">
                  <c:v>135.24</c:v>
                </c:pt>
                <c:pt idx="14">
                  <c:v>132.88999999999999</c:v>
                </c:pt>
                <c:pt idx="15">
                  <c:v>116.29</c:v>
                </c:pt>
                <c:pt idx="16">
                  <c:v>115.5</c:v>
                </c:pt>
                <c:pt idx="17">
                  <c:v>137.66</c:v>
                </c:pt>
                <c:pt idx="18">
                  <c:v>132.36000000000001</c:v>
                </c:pt>
                <c:pt idx="19">
                  <c:v>118.88</c:v>
                </c:pt>
                <c:pt idx="20">
                  <c:v>124.63</c:v>
                </c:pt>
                <c:pt idx="21">
                  <c:v>129.38</c:v>
                </c:pt>
                <c:pt idx="22">
                  <c:v>133.24</c:v>
                </c:pt>
                <c:pt idx="23">
                  <c:v>141.63999999999999</c:v>
                </c:pt>
                <c:pt idx="24">
                  <c:v>141.9</c:v>
                </c:pt>
                <c:pt idx="25">
                  <c:v>142.46</c:v>
                </c:pt>
                <c:pt idx="26">
                  <c:v>120.92</c:v>
                </c:pt>
                <c:pt idx="27">
                  <c:v>106.49</c:v>
                </c:pt>
                <c:pt idx="28">
                  <c:v>123.88</c:v>
                </c:pt>
                <c:pt idx="29">
                  <c:v>107.52</c:v>
                </c:pt>
                <c:pt idx="30">
                  <c:v>109</c:v>
                </c:pt>
                <c:pt idx="31">
                  <c:v>94</c:v>
                </c:pt>
                <c:pt idx="32">
                  <c:v>122.88</c:v>
                </c:pt>
                <c:pt idx="33">
                  <c:v>110.11</c:v>
                </c:pt>
                <c:pt idx="34">
                  <c:v>100.47</c:v>
                </c:pt>
                <c:pt idx="35">
                  <c:v>87.9</c:v>
                </c:pt>
                <c:pt idx="36">
                  <c:v>110.17</c:v>
                </c:pt>
                <c:pt idx="37">
                  <c:v>82.5</c:v>
                </c:pt>
                <c:pt idx="38">
                  <c:v>74.08</c:v>
                </c:pt>
                <c:pt idx="39">
                  <c:v>39.619999999999997</c:v>
                </c:pt>
                <c:pt idx="40">
                  <c:v>100.39</c:v>
                </c:pt>
                <c:pt idx="41">
                  <c:v>88.85</c:v>
                </c:pt>
                <c:pt idx="42">
                  <c:v>68.81</c:v>
                </c:pt>
                <c:pt idx="43">
                  <c:v>28.63</c:v>
                </c:pt>
                <c:pt idx="44">
                  <c:v>85.09</c:v>
                </c:pt>
                <c:pt idx="45">
                  <c:v>85</c:v>
                </c:pt>
                <c:pt idx="46">
                  <c:v>81</c:v>
                </c:pt>
                <c:pt idx="47">
                  <c:v>90</c:v>
                </c:pt>
                <c:pt idx="48">
                  <c:v>92.08</c:v>
                </c:pt>
                <c:pt idx="49">
                  <c:v>95</c:v>
                </c:pt>
                <c:pt idx="50">
                  <c:v>94.57</c:v>
                </c:pt>
                <c:pt idx="51">
                  <c:v>96.21</c:v>
                </c:pt>
                <c:pt idx="52">
                  <c:v>104.03</c:v>
                </c:pt>
                <c:pt idx="53">
                  <c:v>100.65</c:v>
                </c:pt>
                <c:pt idx="54">
                  <c:v>104.46</c:v>
                </c:pt>
                <c:pt idx="55">
                  <c:v>98.3</c:v>
                </c:pt>
                <c:pt idx="56">
                  <c:v>78.23</c:v>
                </c:pt>
                <c:pt idx="57">
                  <c:v>71.63</c:v>
                </c:pt>
                <c:pt idx="58">
                  <c:v>93.67</c:v>
                </c:pt>
                <c:pt idx="59">
                  <c:v>103.28</c:v>
                </c:pt>
                <c:pt idx="60">
                  <c:v>102.44</c:v>
                </c:pt>
                <c:pt idx="61">
                  <c:v>104.71</c:v>
                </c:pt>
                <c:pt idx="62">
                  <c:v>123</c:v>
                </c:pt>
                <c:pt idx="63">
                  <c:v>151.96</c:v>
                </c:pt>
                <c:pt idx="64">
                  <c:v>98</c:v>
                </c:pt>
                <c:pt idx="65">
                  <c:v>109.8</c:v>
                </c:pt>
                <c:pt idx="66">
                  <c:v>167.59</c:v>
                </c:pt>
                <c:pt idx="67">
                  <c:v>173.64</c:v>
                </c:pt>
                <c:pt idx="68">
                  <c:v>149.21</c:v>
                </c:pt>
                <c:pt idx="69">
                  <c:v>170.59</c:v>
                </c:pt>
                <c:pt idx="70">
                  <c:v>187.16</c:v>
                </c:pt>
                <c:pt idx="71">
                  <c:v>227.44</c:v>
                </c:pt>
                <c:pt idx="72">
                  <c:v>177.45</c:v>
                </c:pt>
                <c:pt idx="73">
                  <c:v>218.18</c:v>
                </c:pt>
                <c:pt idx="74">
                  <c:v>296.37</c:v>
                </c:pt>
                <c:pt idx="75">
                  <c:v>255.31</c:v>
                </c:pt>
                <c:pt idx="76">
                  <c:v>195.87</c:v>
                </c:pt>
                <c:pt idx="77">
                  <c:v>221.33</c:v>
                </c:pt>
                <c:pt idx="78">
                  <c:v>265.12</c:v>
                </c:pt>
                <c:pt idx="79">
                  <c:v>305.20999999999998</c:v>
                </c:pt>
                <c:pt idx="80">
                  <c:v>241.1</c:v>
                </c:pt>
                <c:pt idx="81">
                  <c:v>217.14</c:v>
                </c:pt>
                <c:pt idx="82">
                  <c:v>207.9</c:v>
                </c:pt>
                <c:pt idx="83">
                  <c:v>200.54</c:v>
                </c:pt>
                <c:pt idx="84">
                  <c:v>245.61</c:v>
                </c:pt>
                <c:pt idx="85">
                  <c:v>213.69</c:v>
                </c:pt>
                <c:pt idx="86">
                  <c:v>190.6</c:v>
                </c:pt>
                <c:pt idx="87">
                  <c:v>172.85</c:v>
                </c:pt>
                <c:pt idx="88">
                  <c:v>189.55</c:v>
                </c:pt>
                <c:pt idx="89">
                  <c:v>188.27</c:v>
                </c:pt>
                <c:pt idx="90">
                  <c:v>169.54</c:v>
                </c:pt>
                <c:pt idx="91">
                  <c:v>164.19</c:v>
                </c:pt>
                <c:pt idx="92">
                  <c:v>200.32</c:v>
                </c:pt>
                <c:pt idx="93">
                  <c:v>181.38</c:v>
                </c:pt>
                <c:pt idx="94">
                  <c:v>159.12</c:v>
                </c:pt>
                <c:pt idx="95">
                  <c:v>141.53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315-497C-87A9-B52081ECD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F0-4C9E-B994-DCF8215D2B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4F0-4C9E-B994-DCF8215D2B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1.2</c:v>
                </c:pt>
                <c:pt idx="2">
                  <c:v>3.2</c:v>
                </c:pt>
                <c:pt idx="17">
                  <c:v>3.2</c:v>
                </c:pt>
                <c:pt idx="23">
                  <c:v>1.2</c:v>
                </c:pt>
                <c:pt idx="28">
                  <c:v>4.4000000000000004</c:v>
                </c:pt>
                <c:pt idx="32">
                  <c:v>5.28</c:v>
                </c:pt>
                <c:pt idx="36">
                  <c:v>16.8</c:v>
                </c:pt>
                <c:pt idx="39">
                  <c:v>4</c:v>
                </c:pt>
                <c:pt idx="40">
                  <c:v>16.399999999999999</c:v>
                </c:pt>
                <c:pt idx="41">
                  <c:v>6.4</c:v>
                </c:pt>
                <c:pt idx="43">
                  <c:v>4</c:v>
                </c:pt>
                <c:pt idx="44">
                  <c:v>3.84</c:v>
                </c:pt>
                <c:pt idx="45">
                  <c:v>16</c:v>
                </c:pt>
                <c:pt idx="46">
                  <c:v>16</c:v>
                </c:pt>
                <c:pt idx="47">
                  <c:v>16</c:v>
                </c:pt>
                <c:pt idx="48">
                  <c:v>14</c:v>
                </c:pt>
                <c:pt idx="49">
                  <c:v>3.84</c:v>
                </c:pt>
                <c:pt idx="50">
                  <c:v>6.4</c:v>
                </c:pt>
                <c:pt idx="51">
                  <c:v>3.84</c:v>
                </c:pt>
                <c:pt idx="53">
                  <c:v>3.84</c:v>
                </c:pt>
                <c:pt idx="58">
                  <c:v>6.4</c:v>
                </c:pt>
                <c:pt idx="59">
                  <c:v>6.4</c:v>
                </c:pt>
                <c:pt idx="60">
                  <c:v>2.4</c:v>
                </c:pt>
                <c:pt idx="61">
                  <c:v>6.4</c:v>
                </c:pt>
                <c:pt idx="62">
                  <c:v>3.84</c:v>
                </c:pt>
                <c:pt idx="63">
                  <c:v>9.36</c:v>
                </c:pt>
                <c:pt idx="72">
                  <c:v>1.2</c:v>
                </c:pt>
                <c:pt idx="73">
                  <c:v>7.44</c:v>
                </c:pt>
                <c:pt idx="74">
                  <c:v>7.44</c:v>
                </c:pt>
                <c:pt idx="75">
                  <c:v>7.68</c:v>
                </c:pt>
                <c:pt idx="76">
                  <c:v>4</c:v>
                </c:pt>
                <c:pt idx="79">
                  <c:v>1.8420000000000001</c:v>
                </c:pt>
                <c:pt idx="82">
                  <c:v>4</c:v>
                </c:pt>
                <c:pt idx="84">
                  <c:v>10.8</c:v>
                </c:pt>
                <c:pt idx="90">
                  <c:v>5</c:v>
                </c:pt>
                <c:pt idx="91">
                  <c:v>5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F0-4C9E-B994-DCF8215D2B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13.801</c:v>
                </c:pt>
                <c:pt idx="1">
                  <c:v>16.201000000000001</c:v>
                </c:pt>
                <c:pt idx="2">
                  <c:v>21.879000000000001</c:v>
                </c:pt>
                <c:pt idx="3">
                  <c:v>19.445</c:v>
                </c:pt>
                <c:pt idx="4">
                  <c:v>18.3</c:v>
                </c:pt>
                <c:pt idx="5">
                  <c:v>23.1</c:v>
                </c:pt>
                <c:pt idx="6">
                  <c:v>11.750999999999999</c:v>
                </c:pt>
                <c:pt idx="7">
                  <c:v>15.272</c:v>
                </c:pt>
                <c:pt idx="8">
                  <c:v>13.616</c:v>
                </c:pt>
                <c:pt idx="9">
                  <c:v>10.673999999999999</c:v>
                </c:pt>
                <c:pt idx="10">
                  <c:v>7.0709999999999997</c:v>
                </c:pt>
                <c:pt idx="12">
                  <c:v>8.99</c:v>
                </c:pt>
                <c:pt idx="13">
                  <c:v>9.1660000000000004</c:v>
                </c:pt>
                <c:pt idx="14">
                  <c:v>13.01</c:v>
                </c:pt>
                <c:pt idx="17">
                  <c:v>25.244</c:v>
                </c:pt>
                <c:pt idx="18">
                  <c:v>8.6150000000000002</c:v>
                </c:pt>
                <c:pt idx="19">
                  <c:v>0.8</c:v>
                </c:pt>
                <c:pt idx="20">
                  <c:v>0.8</c:v>
                </c:pt>
                <c:pt idx="21">
                  <c:v>4.8689999999999998</c:v>
                </c:pt>
                <c:pt idx="22">
                  <c:v>7.2679999999999998</c:v>
                </c:pt>
                <c:pt idx="23">
                  <c:v>10.904999999999999</c:v>
                </c:pt>
                <c:pt idx="24">
                  <c:v>15</c:v>
                </c:pt>
                <c:pt idx="25">
                  <c:v>18.5</c:v>
                </c:pt>
                <c:pt idx="26">
                  <c:v>0.5</c:v>
                </c:pt>
                <c:pt idx="27">
                  <c:v>0.5</c:v>
                </c:pt>
                <c:pt idx="28">
                  <c:v>6.5940000000000003</c:v>
                </c:pt>
                <c:pt idx="29">
                  <c:v>0.8</c:v>
                </c:pt>
                <c:pt idx="30">
                  <c:v>0.8</c:v>
                </c:pt>
                <c:pt idx="31">
                  <c:v>0.8</c:v>
                </c:pt>
                <c:pt idx="32">
                  <c:v>8</c:v>
                </c:pt>
                <c:pt idx="33">
                  <c:v>0.8</c:v>
                </c:pt>
                <c:pt idx="34">
                  <c:v>0.8</c:v>
                </c:pt>
                <c:pt idx="35">
                  <c:v>0.8</c:v>
                </c:pt>
                <c:pt idx="36">
                  <c:v>26.5</c:v>
                </c:pt>
                <c:pt idx="37">
                  <c:v>0.5</c:v>
                </c:pt>
                <c:pt idx="39">
                  <c:v>6.7</c:v>
                </c:pt>
                <c:pt idx="40">
                  <c:v>27.594999999999999</c:v>
                </c:pt>
                <c:pt idx="41">
                  <c:v>10.82</c:v>
                </c:pt>
                <c:pt idx="43">
                  <c:v>8</c:v>
                </c:pt>
                <c:pt idx="44">
                  <c:v>6.72</c:v>
                </c:pt>
                <c:pt idx="45">
                  <c:v>28.847000000000001</c:v>
                </c:pt>
                <c:pt idx="46">
                  <c:v>35.396000000000001</c:v>
                </c:pt>
                <c:pt idx="47">
                  <c:v>39.338000000000001</c:v>
                </c:pt>
                <c:pt idx="48">
                  <c:v>17.341999999999999</c:v>
                </c:pt>
                <c:pt idx="49">
                  <c:v>16.366</c:v>
                </c:pt>
                <c:pt idx="50">
                  <c:v>24.207999999999998</c:v>
                </c:pt>
                <c:pt idx="51">
                  <c:v>14.548999999999999</c:v>
                </c:pt>
                <c:pt idx="52">
                  <c:v>1.399</c:v>
                </c:pt>
                <c:pt idx="53">
                  <c:v>11.535</c:v>
                </c:pt>
                <c:pt idx="54">
                  <c:v>9.0329999999999995</c:v>
                </c:pt>
                <c:pt idx="55">
                  <c:v>4.141</c:v>
                </c:pt>
                <c:pt idx="58">
                  <c:v>29.36</c:v>
                </c:pt>
                <c:pt idx="59">
                  <c:v>39</c:v>
                </c:pt>
                <c:pt idx="60">
                  <c:v>10.282</c:v>
                </c:pt>
                <c:pt idx="61">
                  <c:v>15.218999999999999</c:v>
                </c:pt>
                <c:pt idx="62">
                  <c:v>8.8469999999999995</c:v>
                </c:pt>
                <c:pt idx="63">
                  <c:v>49.969000000000001</c:v>
                </c:pt>
                <c:pt idx="65">
                  <c:v>10.125</c:v>
                </c:pt>
                <c:pt idx="66">
                  <c:v>0.5</c:v>
                </c:pt>
                <c:pt idx="67">
                  <c:v>0.5</c:v>
                </c:pt>
                <c:pt idx="68">
                  <c:v>29.463000000000001</c:v>
                </c:pt>
                <c:pt idx="69">
                  <c:v>9.8970000000000002</c:v>
                </c:pt>
                <c:pt idx="70">
                  <c:v>0.5</c:v>
                </c:pt>
                <c:pt idx="71">
                  <c:v>0.5</c:v>
                </c:pt>
                <c:pt idx="72">
                  <c:v>11.945</c:v>
                </c:pt>
                <c:pt idx="73">
                  <c:v>14.76</c:v>
                </c:pt>
                <c:pt idx="74">
                  <c:v>19.475000000000001</c:v>
                </c:pt>
                <c:pt idx="75">
                  <c:v>19.015000000000001</c:v>
                </c:pt>
                <c:pt idx="76">
                  <c:v>11.3</c:v>
                </c:pt>
                <c:pt idx="77">
                  <c:v>0.8</c:v>
                </c:pt>
                <c:pt idx="78">
                  <c:v>5.6150000000000002</c:v>
                </c:pt>
                <c:pt idx="79">
                  <c:v>8.3620000000000001</c:v>
                </c:pt>
                <c:pt idx="80">
                  <c:v>4.6040000000000001</c:v>
                </c:pt>
                <c:pt idx="81">
                  <c:v>0.8</c:v>
                </c:pt>
                <c:pt idx="82">
                  <c:v>7.6</c:v>
                </c:pt>
                <c:pt idx="83">
                  <c:v>0.8</c:v>
                </c:pt>
                <c:pt idx="84">
                  <c:v>24.302</c:v>
                </c:pt>
                <c:pt idx="85">
                  <c:v>0.8</c:v>
                </c:pt>
                <c:pt idx="86">
                  <c:v>0.8</c:v>
                </c:pt>
                <c:pt idx="87">
                  <c:v>0.5</c:v>
                </c:pt>
                <c:pt idx="88">
                  <c:v>0.5</c:v>
                </c:pt>
                <c:pt idx="89">
                  <c:v>0.5</c:v>
                </c:pt>
                <c:pt idx="90">
                  <c:v>6.5</c:v>
                </c:pt>
                <c:pt idx="91">
                  <c:v>0.5</c:v>
                </c:pt>
                <c:pt idx="92">
                  <c:v>51.179000000000002</c:v>
                </c:pt>
                <c:pt idx="93">
                  <c:v>25.178999999999998</c:v>
                </c:pt>
                <c:pt idx="94">
                  <c:v>12.677</c:v>
                </c:pt>
                <c:pt idx="95">
                  <c:v>8.1690000000000005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F0-4C9E-B994-DCF8215D2B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F0-4C9E-B994-DCF8215D2B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F0-4C9E-B994-DCF8215D2BD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0">
                  <c:v>34.802</c:v>
                </c:pt>
                <c:pt idx="64">
                  <c:v>17.899999999999999</c:v>
                </c:pt>
                <c:pt idx="87">
                  <c:v>8.3379999999999992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F0-4C9E-B994-DCF8215D2BD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7.9000000000000001E-2</c:v>
                </c:pt>
                <c:pt idx="41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F0-4C9E-B994-DCF8215D2BD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4F0-4C9E-B994-DCF8215D2BD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4F0-4C9E-B994-DCF8215D2BD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54.613999999999997</c:v>
                </c:pt>
                <c:pt idx="1">
                  <c:v>12.593999999999999</c:v>
                </c:pt>
                <c:pt idx="4">
                  <c:v>17.501000000000001</c:v>
                </c:pt>
                <c:pt idx="5">
                  <c:v>1</c:v>
                </c:pt>
                <c:pt idx="6">
                  <c:v>31</c:v>
                </c:pt>
                <c:pt idx="36">
                  <c:v>27.234999999999999</c:v>
                </c:pt>
                <c:pt idx="37">
                  <c:v>90</c:v>
                </c:pt>
                <c:pt idx="38">
                  <c:v>90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F0-4C9E-B994-DCF8215D2BD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13.4</c:v>
                </c:pt>
                <c:pt idx="9">
                  <c:v>10</c:v>
                </c:pt>
                <c:pt idx="10">
                  <c:v>16.399999999999999</c:v>
                </c:pt>
                <c:pt idx="11">
                  <c:v>16.2</c:v>
                </c:pt>
                <c:pt idx="12">
                  <c:v>9.1999999999999993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73.900000000000006</c:v>
                </c:pt>
                <c:pt idx="17">
                  <c:v>0</c:v>
                </c:pt>
                <c:pt idx="18">
                  <c:v>0</c:v>
                </c:pt>
                <c:pt idx="19">
                  <c:v>3.5</c:v>
                </c:pt>
                <c:pt idx="20">
                  <c:v>29.3</c:v>
                </c:pt>
                <c:pt idx="21">
                  <c:v>50.1</c:v>
                </c:pt>
                <c:pt idx="22">
                  <c:v>23.8</c:v>
                </c:pt>
                <c:pt idx="23">
                  <c:v>12.9</c:v>
                </c:pt>
                <c:pt idx="24">
                  <c:v>59.6</c:v>
                </c:pt>
                <c:pt idx="25">
                  <c:v>50.8</c:v>
                </c:pt>
                <c:pt idx="26">
                  <c:v>171</c:v>
                </c:pt>
                <c:pt idx="27">
                  <c:v>117.7</c:v>
                </c:pt>
                <c:pt idx="28">
                  <c:v>0</c:v>
                </c:pt>
                <c:pt idx="29">
                  <c:v>0</c:v>
                </c:pt>
                <c:pt idx="30">
                  <c:v>35</c:v>
                </c:pt>
                <c:pt idx="31">
                  <c:v>77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9.1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63.3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1.3</c:v>
                </c:pt>
                <c:pt idx="62">
                  <c:v>0</c:v>
                </c:pt>
                <c:pt idx="63">
                  <c:v>0</c:v>
                </c:pt>
                <c:pt idx="64">
                  <c:v>57.3</c:v>
                </c:pt>
                <c:pt idx="65">
                  <c:v>71</c:v>
                </c:pt>
                <c:pt idx="66">
                  <c:v>0</c:v>
                </c:pt>
                <c:pt idx="67">
                  <c:v>26.9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17.100000000000001</c:v>
                </c:pt>
                <c:pt idx="87">
                  <c:v>20</c:v>
                </c:pt>
                <c:pt idx="88">
                  <c:v>0.3</c:v>
                </c:pt>
                <c:pt idx="89">
                  <c:v>4.2</c:v>
                </c:pt>
                <c:pt idx="90">
                  <c:v>46.4</c:v>
                </c:pt>
                <c:pt idx="91">
                  <c:v>24.7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F0-4C9E-B994-DCF8215D2BD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15.903</c:v>
                </c:pt>
                <c:pt idx="1">
                  <c:v>17.341999999999999</c:v>
                </c:pt>
                <c:pt idx="2">
                  <c:v>18.728999999999999</c:v>
                </c:pt>
                <c:pt idx="3">
                  <c:v>22.417999999999999</c:v>
                </c:pt>
                <c:pt idx="4">
                  <c:v>22.5</c:v>
                </c:pt>
                <c:pt idx="5">
                  <c:v>21.989000000000001</c:v>
                </c:pt>
                <c:pt idx="6">
                  <c:v>19.998000000000001</c:v>
                </c:pt>
                <c:pt idx="7">
                  <c:v>22.617000000000001</c:v>
                </c:pt>
                <c:pt idx="8">
                  <c:v>20.957999999999998</c:v>
                </c:pt>
                <c:pt idx="9">
                  <c:v>22.704999999999998</c:v>
                </c:pt>
                <c:pt idx="10">
                  <c:v>21.774999999999999</c:v>
                </c:pt>
                <c:pt idx="11">
                  <c:v>27.164999999999999</c:v>
                </c:pt>
                <c:pt idx="12">
                  <c:v>22.625</c:v>
                </c:pt>
                <c:pt idx="13">
                  <c:v>21.704999999999998</c:v>
                </c:pt>
                <c:pt idx="14">
                  <c:v>22.29</c:v>
                </c:pt>
                <c:pt idx="15">
                  <c:v>19.79</c:v>
                </c:pt>
                <c:pt idx="16">
                  <c:v>22.952999999999999</c:v>
                </c:pt>
                <c:pt idx="17">
                  <c:v>25.556999999999999</c:v>
                </c:pt>
                <c:pt idx="18">
                  <c:v>20.285</c:v>
                </c:pt>
                <c:pt idx="19">
                  <c:v>24.608000000000001</c:v>
                </c:pt>
                <c:pt idx="20">
                  <c:v>16.189</c:v>
                </c:pt>
                <c:pt idx="21">
                  <c:v>16.138999999999999</c:v>
                </c:pt>
                <c:pt idx="22">
                  <c:v>24.614999999999998</c:v>
                </c:pt>
                <c:pt idx="23">
                  <c:v>29.518000000000001</c:v>
                </c:pt>
                <c:pt idx="24">
                  <c:v>25.204000000000001</c:v>
                </c:pt>
                <c:pt idx="25">
                  <c:v>30.355</c:v>
                </c:pt>
                <c:pt idx="26">
                  <c:v>34.119999999999997</c:v>
                </c:pt>
                <c:pt idx="27">
                  <c:v>38.753999999999998</c:v>
                </c:pt>
                <c:pt idx="28">
                  <c:v>45.161999999999999</c:v>
                </c:pt>
                <c:pt idx="29">
                  <c:v>51.593000000000004</c:v>
                </c:pt>
                <c:pt idx="30">
                  <c:v>60.024999999999999</c:v>
                </c:pt>
                <c:pt idx="31">
                  <c:v>82.983999999999995</c:v>
                </c:pt>
                <c:pt idx="32">
                  <c:v>83.165999999999997</c:v>
                </c:pt>
                <c:pt idx="33">
                  <c:v>86.730999999999995</c:v>
                </c:pt>
                <c:pt idx="34">
                  <c:v>72.754000000000005</c:v>
                </c:pt>
                <c:pt idx="35">
                  <c:v>28.279</c:v>
                </c:pt>
                <c:pt idx="36">
                  <c:v>45.677999999999997</c:v>
                </c:pt>
                <c:pt idx="37">
                  <c:v>52.518999999999998</c:v>
                </c:pt>
                <c:pt idx="38">
                  <c:v>57.31</c:v>
                </c:pt>
                <c:pt idx="39">
                  <c:v>62.220999999999997</c:v>
                </c:pt>
                <c:pt idx="40">
                  <c:v>72.986000000000004</c:v>
                </c:pt>
                <c:pt idx="41">
                  <c:v>65.234999999999999</c:v>
                </c:pt>
                <c:pt idx="42">
                  <c:v>60.426000000000002</c:v>
                </c:pt>
                <c:pt idx="43">
                  <c:v>32.249000000000002</c:v>
                </c:pt>
                <c:pt idx="44">
                  <c:v>62.088999999999999</c:v>
                </c:pt>
                <c:pt idx="45">
                  <c:v>62.011000000000003</c:v>
                </c:pt>
                <c:pt idx="46">
                  <c:v>88.959000000000003</c:v>
                </c:pt>
                <c:pt idx="47">
                  <c:v>65.212999999999994</c:v>
                </c:pt>
                <c:pt idx="48">
                  <c:v>50.69</c:v>
                </c:pt>
                <c:pt idx="49">
                  <c:v>54.807000000000002</c:v>
                </c:pt>
                <c:pt idx="50">
                  <c:v>71.072000000000003</c:v>
                </c:pt>
                <c:pt idx="51">
                  <c:v>51.11</c:v>
                </c:pt>
                <c:pt idx="52">
                  <c:v>29.914000000000001</c:v>
                </c:pt>
                <c:pt idx="53">
                  <c:v>50.220999999999997</c:v>
                </c:pt>
                <c:pt idx="54">
                  <c:v>43.604999999999997</c:v>
                </c:pt>
                <c:pt idx="55">
                  <c:v>32.956000000000003</c:v>
                </c:pt>
                <c:pt idx="56">
                  <c:v>24.344000000000001</c:v>
                </c:pt>
                <c:pt idx="57">
                  <c:v>32.588000000000001</c:v>
                </c:pt>
                <c:pt idx="58">
                  <c:v>58.207999999999998</c:v>
                </c:pt>
                <c:pt idx="59">
                  <c:v>74.61</c:v>
                </c:pt>
                <c:pt idx="60">
                  <c:v>41.911000000000001</c:v>
                </c:pt>
                <c:pt idx="61">
                  <c:v>26.792000000000002</c:v>
                </c:pt>
                <c:pt idx="62">
                  <c:v>28.585999999999999</c:v>
                </c:pt>
                <c:pt idx="63">
                  <c:v>22.38</c:v>
                </c:pt>
                <c:pt idx="64">
                  <c:v>29.21</c:v>
                </c:pt>
                <c:pt idx="65">
                  <c:v>37.837000000000003</c:v>
                </c:pt>
                <c:pt idx="66">
                  <c:v>31.670999999999999</c:v>
                </c:pt>
                <c:pt idx="67">
                  <c:v>31.021999999999998</c:v>
                </c:pt>
                <c:pt idx="68">
                  <c:v>56.140999999999998</c:v>
                </c:pt>
                <c:pt idx="69">
                  <c:v>30.244</c:v>
                </c:pt>
                <c:pt idx="70">
                  <c:v>22.117999999999999</c:v>
                </c:pt>
                <c:pt idx="71">
                  <c:v>24.869</c:v>
                </c:pt>
                <c:pt idx="72">
                  <c:v>78.373999999999995</c:v>
                </c:pt>
                <c:pt idx="73">
                  <c:v>46.023000000000003</c:v>
                </c:pt>
                <c:pt idx="74">
                  <c:v>45.76</c:v>
                </c:pt>
                <c:pt idx="75">
                  <c:v>48.878</c:v>
                </c:pt>
                <c:pt idx="76">
                  <c:v>58.828000000000003</c:v>
                </c:pt>
                <c:pt idx="77">
                  <c:v>52.82</c:v>
                </c:pt>
                <c:pt idx="78">
                  <c:v>53.988</c:v>
                </c:pt>
                <c:pt idx="79">
                  <c:v>60.415999999999997</c:v>
                </c:pt>
                <c:pt idx="80">
                  <c:v>56.314</c:v>
                </c:pt>
                <c:pt idx="81">
                  <c:v>57.341000000000001</c:v>
                </c:pt>
                <c:pt idx="82">
                  <c:v>58.588000000000001</c:v>
                </c:pt>
                <c:pt idx="83">
                  <c:v>59.735999999999997</c:v>
                </c:pt>
                <c:pt idx="84">
                  <c:v>35.348999999999997</c:v>
                </c:pt>
                <c:pt idx="85">
                  <c:v>31.853999999999999</c:v>
                </c:pt>
                <c:pt idx="86">
                  <c:v>27.728999999999999</c:v>
                </c:pt>
                <c:pt idx="87">
                  <c:v>31.145</c:v>
                </c:pt>
                <c:pt idx="88">
                  <c:v>27.282</c:v>
                </c:pt>
                <c:pt idx="89">
                  <c:v>26.606999999999999</c:v>
                </c:pt>
                <c:pt idx="90">
                  <c:v>25.643999999999998</c:v>
                </c:pt>
                <c:pt idx="91">
                  <c:v>29.852</c:v>
                </c:pt>
                <c:pt idx="92">
                  <c:v>19.718</c:v>
                </c:pt>
                <c:pt idx="93">
                  <c:v>21.776</c:v>
                </c:pt>
                <c:pt idx="94">
                  <c:v>19.478999999999999</c:v>
                </c:pt>
                <c:pt idx="95">
                  <c:v>22.254999999999999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F0-4C9E-B994-DCF8215D2BD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0">
                  <c:v>34.802</c:v>
                </c:pt>
                <c:pt idx="64">
                  <c:v>17.899999999999999</c:v>
                </c:pt>
                <c:pt idx="87">
                  <c:v>8.3379999999999992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F0-4C9E-B994-DCF8215D2BD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0">
                  <c:v>105</c:v>
                </c:pt>
                <c:pt idx="71">
                  <c:v>105</c:v>
                </c:pt>
                <c:pt idx="73">
                  <c:v>105</c:v>
                </c:pt>
                <c:pt idx="74">
                  <c:v>105</c:v>
                </c:pt>
                <c:pt idx="75">
                  <c:v>105</c:v>
                </c:pt>
                <c:pt idx="76">
                  <c:v>105</c:v>
                </c:pt>
                <c:pt idx="77">
                  <c:v>105</c:v>
                </c:pt>
                <c:pt idx="78">
                  <c:v>105</c:v>
                </c:pt>
                <c:pt idx="79">
                  <c:v>105</c:v>
                </c:pt>
                <c:pt idx="80">
                  <c:v>105</c:v>
                </c:pt>
                <c:pt idx="81">
                  <c:v>105</c:v>
                </c:pt>
                <c:pt idx="82">
                  <c:v>105</c:v>
                </c:pt>
                <c:pt idx="83">
                  <c:v>105</c:v>
                </c:pt>
                <c:pt idx="84">
                  <c:v>105</c:v>
                </c:pt>
                <c:pt idx="85">
                  <c:v>105</c:v>
                </c:pt>
                <c:pt idx="86">
                  <c:v>105</c:v>
                </c:pt>
                <c:pt idx="88">
                  <c:v>105</c:v>
                </c:pt>
                <c:pt idx="89">
                  <c:v>55</c:v>
                </c:pt>
                <c:pt idx="9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4F0-4C9E-B994-DCF8215D2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145.77000000000001</c:v>
                </c:pt>
                <c:pt idx="1">
                  <c:v>140</c:v>
                </c:pt>
                <c:pt idx="2">
                  <c:v>137.29</c:v>
                </c:pt>
                <c:pt idx="3">
                  <c:v>128.63999999999999</c:v>
                </c:pt>
                <c:pt idx="4">
                  <c:v>132.65</c:v>
                </c:pt>
                <c:pt idx="5">
                  <c:v>135.05000000000001</c:v>
                </c:pt>
                <c:pt idx="6">
                  <c:v>135.41</c:v>
                </c:pt>
                <c:pt idx="7">
                  <c:v>117.06</c:v>
                </c:pt>
                <c:pt idx="8">
                  <c:v>139.57</c:v>
                </c:pt>
                <c:pt idx="9">
                  <c:v>128.66999999999999</c:v>
                </c:pt>
                <c:pt idx="10">
                  <c:v>126.73</c:v>
                </c:pt>
                <c:pt idx="11">
                  <c:v>114.7</c:v>
                </c:pt>
                <c:pt idx="12">
                  <c:v>135.75</c:v>
                </c:pt>
                <c:pt idx="13">
                  <c:v>135.24</c:v>
                </c:pt>
                <c:pt idx="14">
                  <c:v>132.88999999999999</c:v>
                </c:pt>
                <c:pt idx="15">
                  <c:v>116.29</c:v>
                </c:pt>
                <c:pt idx="16">
                  <c:v>115.5</c:v>
                </c:pt>
                <c:pt idx="17">
                  <c:v>137.66</c:v>
                </c:pt>
                <c:pt idx="18">
                  <c:v>132.36000000000001</c:v>
                </c:pt>
                <c:pt idx="19">
                  <c:v>118.88</c:v>
                </c:pt>
                <c:pt idx="20">
                  <c:v>124.63</c:v>
                </c:pt>
                <c:pt idx="21">
                  <c:v>129.38</c:v>
                </c:pt>
                <c:pt idx="22">
                  <c:v>133.24</c:v>
                </c:pt>
                <c:pt idx="23">
                  <c:v>141.63999999999999</c:v>
                </c:pt>
                <c:pt idx="24">
                  <c:v>141.9</c:v>
                </c:pt>
                <c:pt idx="25">
                  <c:v>142.46</c:v>
                </c:pt>
                <c:pt idx="26">
                  <c:v>120.92</c:v>
                </c:pt>
                <c:pt idx="27">
                  <c:v>106.49</c:v>
                </c:pt>
                <c:pt idx="28">
                  <c:v>123.88</c:v>
                </c:pt>
                <c:pt idx="29">
                  <c:v>107.52</c:v>
                </c:pt>
                <c:pt idx="30">
                  <c:v>109</c:v>
                </c:pt>
                <c:pt idx="31">
                  <c:v>94</c:v>
                </c:pt>
                <c:pt idx="32">
                  <c:v>122.88</c:v>
                </c:pt>
                <c:pt idx="33">
                  <c:v>110.11</c:v>
                </c:pt>
                <c:pt idx="34">
                  <c:v>100.47</c:v>
                </c:pt>
                <c:pt idx="35">
                  <c:v>87.9</c:v>
                </c:pt>
                <c:pt idx="36">
                  <c:v>110.17</c:v>
                </c:pt>
                <c:pt idx="37">
                  <c:v>82.5</c:v>
                </c:pt>
                <c:pt idx="38">
                  <c:v>74.08</c:v>
                </c:pt>
                <c:pt idx="39">
                  <c:v>39.619999999999997</c:v>
                </c:pt>
                <c:pt idx="40">
                  <c:v>100.39</c:v>
                </c:pt>
                <c:pt idx="41">
                  <c:v>88.85</c:v>
                </c:pt>
                <c:pt idx="42">
                  <c:v>68.81</c:v>
                </c:pt>
                <c:pt idx="43">
                  <c:v>28.63</c:v>
                </c:pt>
                <c:pt idx="44">
                  <c:v>85.09</c:v>
                </c:pt>
                <c:pt idx="45">
                  <c:v>85</c:v>
                </c:pt>
                <c:pt idx="46">
                  <c:v>81</c:v>
                </c:pt>
                <c:pt idx="47">
                  <c:v>90</c:v>
                </c:pt>
                <c:pt idx="48">
                  <c:v>92.08</c:v>
                </c:pt>
                <c:pt idx="49">
                  <c:v>95</c:v>
                </c:pt>
                <c:pt idx="50">
                  <c:v>94.57</c:v>
                </c:pt>
                <c:pt idx="51">
                  <c:v>96.21</c:v>
                </c:pt>
                <c:pt idx="52">
                  <c:v>104.03</c:v>
                </c:pt>
                <c:pt idx="53">
                  <c:v>100.65</c:v>
                </c:pt>
                <c:pt idx="54">
                  <c:v>104.46</c:v>
                </c:pt>
                <c:pt idx="55">
                  <c:v>98.3</c:v>
                </c:pt>
                <c:pt idx="56">
                  <c:v>78.23</c:v>
                </c:pt>
                <c:pt idx="57">
                  <c:v>71.63</c:v>
                </c:pt>
                <c:pt idx="58">
                  <c:v>93.67</c:v>
                </c:pt>
                <c:pt idx="59">
                  <c:v>103.28</c:v>
                </c:pt>
                <c:pt idx="60">
                  <c:v>102.44</c:v>
                </c:pt>
                <c:pt idx="61">
                  <c:v>104.71</c:v>
                </c:pt>
                <c:pt idx="62">
                  <c:v>123</c:v>
                </c:pt>
                <c:pt idx="63">
                  <c:v>151.96</c:v>
                </c:pt>
                <c:pt idx="64">
                  <c:v>98</c:v>
                </c:pt>
                <c:pt idx="65">
                  <c:v>109.8</c:v>
                </c:pt>
                <c:pt idx="66">
                  <c:v>167.59</c:v>
                </c:pt>
                <c:pt idx="67">
                  <c:v>173.64</c:v>
                </c:pt>
                <c:pt idx="68">
                  <c:v>149.21</c:v>
                </c:pt>
                <c:pt idx="69">
                  <c:v>170.59</c:v>
                </c:pt>
                <c:pt idx="70">
                  <c:v>187.16</c:v>
                </c:pt>
                <c:pt idx="71">
                  <c:v>227.44</c:v>
                </c:pt>
                <c:pt idx="72">
                  <c:v>177.45</c:v>
                </c:pt>
                <c:pt idx="73">
                  <c:v>218.18</c:v>
                </c:pt>
                <c:pt idx="74">
                  <c:v>296.37</c:v>
                </c:pt>
                <c:pt idx="75">
                  <c:v>255.31</c:v>
                </c:pt>
                <c:pt idx="76">
                  <c:v>195.87</c:v>
                </c:pt>
                <c:pt idx="77">
                  <c:v>221.33</c:v>
                </c:pt>
                <c:pt idx="78">
                  <c:v>265.12</c:v>
                </c:pt>
                <c:pt idx="79">
                  <c:v>305.20999999999998</c:v>
                </c:pt>
                <c:pt idx="80">
                  <c:v>241.1</c:v>
                </c:pt>
                <c:pt idx="81">
                  <c:v>217.14</c:v>
                </c:pt>
                <c:pt idx="82">
                  <c:v>207.9</c:v>
                </c:pt>
                <c:pt idx="83">
                  <c:v>200.54</c:v>
                </c:pt>
                <c:pt idx="84">
                  <c:v>245.61</c:v>
                </c:pt>
                <c:pt idx="85">
                  <c:v>213.69</c:v>
                </c:pt>
                <c:pt idx="86">
                  <c:v>190.6</c:v>
                </c:pt>
                <c:pt idx="87">
                  <c:v>172.85</c:v>
                </c:pt>
                <c:pt idx="88">
                  <c:v>189.55</c:v>
                </c:pt>
                <c:pt idx="89">
                  <c:v>188.27</c:v>
                </c:pt>
                <c:pt idx="90">
                  <c:v>169.54</c:v>
                </c:pt>
                <c:pt idx="91">
                  <c:v>164.19</c:v>
                </c:pt>
                <c:pt idx="92">
                  <c:v>200.32</c:v>
                </c:pt>
                <c:pt idx="93">
                  <c:v>181.38</c:v>
                </c:pt>
                <c:pt idx="94">
                  <c:v>159.12</c:v>
                </c:pt>
                <c:pt idx="95">
                  <c:v>141.53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F0-4C9E-B994-DCF8215D2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85.5</v>
      </c>
      <c r="C5" s="25">
        <v>46.1</v>
      </c>
      <c r="D5" s="25">
        <v>43.8</v>
      </c>
      <c r="E5" s="25">
        <v>41.9</v>
      </c>
      <c r="F5" s="25">
        <v>58.3</v>
      </c>
      <c r="G5" s="25">
        <v>46.1</v>
      </c>
      <c r="H5" s="25">
        <v>62.749000000000002</v>
      </c>
      <c r="I5" s="25">
        <v>37.9</v>
      </c>
      <c r="J5" s="25">
        <v>47.973999999999997</v>
      </c>
      <c r="K5" s="25">
        <v>43.4</v>
      </c>
      <c r="L5" s="25">
        <v>45.250999999999998</v>
      </c>
      <c r="M5" s="25">
        <v>43.4</v>
      </c>
      <c r="N5" s="25">
        <v>40.819000000000003</v>
      </c>
      <c r="O5" s="25">
        <v>30.870999999999999</v>
      </c>
      <c r="P5" s="25">
        <v>35.299999999999997</v>
      </c>
      <c r="Q5" s="25">
        <v>19.8</v>
      </c>
      <c r="R5" s="25">
        <v>96.831000000000003</v>
      </c>
      <c r="S5" s="25">
        <v>53.997</v>
      </c>
      <c r="T5" s="25">
        <v>28.9</v>
      </c>
      <c r="U5" s="25">
        <v>28.9</v>
      </c>
      <c r="V5" s="25">
        <v>81.090999999999994</v>
      </c>
      <c r="W5" s="25">
        <v>71.075000000000003</v>
      </c>
      <c r="X5" s="25">
        <v>55.683</v>
      </c>
      <c r="Y5" s="25">
        <v>54.511000000000003</v>
      </c>
      <c r="Z5" s="25">
        <v>99.754999999999995</v>
      </c>
      <c r="AA5" s="25">
        <v>99.614000000000004</v>
      </c>
      <c r="AB5" s="25">
        <v>205.584</v>
      </c>
      <c r="AC5" s="25">
        <v>156.94900000000001</v>
      </c>
      <c r="AD5" s="25">
        <v>56.155999999999999</v>
      </c>
      <c r="AE5" s="25">
        <v>52.393000000000001</v>
      </c>
      <c r="AF5" s="25">
        <v>95.825000000000003</v>
      </c>
      <c r="AG5" s="25">
        <v>160.78399999999999</v>
      </c>
      <c r="AH5" s="25">
        <v>96.400999999999996</v>
      </c>
      <c r="AI5" s="25">
        <v>87.554000000000002</v>
      </c>
      <c r="AJ5" s="25">
        <v>73.558000000000007</v>
      </c>
      <c r="AK5" s="25">
        <v>38.207999999999998</v>
      </c>
      <c r="AL5" s="25">
        <v>116.23699999999999</v>
      </c>
      <c r="AM5" s="25">
        <v>143.02099999999999</v>
      </c>
      <c r="AN5" s="25">
        <v>147.26900000000001</v>
      </c>
      <c r="AO5" s="25">
        <v>72.896000000000001</v>
      </c>
      <c r="AP5" s="25">
        <v>147.04300000000001</v>
      </c>
      <c r="AQ5" s="25">
        <v>112.539</v>
      </c>
      <c r="AR5" s="25">
        <v>90.406000000000006</v>
      </c>
      <c r="AS5" s="25">
        <v>107.56399999999999</v>
      </c>
      <c r="AT5" s="25">
        <v>72.658000000000001</v>
      </c>
      <c r="AU5" s="25">
        <v>106.81699999999999</v>
      </c>
      <c r="AV5" s="25">
        <v>140.40299999999999</v>
      </c>
      <c r="AW5" s="25">
        <v>120.535</v>
      </c>
      <c r="AX5" s="25">
        <v>82.076999999999998</v>
      </c>
      <c r="AY5" s="25">
        <v>75.049000000000007</v>
      </c>
      <c r="AZ5" s="25">
        <v>101.694</v>
      </c>
      <c r="BA5" s="25">
        <v>69.501999999999995</v>
      </c>
      <c r="BB5" s="25">
        <v>31.297999999999998</v>
      </c>
      <c r="BC5" s="25">
        <v>65.602999999999994</v>
      </c>
      <c r="BD5" s="25">
        <v>52.682000000000002</v>
      </c>
      <c r="BE5" s="25">
        <v>37.116999999999997</v>
      </c>
      <c r="BF5" s="25">
        <v>24.366</v>
      </c>
      <c r="BG5" s="25">
        <v>32.597999999999999</v>
      </c>
      <c r="BH5" s="25">
        <v>93.977999999999994</v>
      </c>
      <c r="BI5" s="25">
        <v>120</v>
      </c>
      <c r="BJ5" s="25">
        <v>54.615000000000002</v>
      </c>
      <c r="BK5" s="25">
        <v>49.759</v>
      </c>
      <c r="BL5" s="25">
        <v>41.231000000000002</v>
      </c>
      <c r="BM5" s="25">
        <v>81.682000000000002</v>
      </c>
      <c r="BN5" s="25">
        <v>104.449</v>
      </c>
      <c r="BO5" s="25">
        <v>118.93600000000001</v>
      </c>
      <c r="BP5" s="25">
        <v>32.177999999999997</v>
      </c>
      <c r="BQ5" s="25">
        <v>58.421999999999997</v>
      </c>
      <c r="BR5" s="25">
        <v>85.647000000000006</v>
      </c>
      <c r="BS5" s="25">
        <v>40.110999999999997</v>
      </c>
      <c r="BT5" s="25">
        <v>127.666</v>
      </c>
      <c r="BU5" s="25">
        <v>130.405</v>
      </c>
      <c r="BV5" s="25">
        <v>91.491</v>
      </c>
      <c r="BW5" s="25">
        <v>173.22</v>
      </c>
      <c r="BX5" s="25">
        <v>177.67500000000001</v>
      </c>
      <c r="BY5" s="25">
        <v>180.62200000000001</v>
      </c>
      <c r="BZ5" s="25">
        <v>179.13900000000001</v>
      </c>
      <c r="CA5" s="25">
        <v>158.62</v>
      </c>
      <c r="CB5" s="25">
        <v>164.6</v>
      </c>
      <c r="CC5" s="25">
        <v>175.60499999999999</v>
      </c>
      <c r="CD5" s="25">
        <v>165.928</v>
      </c>
      <c r="CE5" s="25">
        <v>163.172</v>
      </c>
      <c r="CF5" s="25">
        <v>175.18899999999999</v>
      </c>
      <c r="CG5" s="25">
        <v>165.536</v>
      </c>
      <c r="CH5" s="25">
        <v>175.44399999999999</v>
      </c>
      <c r="CI5" s="25">
        <v>137.654</v>
      </c>
      <c r="CJ5" s="25">
        <v>150.62899999999999</v>
      </c>
      <c r="CK5" s="25">
        <v>60</v>
      </c>
      <c r="CL5" s="25">
        <v>133.08099999999999</v>
      </c>
      <c r="CM5" s="25">
        <v>86.305000000000007</v>
      </c>
      <c r="CN5" s="25">
        <v>83.518000000000001</v>
      </c>
      <c r="CO5" s="25">
        <v>60.036000000000001</v>
      </c>
      <c r="CP5" s="25">
        <v>175.89699999999999</v>
      </c>
      <c r="CQ5" s="25">
        <v>56.99</v>
      </c>
      <c r="CR5" s="25">
        <v>32.167999999999999</v>
      </c>
      <c r="CS5" s="25">
        <v>30.437000000000001</v>
      </c>
      <c r="CT5" s="26"/>
      <c r="CU5" s="26"/>
      <c r="CV5" s="26"/>
      <c r="CW5" s="27"/>
      <c r="CX5" s="28">
        <f t="array" ref="CX5">SUMPRODUCT(B5:CW5*0.25)</f>
        <v>2166.0854999999997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145.77000000000001</v>
      </c>
      <c r="C8" s="37">
        <v>140</v>
      </c>
      <c r="D8" s="37">
        <v>137.29</v>
      </c>
      <c r="E8" s="37">
        <v>128.63999999999999</v>
      </c>
      <c r="F8" s="37">
        <v>132.65</v>
      </c>
      <c r="G8" s="37">
        <v>135.05000000000001</v>
      </c>
      <c r="H8" s="37">
        <v>135.41</v>
      </c>
      <c r="I8" s="37">
        <v>117.06</v>
      </c>
      <c r="J8" s="37">
        <v>139.57</v>
      </c>
      <c r="K8" s="37">
        <v>128.66999999999999</v>
      </c>
      <c r="L8" s="37">
        <v>126.73</v>
      </c>
      <c r="M8" s="37">
        <v>114.7</v>
      </c>
      <c r="N8" s="37">
        <v>135.75</v>
      </c>
      <c r="O8" s="37">
        <v>135.24</v>
      </c>
      <c r="P8" s="37">
        <v>132.88999999999999</v>
      </c>
      <c r="Q8" s="37">
        <v>116.29</v>
      </c>
      <c r="R8" s="37">
        <v>115.5</v>
      </c>
      <c r="S8" s="37">
        <v>137.66</v>
      </c>
      <c r="T8" s="37">
        <v>132.36000000000001</v>
      </c>
      <c r="U8" s="37">
        <v>118.88</v>
      </c>
      <c r="V8" s="37">
        <v>124.63</v>
      </c>
      <c r="W8" s="37">
        <v>129.38</v>
      </c>
      <c r="X8" s="37">
        <v>133.24</v>
      </c>
      <c r="Y8" s="37">
        <v>141.63999999999999</v>
      </c>
      <c r="Z8" s="37">
        <v>141.9</v>
      </c>
      <c r="AA8" s="37">
        <v>142.46</v>
      </c>
      <c r="AB8" s="37">
        <v>120.92</v>
      </c>
      <c r="AC8" s="37">
        <v>106.49</v>
      </c>
      <c r="AD8" s="37">
        <v>123.88</v>
      </c>
      <c r="AE8" s="37">
        <v>107.52</v>
      </c>
      <c r="AF8" s="37">
        <v>109</v>
      </c>
      <c r="AG8" s="37">
        <v>94</v>
      </c>
      <c r="AH8" s="37">
        <v>122.88</v>
      </c>
      <c r="AI8" s="37">
        <v>110.11</v>
      </c>
      <c r="AJ8" s="37">
        <v>100.47</v>
      </c>
      <c r="AK8" s="37">
        <v>87.9</v>
      </c>
      <c r="AL8" s="37">
        <v>110.17</v>
      </c>
      <c r="AM8" s="37">
        <v>82.5</v>
      </c>
      <c r="AN8" s="37">
        <v>74.08</v>
      </c>
      <c r="AO8" s="37">
        <v>39.619999999999997</v>
      </c>
      <c r="AP8" s="37">
        <v>100.39</v>
      </c>
      <c r="AQ8" s="37">
        <v>88.85</v>
      </c>
      <c r="AR8" s="37">
        <v>68.81</v>
      </c>
      <c r="AS8" s="37">
        <v>28.63</v>
      </c>
      <c r="AT8" s="37">
        <v>85.09</v>
      </c>
      <c r="AU8" s="37">
        <v>85</v>
      </c>
      <c r="AV8" s="37">
        <v>81</v>
      </c>
      <c r="AW8" s="37">
        <v>90</v>
      </c>
      <c r="AX8" s="37">
        <v>92.08</v>
      </c>
      <c r="AY8" s="37">
        <v>95</v>
      </c>
      <c r="AZ8" s="37">
        <v>94.57</v>
      </c>
      <c r="BA8" s="37">
        <v>96.21</v>
      </c>
      <c r="BB8" s="37">
        <v>104.03</v>
      </c>
      <c r="BC8" s="37">
        <v>100.65</v>
      </c>
      <c r="BD8" s="37">
        <v>104.46</v>
      </c>
      <c r="BE8" s="37">
        <v>98.3</v>
      </c>
      <c r="BF8" s="37">
        <v>78.23</v>
      </c>
      <c r="BG8" s="37">
        <v>71.63</v>
      </c>
      <c r="BH8" s="37">
        <v>93.67</v>
      </c>
      <c r="BI8" s="37">
        <v>103.28</v>
      </c>
      <c r="BJ8" s="37">
        <v>102.44</v>
      </c>
      <c r="BK8" s="37">
        <v>104.71</v>
      </c>
      <c r="BL8" s="37">
        <v>123</v>
      </c>
      <c r="BM8" s="37">
        <v>151.96</v>
      </c>
      <c r="BN8" s="37">
        <v>98</v>
      </c>
      <c r="BO8" s="37">
        <v>109.8</v>
      </c>
      <c r="BP8" s="37">
        <v>167.59</v>
      </c>
      <c r="BQ8" s="37">
        <v>173.64</v>
      </c>
      <c r="BR8" s="37">
        <v>149.21</v>
      </c>
      <c r="BS8" s="37">
        <v>170.59</v>
      </c>
      <c r="BT8" s="37">
        <v>187.16</v>
      </c>
      <c r="BU8" s="37">
        <v>227.44</v>
      </c>
      <c r="BV8" s="37">
        <v>177.45</v>
      </c>
      <c r="BW8" s="37">
        <v>218.18</v>
      </c>
      <c r="BX8" s="37">
        <v>296.37</v>
      </c>
      <c r="BY8" s="37">
        <v>255.31</v>
      </c>
      <c r="BZ8" s="37">
        <v>195.87</v>
      </c>
      <c r="CA8" s="37">
        <v>221.33</v>
      </c>
      <c r="CB8" s="37">
        <v>265.12</v>
      </c>
      <c r="CC8" s="37">
        <v>305.20999999999998</v>
      </c>
      <c r="CD8" s="37">
        <v>241.1</v>
      </c>
      <c r="CE8" s="37">
        <v>217.14</v>
      </c>
      <c r="CF8" s="37">
        <v>207.9</v>
      </c>
      <c r="CG8" s="37">
        <v>200.54</v>
      </c>
      <c r="CH8" s="37">
        <v>245.61</v>
      </c>
      <c r="CI8" s="37">
        <v>213.69</v>
      </c>
      <c r="CJ8" s="37">
        <v>190.6</v>
      </c>
      <c r="CK8" s="37">
        <v>172.85</v>
      </c>
      <c r="CL8" s="37">
        <v>189.55</v>
      </c>
      <c r="CM8" s="37">
        <v>188.27</v>
      </c>
      <c r="CN8" s="37">
        <v>169.54</v>
      </c>
      <c r="CO8" s="37">
        <v>164.19</v>
      </c>
      <c r="CP8" s="37">
        <v>200.32</v>
      </c>
      <c r="CQ8" s="37">
        <v>181.38</v>
      </c>
      <c r="CR8" s="37">
        <v>159.12</v>
      </c>
      <c r="CS8" s="37">
        <v>141.53</v>
      </c>
      <c r="CT8" s="38"/>
      <c r="CU8" s="38"/>
      <c r="CV8" s="38"/>
      <c r="CW8" s="39"/>
      <c r="CX8" s="40">
        <f>IF(SUM(B8:CW8)&lt;&gt;0,AVERAGEIF(B8:CW8,"&lt;&gt;"""),"")</f>
        <v>139.08843750000005</v>
      </c>
    </row>
    <row r="9" spans="1:102" ht="24.95" customHeight="1" thickBot="1" x14ac:dyDescent="0.25">
      <c r="A9" s="41" t="s">
        <v>6</v>
      </c>
      <c r="B9" s="42">
        <v>137.92500000000001</v>
      </c>
      <c r="C9" s="43">
        <v>137.92500000000001</v>
      </c>
      <c r="D9" s="43">
        <v>137.92500000000001</v>
      </c>
      <c r="E9" s="43">
        <v>137.92500000000001</v>
      </c>
      <c r="F9" s="43">
        <v>130.04249999999999</v>
      </c>
      <c r="G9" s="43">
        <v>130.04249999999999</v>
      </c>
      <c r="H9" s="43">
        <v>130.04249999999999</v>
      </c>
      <c r="I9" s="43">
        <v>130.04249999999999</v>
      </c>
      <c r="J9" s="43">
        <v>127.4175</v>
      </c>
      <c r="K9" s="43">
        <v>127.4175</v>
      </c>
      <c r="L9" s="43">
        <v>127.4175</v>
      </c>
      <c r="M9" s="43">
        <v>127.4175</v>
      </c>
      <c r="N9" s="43">
        <v>130.04249999999999</v>
      </c>
      <c r="O9" s="43">
        <v>130.04249999999999</v>
      </c>
      <c r="P9" s="43">
        <v>130.04249999999999</v>
      </c>
      <c r="Q9" s="43">
        <v>130.04249999999999</v>
      </c>
      <c r="R9" s="43">
        <v>126.1</v>
      </c>
      <c r="S9" s="43">
        <v>126.1</v>
      </c>
      <c r="T9" s="43">
        <v>126.1</v>
      </c>
      <c r="U9" s="43">
        <v>126.1</v>
      </c>
      <c r="V9" s="43">
        <v>132.2225</v>
      </c>
      <c r="W9" s="43">
        <v>132.2225</v>
      </c>
      <c r="X9" s="43">
        <v>132.2225</v>
      </c>
      <c r="Y9" s="43">
        <v>132.2225</v>
      </c>
      <c r="Z9" s="43">
        <v>127.9425</v>
      </c>
      <c r="AA9" s="43">
        <v>127.9425</v>
      </c>
      <c r="AB9" s="43">
        <v>127.9425</v>
      </c>
      <c r="AC9" s="43">
        <v>127.9425</v>
      </c>
      <c r="AD9" s="43">
        <v>108.6</v>
      </c>
      <c r="AE9" s="43">
        <v>108.6</v>
      </c>
      <c r="AF9" s="43">
        <v>108.6</v>
      </c>
      <c r="AG9" s="43">
        <v>108.6</v>
      </c>
      <c r="AH9" s="43">
        <v>105.34</v>
      </c>
      <c r="AI9" s="43">
        <v>105.34</v>
      </c>
      <c r="AJ9" s="43">
        <v>105.34</v>
      </c>
      <c r="AK9" s="43">
        <v>105.34</v>
      </c>
      <c r="AL9" s="43">
        <v>76.592500000000001</v>
      </c>
      <c r="AM9" s="43">
        <v>76.592500000000001</v>
      </c>
      <c r="AN9" s="43">
        <v>76.592500000000001</v>
      </c>
      <c r="AO9" s="43">
        <v>76.592500000000001</v>
      </c>
      <c r="AP9" s="43">
        <v>71.67</v>
      </c>
      <c r="AQ9" s="43">
        <v>71.67</v>
      </c>
      <c r="AR9" s="43">
        <v>71.67</v>
      </c>
      <c r="AS9" s="43">
        <v>71.67</v>
      </c>
      <c r="AT9" s="43">
        <v>85.272499999999994</v>
      </c>
      <c r="AU9" s="43">
        <v>85.272499999999994</v>
      </c>
      <c r="AV9" s="43">
        <v>85.272499999999994</v>
      </c>
      <c r="AW9" s="43">
        <v>85.272499999999994</v>
      </c>
      <c r="AX9" s="43">
        <v>94.465000000000003</v>
      </c>
      <c r="AY9" s="43">
        <v>94.465000000000003</v>
      </c>
      <c r="AZ9" s="43">
        <v>94.465000000000003</v>
      </c>
      <c r="BA9" s="43">
        <v>94.465000000000003</v>
      </c>
      <c r="BB9" s="43">
        <v>101.86</v>
      </c>
      <c r="BC9" s="43">
        <v>101.86</v>
      </c>
      <c r="BD9" s="43">
        <v>101.86</v>
      </c>
      <c r="BE9" s="43">
        <v>101.86</v>
      </c>
      <c r="BF9" s="43">
        <v>86.702500000000001</v>
      </c>
      <c r="BG9" s="43">
        <v>86.702500000000001</v>
      </c>
      <c r="BH9" s="43">
        <v>86.702500000000001</v>
      </c>
      <c r="BI9" s="43">
        <v>86.702500000000001</v>
      </c>
      <c r="BJ9" s="43">
        <v>120.5275</v>
      </c>
      <c r="BK9" s="43">
        <v>120.5275</v>
      </c>
      <c r="BL9" s="43">
        <v>120.5275</v>
      </c>
      <c r="BM9" s="43">
        <v>120.5275</v>
      </c>
      <c r="BN9" s="43">
        <v>137.25749999999999</v>
      </c>
      <c r="BO9" s="43">
        <v>137.25749999999999</v>
      </c>
      <c r="BP9" s="43">
        <v>137.25749999999999</v>
      </c>
      <c r="BQ9" s="43">
        <v>137.25749999999999</v>
      </c>
      <c r="BR9" s="43">
        <v>183.6</v>
      </c>
      <c r="BS9" s="43">
        <v>183.6</v>
      </c>
      <c r="BT9" s="43">
        <v>183.6</v>
      </c>
      <c r="BU9" s="43">
        <v>183.6</v>
      </c>
      <c r="BV9" s="43">
        <v>236.82749999999999</v>
      </c>
      <c r="BW9" s="43">
        <v>236.82749999999999</v>
      </c>
      <c r="BX9" s="43">
        <v>236.82749999999999</v>
      </c>
      <c r="BY9" s="43">
        <v>236.82749999999999</v>
      </c>
      <c r="BZ9" s="43">
        <v>246.88249999999999</v>
      </c>
      <c r="CA9" s="43">
        <v>246.88249999999999</v>
      </c>
      <c r="CB9" s="43">
        <v>246.88249999999999</v>
      </c>
      <c r="CC9" s="43">
        <v>246.88249999999999</v>
      </c>
      <c r="CD9" s="43">
        <v>216.67</v>
      </c>
      <c r="CE9" s="43">
        <v>216.67</v>
      </c>
      <c r="CF9" s="43">
        <v>216.67</v>
      </c>
      <c r="CG9" s="43">
        <v>216.67</v>
      </c>
      <c r="CH9" s="43">
        <v>205.6875</v>
      </c>
      <c r="CI9" s="43">
        <v>205.6875</v>
      </c>
      <c r="CJ9" s="43">
        <v>205.6875</v>
      </c>
      <c r="CK9" s="43">
        <v>205.6875</v>
      </c>
      <c r="CL9" s="43">
        <v>177.88749999999999</v>
      </c>
      <c r="CM9" s="43">
        <v>177.88749999999999</v>
      </c>
      <c r="CN9" s="43">
        <v>177.88749999999999</v>
      </c>
      <c r="CO9" s="43">
        <v>177.88749999999999</v>
      </c>
      <c r="CP9" s="43">
        <v>170.58750000000001</v>
      </c>
      <c r="CQ9" s="43">
        <v>170.58750000000001</v>
      </c>
      <c r="CR9" s="43">
        <v>170.58750000000001</v>
      </c>
      <c r="CS9" s="43">
        <v>170.58750000000001</v>
      </c>
      <c r="CT9" s="44"/>
      <c r="CU9" s="44"/>
      <c r="CV9" s="44"/>
      <c r="CW9" s="45"/>
      <c r="CX9" s="46">
        <f>IF(SUM(B9:CW9)&lt;&gt;0,AVERAGEIF(B9:CW9,"&lt;&gt;"""),"")</f>
        <v>139.08843749999997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28.512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>
        <v>3.5999999999999997E-2</v>
      </c>
      <c r="CP11" s="53"/>
      <c r="CQ11" s="53"/>
      <c r="CR11" s="53">
        <v>4.4999999999999998E-2</v>
      </c>
      <c r="CS11" s="53"/>
      <c r="CT11" s="54"/>
      <c r="CU11" s="54"/>
      <c r="CV11" s="54"/>
      <c r="CW11" s="55"/>
      <c r="CX11" s="56">
        <f t="array" ref="CX11">SUMPRODUCT(B11:CW11*0.25)</f>
        <v>7.1482500000000009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2.2490000000000001</v>
      </c>
      <c r="I13" s="65"/>
      <c r="J13" s="65">
        <v>4.5739999999999998</v>
      </c>
      <c r="K13" s="65"/>
      <c r="L13" s="65">
        <v>1.851</v>
      </c>
      <c r="M13" s="65"/>
      <c r="N13" s="65">
        <v>32.518999999999998</v>
      </c>
      <c r="O13" s="65">
        <v>21.571000000000002</v>
      </c>
      <c r="P13" s="65"/>
      <c r="Q13" s="65"/>
      <c r="R13" s="65">
        <v>67.930999999999997</v>
      </c>
      <c r="S13" s="65">
        <v>10.662000000000001</v>
      </c>
      <c r="T13" s="65"/>
      <c r="U13" s="65"/>
      <c r="V13" s="65">
        <v>79.641000000000005</v>
      </c>
      <c r="W13" s="65">
        <v>70</v>
      </c>
      <c r="X13" s="65">
        <v>54.99</v>
      </c>
      <c r="Y13" s="65">
        <v>53.037999999999997</v>
      </c>
      <c r="Z13" s="65"/>
      <c r="AA13" s="65"/>
      <c r="AB13" s="65">
        <v>105</v>
      </c>
      <c r="AC13" s="65">
        <v>54.253</v>
      </c>
      <c r="AD13" s="65">
        <v>44.683</v>
      </c>
      <c r="AE13" s="65">
        <v>32.582000000000001</v>
      </c>
      <c r="AF13" s="65">
        <v>84.554000000000002</v>
      </c>
      <c r="AG13" s="65">
        <v>149.965</v>
      </c>
      <c r="AH13" s="65">
        <v>20</v>
      </c>
      <c r="AI13" s="65">
        <v>70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15.41</v>
      </c>
      <c r="BL13" s="65"/>
      <c r="BM13" s="65"/>
      <c r="BN13" s="65">
        <v>79.039000000000001</v>
      </c>
      <c r="BO13" s="65">
        <v>114.68799999999999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292.29999999999995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106</v>
      </c>
      <c r="BU14" s="65">
        <v>95.334000000000003</v>
      </c>
      <c r="BV14" s="65">
        <v>76.05</v>
      </c>
      <c r="BW14" s="65">
        <v>116</v>
      </c>
      <c r="BX14" s="65">
        <v>118.203</v>
      </c>
      <c r="BY14" s="65">
        <v>101.22200000000001</v>
      </c>
      <c r="BZ14" s="65">
        <v>160</v>
      </c>
      <c r="CA14" s="65">
        <v>110</v>
      </c>
      <c r="CB14" s="65">
        <v>110</v>
      </c>
      <c r="CC14" s="65">
        <v>110</v>
      </c>
      <c r="CD14" s="65">
        <v>110</v>
      </c>
      <c r="CE14" s="65">
        <v>110</v>
      </c>
      <c r="CF14" s="65">
        <v>110</v>
      </c>
      <c r="CG14" s="65">
        <v>110</v>
      </c>
      <c r="CH14" s="65">
        <v>110</v>
      </c>
      <c r="CI14" s="65">
        <v>110</v>
      </c>
      <c r="CJ14" s="65">
        <v>110</v>
      </c>
      <c r="CK14" s="65">
        <v>60</v>
      </c>
      <c r="CL14" s="65">
        <v>110</v>
      </c>
      <c r="CM14" s="65">
        <v>60</v>
      </c>
      <c r="CN14" s="65">
        <v>60</v>
      </c>
      <c r="CO14" s="65">
        <v>60</v>
      </c>
      <c r="CP14" s="65">
        <v>109.837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583.16150000000005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>
        <v>3.0350000000000001</v>
      </c>
      <c r="T15" s="71"/>
      <c r="U15" s="71"/>
      <c r="V15" s="71">
        <v>1.45</v>
      </c>
      <c r="W15" s="71">
        <v>1.075</v>
      </c>
      <c r="X15" s="71">
        <v>0.69299999999999995</v>
      </c>
      <c r="Y15" s="71">
        <v>1.4730000000000001</v>
      </c>
      <c r="Z15" s="71">
        <v>0.255</v>
      </c>
      <c r="AA15" s="71">
        <v>0.114</v>
      </c>
      <c r="AB15" s="71">
        <v>1.0840000000000001</v>
      </c>
      <c r="AC15" s="71">
        <v>3.1960000000000002</v>
      </c>
      <c r="AD15" s="71">
        <v>11.473000000000001</v>
      </c>
      <c r="AE15" s="71">
        <v>19.811</v>
      </c>
      <c r="AF15" s="71">
        <v>11.271000000000001</v>
      </c>
      <c r="AG15" s="71">
        <v>10.819000000000001</v>
      </c>
      <c r="AH15" s="71">
        <v>12.542</v>
      </c>
      <c r="AI15" s="71">
        <v>12.239000000000001</v>
      </c>
      <c r="AJ15" s="71">
        <v>7.2190000000000003</v>
      </c>
      <c r="AK15" s="71">
        <v>20.32</v>
      </c>
      <c r="AL15" s="71">
        <v>43.237000000000002</v>
      </c>
      <c r="AM15" s="71">
        <v>17.524000000000001</v>
      </c>
      <c r="AN15" s="71">
        <v>15.217000000000001</v>
      </c>
      <c r="AO15" s="71">
        <v>25.077999999999999</v>
      </c>
      <c r="AP15" s="71">
        <v>16.591000000000001</v>
      </c>
      <c r="AQ15" s="71">
        <v>17.695</v>
      </c>
      <c r="AR15" s="71">
        <v>20.405999999999999</v>
      </c>
      <c r="AS15" s="71">
        <v>38.985999999999997</v>
      </c>
      <c r="AT15" s="71">
        <v>31.658000000000001</v>
      </c>
      <c r="AU15" s="71">
        <v>25.67</v>
      </c>
      <c r="AV15" s="71">
        <v>25.41</v>
      </c>
      <c r="AW15" s="71">
        <v>24.641999999999999</v>
      </c>
      <c r="AX15" s="71">
        <v>20.376999999999999</v>
      </c>
      <c r="AY15" s="71">
        <v>13.648999999999999</v>
      </c>
      <c r="AZ15" s="71">
        <v>5.2939999999999996</v>
      </c>
      <c r="BA15" s="71">
        <v>17.402000000000001</v>
      </c>
      <c r="BB15" s="71">
        <v>15.198</v>
      </c>
      <c r="BC15" s="71">
        <v>13.103</v>
      </c>
      <c r="BD15" s="71">
        <v>8.9819999999999993</v>
      </c>
      <c r="BE15" s="71">
        <v>1.7170000000000001</v>
      </c>
      <c r="BF15" s="71">
        <v>1.466</v>
      </c>
      <c r="BG15" s="71">
        <v>1.3979999999999999</v>
      </c>
      <c r="BH15" s="71">
        <v>16.277999999999999</v>
      </c>
      <c r="BI15" s="71"/>
      <c r="BJ15" s="71">
        <v>25.515000000000001</v>
      </c>
      <c r="BK15" s="71">
        <v>34.348999999999997</v>
      </c>
      <c r="BL15" s="71">
        <v>40.430999999999997</v>
      </c>
      <c r="BM15" s="71">
        <v>32.682000000000002</v>
      </c>
      <c r="BN15" s="71">
        <v>25.41</v>
      </c>
      <c r="BO15" s="71">
        <v>4.2480000000000002</v>
      </c>
      <c r="BP15" s="71">
        <v>16.178000000000001</v>
      </c>
      <c r="BQ15" s="71">
        <v>54.444000000000003</v>
      </c>
      <c r="BR15" s="71">
        <v>7.7350000000000003</v>
      </c>
      <c r="BS15" s="71">
        <v>9.9109999999999996</v>
      </c>
      <c r="BT15" s="71">
        <v>18.565999999999999</v>
      </c>
      <c r="BU15" s="71">
        <v>8.2710000000000008</v>
      </c>
      <c r="BV15" s="71">
        <v>4.2409999999999997</v>
      </c>
      <c r="BW15" s="71">
        <v>6.22</v>
      </c>
      <c r="BX15" s="71">
        <v>3.2610000000000001</v>
      </c>
      <c r="BY15" s="71"/>
      <c r="BZ15" s="71">
        <v>3.9E-2</v>
      </c>
      <c r="CA15" s="71">
        <v>21.852</v>
      </c>
      <c r="CB15" s="71"/>
      <c r="CC15" s="71">
        <v>19.754999999999999</v>
      </c>
      <c r="CD15" s="71">
        <v>3.3279999999999998</v>
      </c>
      <c r="CE15" s="71">
        <v>11.473000000000001</v>
      </c>
      <c r="CF15" s="71">
        <v>10.51</v>
      </c>
      <c r="CG15" s="71">
        <v>12.667</v>
      </c>
      <c r="CH15" s="71">
        <v>10.044</v>
      </c>
      <c r="CI15" s="71">
        <v>11.663</v>
      </c>
      <c r="CJ15" s="71">
        <v>19.706</v>
      </c>
      <c r="CK15" s="71"/>
      <c r="CL15" s="71">
        <v>11.954000000000001</v>
      </c>
      <c r="CM15" s="71">
        <v>10.484</v>
      </c>
      <c r="CN15" s="71">
        <v>2.484</v>
      </c>
      <c r="CO15" s="71"/>
      <c r="CP15" s="71">
        <v>13.06</v>
      </c>
      <c r="CQ15" s="71">
        <v>12.49</v>
      </c>
      <c r="CR15" s="71">
        <v>5.1230000000000002</v>
      </c>
      <c r="CS15" s="71">
        <v>6.2370000000000001</v>
      </c>
      <c r="CT15" s="72"/>
      <c r="CU15" s="72"/>
      <c r="CV15" s="72"/>
      <c r="CW15" s="73"/>
      <c r="CX15" s="74">
        <f t="array" ref="CX15">SUMPRODUCT(B15:CW15*0.25)</f>
        <v>252.34449999999998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5.4</v>
      </c>
      <c r="CB17" s="71"/>
      <c r="CC17" s="71">
        <v>4.3499999999999996</v>
      </c>
      <c r="CD17" s="71"/>
      <c r="CE17" s="71">
        <v>5.35</v>
      </c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3.7749999999999999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2.2490000000000001</v>
      </c>
      <c r="I18" s="77">
        <f t="shared" si="0"/>
        <v>0</v>
      </c>
      <c r="J18" s="77">
        <f t="shared" si="0"/>
        <v>4.5739999999999998</v>
      </c>
      <c r="K18" s="77">
        <f t="shared" si="0"/>
        <v>0</v>
      </c>
      <c r="L18" s="77">
        <f t="shared" si="0"/>
        <v>1.851</v>
      </c>
      <c r="M18" s="77">
        <f t="shared" si="0"/>
        <v>0</v>
      </c>
      <c r="N18" s="77">
        <f t="shared" si="0"/>
        <v>32.518999999999998</v>
      </c>
      <c r="O18" s="77">
        <f t="shared" si="0"/>
        <v>21.571000000000002</v>
      </c>
      <c r="P18" s="77">
        <f t="shared" si="0"/>
        <v>0</v>
      </c>
      <c r="Q18" s="77">
        <f t="shared" si="0"/>
        <v>0</v>
      </c>
      <c r="R18" s="77">
        <f t="shared" si="0"/>
        <v>67.930999999999997</v>
      </c>
      <c r="S18" s="77">
        <f t="shared" si="0"/>
        <v>13.697000000000001</v>
      </c>
      <c r="T18" s="77">
        <f t="shared" si="0"/>
        <v>0</v>
      </c>
      <c r="U18" s="77">
        <f t="shared" si="0"/>
        <v>0</v>
      </c>
      <c r="V18" s="77">
        <f t="shared" si="0"/>
        <v>81.091000000000008</v>
      </c>
      <c r="W18" s="77">
        <f t="shared" si="0"/>
        <v>71.075000000000003</v>
      </c>
      <c r="X18" s="77">
        <f t="shared" si="0"/>
        <v>55.683</v>
      </c>
      <c r="Y18" s="77">
        <f t="shared" si="0"/>
        <v>54.510999999999996</v>
      </c>
      <c r="Z18" s="77">
        <f t="shared" si="0"/>
        <v>0.255</v>
      </c>
      <c r="AA18" s="77">
        <f t="shared" si="0"/>
        <v>0.114</v>
      </c>
      <c r="AB18" s="77">
        <f t="shared" si="0"/>
        <v>106.084</v>
      </c>
      <c r="AC18" s="77">
        <f t="shared" si="0"/>
        <v>57.448999999999998</v>
      </c>
      <c r="AD18" s="77">
        <f t="shared" si="0"/>
        <v>56.155999999999999</v>
      </c>
      <c r="AE18" s="77">
        <f t="shared" si="0"/>
        <v>52.393000000000001</v>
      </c>
      <c r="AF18" s="77">
        <f t="shared" si="0"/>
        <v>95.825000000000003</v>
      </c>
      <c r="AG18" s="77">
        <f t="shared" si="0"/>
        <v>160.78399999999999</v>
      </c>
      <c r="AH18" s="77">
        <f t="shared" si="0"/>
        <v>32.542000000000002</v>
      </c>
      <c r="AI18" s="77">
        <f t="shared" si="0"/>
        <v>82.239000000000004</v>
      </c>
      <c r="AJ18" s="77">
        <f t="shared" si="0"/>
        <v>7.2190000000000003</v>
      </c>
      <c r="AK18" s="77">
        <f t="shared" si="0"/>
        <v>20.32</v>
      </c>
      <c r="AL18" s="77">
        <f t="shared" si="0"/>
        <v>43.237000000000002</v>
      </c>
      <c r="AM18" s="77">
        <f t="shared" si="0"/>
        <v>17.524000000000001</v>
      </c>
      <c r="AN18" s="77">
        <f t="shared" si="0"/>
        <v>15.217000000000001</v>
      </c>
      <c r="AO18" s="77">
        <f t="shared" si="0"/>
        <v>25.077999999999999</v>
      </c>
      <c r="AP18" s="77">
        <f t="shared" si="0"/>
        <v>16.591000000000001</v>
      </c>
      <c r="AQ18" s="77">
        <f t="shared" si="0"/>
        <v>17.695</v>
      </c>
      <c r="AR18" s="77">
        <f t="shared" si="0"/>
        <v>20.405999999999999</v>
      </c>
      <c r="AS18" s="77">
        <f t="shared" si="0"/>
        <v>38.985999999999997</v>
      </c>
      <c r="AT18" s="77">
        <f t="shared" si="0"/>
        <v>31.658000000000001</v>
      </c>
      <c r="AU18" s="77">
        <f t="shared" si="0"/>
        <v>25.67</v>
      </c>
      <c r="AV18" s="77">
        <f t="shared" si="0"/>
        <v>25.41</v>
      </c>
      <c r="AW18" s="77">
        <f t="shared" si="0"/>
        <v>24.641999999999999</v>
      </c>
      <c r="AX18" s="77">
        <f t="shared" si="0"/>
        <v>20.376999999999999</v>
      </c>
      <c r="AY18" s="77">
        <f t="shared" si="0"/>
        <v>13.648999999999999</v>
      </c>
      <c r="AZ18" s="77">
        <f t="shared" si="0"/>
        <v>5.2939999999999996</v>
      </c>
      <c r="BA18" s="77">
        <f t="shared" si="0"/>
        <v>17.402000000000001</v>
      </c>
      <c r="BB18" s="77">
        <f t="shared" si="0"/>
        <v>15.198</v>
      </c>
      <c r="BC18" s="77">
        <f t="shared" si="0"/>
        <v>13.103</v>
      </c>
      <c r="BD18" s="77">
        <f t="shared" si="0"/>
        <v>8.9819999999999993</v>
      </c>
      <c r="BE18" s="77">
        <f t="shared" si="0"/>
        <v>1.7170000000000001</v>
      </c>
      <c r="BF18" s="77">
        <f t="shared" si="0"/>
        <v>1.466</v>
      </c>
      <c r="BG18" s="77">
        <f t="shared" si="0"/>
        <v>1.3979999999999999</v>
      </c>
      <c r="BH18" s="77">
        <f t="shared" si="0"/>
        <v>16.277999999999999</v>
      </c>
      <c r="BI18" s="77">
        <f t="shared" si="0"/>
        <v>0</v>
      </c>
      <c r="BJ18" s="77">
        <f t="shared" si="0"/>
        <v>25.515000000000001</v>
      </c>
      <c r="BK18" s="77">
        <f t="shared" si="0"/>
        <v>49.759</v>
      </c>
      <c r="BL18" s="77">
        <f t="shared" si="0"/>
        <v>40.430999999999997</v>
      </c>
      <c r="BM18" s="77">
        <f t="shared" si="0"/>
        <v>32.682000000000002</v>
      </c>
      <c r="BN18" s="77">
        <f t="shared" si="0"/>
        <v>104.449</v>
      </c>
      <c r="BO18" s="77">
        <f t="shared" ref="BO18:CW18" si="1">SUM(BO11:BO17)</f>
        <v>118.93599999999999</v>
      </c>
      <c r="BP18" s="77">
        <f t="shared" si="1"/>
        <v>16.178000000000001</v>
      </c>
      <c r="BQ18" s="77">
        <f t="shared" si="1"/>
        <v>54.444000000000003</v>
      </c>
      <c r="BR18" s="77">
        <f t="shared" si="1"/>
        <v>36.247</v>
      </c>
      <c r="BS18" s="77">
        <f t="shared" si="1"/>
        <v>9.9109999999999996</v>
      </c>
      <c r="BT18" s="77">
        <f t="shared" si="1"/>
        <v>124.566</v>
      </c>
      <c r="BU18" s="77">
        <f t="shared" si="1"/>
        <v>103.605</v>
      </c>
      <c r="BV18" s="77">
        <f t="shared" si="1"/>
        <v>80.290999999999997</v>
      </c>
      <c r="BW18" s="77">
        <f t="shared" si="1"/>
        <v>122.22</v>
      </c>
      <c r="BX18" s="77">
        <f t="shared" si="1"/>
        <v>121.464</v>
      </c>
      <c r="BY18" s="77">
        <f t="shared" si="1"/>
        <v>101.22200000000001</v>
      </c>
      <c r="BZ18" s="77">
        <f t="shared" si="1"/>
        <v>160.03899999999999</v>
      </c>
      <c r="CA18" s="77">
        <f t="shared" si="1"/>
        <v>137.25200000000001</v>
      </c>
      <c r="CB18" s="77">
        <f t="shared" si="1"/>
        <v>110</v>
      </c>
      <c r="CC18" s="77">
        <f t="shared" si="1"/>
        <v>134.10499999999999</v>
      </c>
      <c r="CD18" s="77">
        <f t="shared" si="1"/>
        <v>113.328</v>
      </c>
      <c r="CE18" s="77">
        <f t="shared" si="1"/>
        <v>126.82299999999999</v>
      </c>
      <c r="CF18" s="77">
        <f t="shared" si="1"/>
        <v>120.51</v>
      </c>
      <c r="CG18" s="77">
        <f t="shared" si="1"/>
        <v>122.667</v>
      </c>
      <c r="CH18" s="77">
        <f t="shared" si="1"/>
        <v>120.044</v>
      </c>
      <c r="CI18" s="77">
        <f t="shared" si="1"/>
        <v>121.663</v>
      </c>
      <c r="CJ18" s="77">
        <f t="shared" si="1"/>
        <v>129.70599999999999</v>
      </c>
      <c r="CK18" s="77">
        <f t="shared" si="1"/>
        <v>60</v>
      </c>
      <c r="CL18" s="77">
        <f t="shared" si="1"/>
        <v>121.95400000000001</v>
      </c>
      <c r="CM18" s="77">
        <f t="shared" si="1"/>
        <v>70.483999999999995</v>
      </c>
      <c r="CN18" s="77">
        <f t="shared" si="1"/>
        <v>62.484000000000002</v>
      </c>
      <c r="CO18" s="77">
        <f t="shared" si="1"/>
        <v>60.036000000000001</v>
      </c>
      <c r="CP18" s="77">
        <f t="shared" si="1"/>
        <v>122.89700000000001</v>
      </c>
      <c r="CQ18" s="77">
        <f t="shared" si="1"/>
        <v>12.49</v>
      </c>
      <c r="CR18" s="77">
        <f t="shared" si="1"/>
        <v>5.1680000000000001</v>
      </c>
      <c r="CS18" s="77">
        <f t="shared" si="1"/>
        <v>6.2370000000000001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1138.7292500000001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1.6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1.4</v>
      </c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4</v>
      </c>
      <c r="AL22" s="94"/>
      <c r="AM22" s="94"/>
      <c r="AN22" s="94"/>
      <c r="AO22" s="94">
        <v>8</v>
      </c>
      <c r="AP22" s="94">
        <v>1.6E-2</v>
      </c>
      <c r="AQ22" s="94">
        <v>4.3999999999999997E-2</v>
      </c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6.7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3.4</v>
      </c>
      <c r="BX22" s="94">
        <v>11.510999999999999</v>
      </c>
      <c r="BY22" s="94">
        <v>18</v>
      </c>
      <c r="BZ22" s="94"/>
      <c r="CA22" s="94"/>
      <c r="CB22" s="94"/>
      <c r="CC22" s="94"/>
      <c r="CD22" s="94">
        <v>2.7</v>
      </c>
      <c r="CE22" s="94"/>
      <c r="CF22" s="94"/>
      <c r="CG22" s="94"/>
      <c r="CH22" s="94">
        <v>10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16.44275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4.1589999999999998</v>
      </c>
      <c r="AI23" s="99">
        <v>0.315</v>
      </c>
      <c r="AJ23" s="99">
        <v>17.138999999999999</v>
      </c>
      <c r="AK23" s="99">
        <v>12.288</v>
      </c>
      <c r="AL23" s="99">
        <v>13.3</v>
      </c>
      <c r="AM23" s="99">
        <v>15.497</v>
      </c>
      <c r="AN23" s="99">
        <v>4.452</v>
      </c>
      <c r="AO23" s="99">
        <v>16.818000000000001</v>
      </c>
      <c r="AP23" s="99">
        <v>3.5999999999999997E-2</v>
      </c>
      <c r="AQ23" s="99"/>
      <c r="AR23" s="99"/>
      <c r="AS23" s="99">
        <v>68.578000000000003</v>
      </c>
      <c r="AT23" s="99"/>
      <c r="AU23" s="99">
        <v>0.54700000000000004</v>
      </c>
      <c r="AV23" s="99">
        <v>1.2929999999999999</v>
      </c>
      <c r="AW23" s="99">
        <v>1.2929999999999999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>
        <v>3.9780000000000002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>
        <v>1.1679999999999999</v>
      </c>
      <c r="CB23" s="99"/>
      <c r="CC23" s="99"/>
      <c r="CD23" s="99"/>
      <c r="CE23" s="99">
        <v>0.84899999999999998</v>
      </c>
      <c r="CF23" s="99">
        <v>9.3789999999999996</v>
      </c>
      <c r="CG23" s="99">
        <v>1.069</v>
      </c>
      <c r="CH23" s="99"/>
      <c r="CI23" s="99">
        <v>15.991</v>
      </c>
      <c r="CJ23" s="99">
        <v>20.922999999999998</v>
      </c>
      <c r="CK23" s="99"/>
      <c r="CL23" s="99">
        <v>11.127000000000001</v>
      </c>
      <c r="CM23" s="99">
        <v>15.821</v>
      </c>
      <c r="CN23" s="99">
        <v>21.033999999999999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64.263500000000008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1.4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4.1589999999999998</v>
      </c>
      <c r="AI28" s="107">
        <f t="shared" si="3"/>
        <v>0.315</v>
      </c>
      <c r="AJ28" s="107">
        <f t="shared" si="3"/>
        <v>17.138999999999999</v>
      </c>
      <c r="AK28" s="107">
        <f t="shared" si="3"/>
        <v>17.887999999999998</v>
      </c>
      <c r="AL28" s="107">
        <f t="shared" si="3"/>
        <v>13.3</v>
      </c>
      <c r="AM28" s="107">
        <f t="shared" si="3"/>
        <v>15.497</v>
      </c>
      <c r="AN28" s="107">
        <f t="shared" si="3"/>
        <v>4.452</v>
      </c>
      <c r="AO28" s="107">
        <f t="shared" si="3"/>
        <v>24.818000000000001</v>
      </c>
      <c r="AP28" s="107">
        <f t="shared" si="3"/>
        <v>5.1999999999999998E-2</v>
      </c>
      <c r="AQ28" s="107">
        <f t="shared" si="3"/>
        <v>4.3999999999999997E-2</v>
      </c>
      <c r="AR28" s="107">
        <f t="shared" si="3"/>
        <v>0</v>
      </c>
      <c r="AS28" s="107">
        <f t="shared" si="3"/>
        <v>68.578000000000003</v>
      </c>
      <c r="AT28" s="107">
        <f t="shared" si="3"/>
        <v>0</v>
      </c>
      <c r="AU28" s="107">
        <f t="shared" si="3"/>
        <v>0.54700000000000004</v>
      </c>
      <c r="AV28" s="107">
        <f t="shared" si="3"/>
        <v>1.2929999999999999</v>
      </c>
      <c r="AW28" s="107">
        <f t="shared" si="3"/>
        <v>1.2929999999999999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6.7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3.9780000000000002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3.4</v>
      </c>
      <c r="BX28" s="107">
        <f t="shared" si="3"/>
        <v>11.510999999999999</v>
      </c>
      <c r="BY28" s="107">
        <f t="shared" si="3"/>
        <v>18</v>
      </c>
      <c r="BZ28" s="107">
        <f t="shared" si="3"/>
        <v>0</v>
      </c>
      <c r="CA28" s="107">
        <f t="shared" si="3"/>
        <v>1.1679999999999999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2.7</v>
      </c>
      <c r="CE28" s="107">
        <f t="shared" si="4"/>
        <v>0.84899999999999998</v>
      </c>
      <c r="CF28" s="107">
        <f t="shared" si="4"/>
        <v>9.3789999999999996</v>
      </c>
      <c r="CG28" s="107">
        <f t="shared" si="4"/>
        <v>1.069</v>
      </c>
      <c r="CH28" s="107">
        <f t="shared" si="4"/>
        <v>10</v>
      </c>
      <c r="CI28" s="107">
        <f t="shared" si="4"/>
        <v>15.991</v>
      </c>
      <c r="CJ28" s="107">
        <f t="shared" si="4"/>
        <v>20.922999999999998</v>
      </c>
      <c r="CK28" s="107">
        <f t="shared" si="4"/>
        <v>0</v>
      </c>
      <c r="CL28" s="107">
        <f t="shared" si="4"/>
        <v>11.127000000000001</v>
      </c>
      <c r="CM28" s="107">
        <f t="shared" si="4"/>
        <v>15.821</v>
      </c>
      <c r="CN28" s="107">
        <f t="shared" si="4"/>
        <v>21.033999999999999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81.106250000000003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>
        <v>2.2490000000000001</v>
      </c>
      <c r="I32" s="94"/>
      <c r="J32" s="94">
        <v>4.5739999999999998</v>
      </c>
      <c r="K32" s="94"/>
      <c r="L32" s="94">
        <v>1.851</v>
      </c>
      <c r="M32" s="94"/>
      <c r="N32" s="94">
        <v>32.518999999999998</v>
      </c>
      <c r="O32" s="94">
        <v>21.571000000000002</v>
      </c>
      <c r="P32" s="94"/>
      <c r="Q32" s="94"/>
      <c r="R32" s="94">
        <v>67.930999999999997</v>
      </c>
      <c r="S32" s="94">
        <v>15.097</v>
      </c>
      <c r="T32" s="94"/>
      <c r="U32" s="94"/>
      <c r="V32" s="94">
        <v>81.090999999999994</v>
      </c>
      <c r="W32" s="94">
        <v>71.075000000000003</v>
      </c>
      <c r="X32" s="94">
        <v>55.683</v>
      </c>
      <c r="Y32" s="94">
        <v>54.511000000000003</v>
      </c>
      <c r="Z32" s="94">
        <v>0.255</v>
      </c>
      <c r="AA32" s="94">
        <v>0.114</v>
      </c>
      <c r="AB32" s="94">
        <v>106.084</v>
      </c>
      <c r="AC32" s="94">
        <v>57.448999999999998</v>
      </c>
      <c r="AD32" s="94">
        <v>56.155999999999999</v>
      </c>
      <c r="AE32" s="94">
        <v>52.393000000000001</v>
      </c>
      <c r="AF32" s="94">
        <v>95.825000000000003</v>
      </c>
      <c r="AG32" s="94">
        <v>160.78399999999999</v>
      </c>
      <c r="AH32" s="94">
        <v>36.701000000000001</v>
      </c>
      <c r="AI32" s="94">
        <v>82.554000000000002</v>
      </c>
      <c r="AJ32" s="94">
        <v>24.358000000000001</v>
      </c>
      <c r="AK32" s="94">
        <v>38.207999999999998</v>
      </c>
      <c r="AL32" s="94">
        <v>56.536999999999999</v>
      </c>
      <c r="AM32" s="94">
        <v>33.021000000000001</v>
      </c>
      <c r="AN32" s="94">
        <v>19.669</v>
      </c>
      <c r="AO32" s="94">
        <v>49.896000000000001</v>
      </c>
      <c r="AP32" s="94">
        <v>16.643000000000001</v>
      </c>
      <c r="AQ32" s="94">
        <v>17.739000000000001</v>
      </c>
      <c r="AR32" s="94">
        <v>20.405999999999999</v>
      </c>
      <c r="AS32" s="94">
        <v>107.56399999999999</v>
      </c>
      <c r="AT32" s="94">
        <v>31.658000000000001</v>
      </c>
      <c r="AU32" s="94">
        <v>26.216999999999999</v>
      </c>
      <c r="AV32" s="94">
        <v>26.702999999999999</v>
      </c>
      <c r="AW32" s="94">
        <v>25.934999999999999</v>
      </c>
      <c r="AX32" s="94">
        <v>20.376999999999999</v>
      </c>
      <c r="AY32" s="94">
        <v>13.648999999999999</v>
      </c>
      <c r="AZ32" s="94">
        <v>5.2939999999999996</v>
      </c>
      <c r="BA32" s="94">
        <v>17.402000000000001</v>
      </c>
      <c r="BB32" s="94">
        <v>15.198</v>
      </c>
      <c r="BC32" s="94">
        <v>13.103</v>
      </c>
      <c r="BD32" s="94">
        <v>8.9819999999999993</v>
      </c>
      <c r="BE32" s="94">
        <v>1.7170000000000001</v>
      </c>
      <c r="BF32" s="94">
        <v>1.466</v>
      </c>
      <c r="BG32" s="94">
        <v>1.3979999999999999</v>
      </c>
      <c r="BH32" s="94">
        <v>16.277999999999999</v>
      </c>
      <c r="BI32" s="94">
        <v>6.7</v>
      </c>
      <c r="BJ32" s="94">
        <v>25.515000000000001</v>
      </c>
      <c r="BK32" s="94">
        <v>49.759</v>
      </c>
      <c r="BL32" s="94">
        <v>40.430999999999997</v>
      </c>
      <c r="BM32" s="94">
        <v>32.682000000000002</v>
      </c>
      <c r="BN32" s="94">
        <v>104.449</v>
      </c>
      <c r="BO32" s="94">
        <v>118.93600000000001</v>
      </c>
      <c r="BP32" s="94">
        <v>16.178000000000001</v>
      </c>
      <c r="BQ32" s="94">
        <v>58.421999999999997</v>
      </c>
      <c r="BR32" s="94">
        <v>36.247</v>
      </c>
      <c r="BS32" s="94">
        <v>9.9109999999999996</v>
      </c>
      <c r="BT32" s="94">
        <v>124.566</v>
      </c>
      <c r="BU32" s="94">
        <v>103.605</v>
      </c>
      <c r="BV32" s="94">
        <v>80.290999999999997</v>
      </c>
      <c r="BW32" s="94">
        <v>125.62</v>
      </c>
      <c r="BX32" s="94">
        <v>132.97499999999999</v>
      </c>
      <c r="BY32" s="94">
        <v>119.22199999999999</v>
      </c>
      <c r="BZ32" s="94">
        <v>160.03899999999999</v>
      </c>
      <c r="CA32" s="94">
        <v>138.41999999999999</v>
      </c>
      <c r="CB32" s="94">
        <v>110</v>
      </c>
      <c r="CC32" s="94">
        <v>134.10499999999999</v>
      </c>
      <c r="CD32" s="94">
        <v>116.02800000000001</v>
      </c>
      <c r="CE32" s="94">
        <v>127.672</v>
      </c>
      <c r="CF32" s="94">
        <v>129.88900000000001</v>
      </c>
      <c r="CG32" s="94">
        <v>123.736</v>
      </c>
      <c r="CH32" s="94">
        <v>130.04400000000001</v>
      </c>
      <c r="CI32" s="94">
        <v>137.654</v>
      </c>
      <c r="CJ32" s="94">
        <v>150.62899999999999</v>
      </c>
      <c r="CK32" s="94">
        <v>60</v>
      </c>
      <c r="CL32" s="94">
        <v>133.08099999999999</v>
      </c>
      <c r="CM32" s="94">
        <v>86.305000000000007</v>
      </c>
      <c r="CN32" s="94">
        <v>83.518000000000001</v>
      </c>
      <c r="CO32" s="94">
        <v>60.036000000000001</v>
      </c>
      <c r="CP32" s="94">
        <v>122.89700000000001</v>
      </c>
      <c r="CQ32" s="94">
        <v>12.49</v>
      </c>
      <c r="CR32" s="94">
        <v>5.1680000000000001</v>
      </c>
      <c r="CS32" s="94">
        <v>6.2370000000000001</v>
      </c>
      <c r="CT32" s="95"/>
      <c r="CU32" s="95"/>
      <c r="CV32" s="95"/>
      <c r="CW32" s="96"/>
      <c r="CX32" s="97">
        <f t="array" ref="CX32">SUMPRODUCT(B32:CW32*0.25)</f>
        <v>1219.8354999999999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2.2490000000000001</v>
      </c>
      <c r="I34" s="77">
        <f t="shared" si="5"/>
        <v>0</v>
      </c>
      <c r="J34" s="77">
        <f t="shared" si="5"/>
        <v>4.5739999999999998</v>
      </c>
      <c r="K34" s="77">
        <f t="shared" si="5"/>
        <v>0</v>
      </c>
      <c r="L34" s="77">
        <f t="shared" si="5"/>
        <v>1.851</v>
      </c>
      <c r="M34" s="77">
        <f t="shared" si="5"/>
        <v>0</v>
      </c>
      <c r="N34" s="77">
        <f t="shared" si="5"/>
        <v>32.518999999999998</v>
      </c>
      <c r="O34" s="77">
        <f t="shared" si="5"/>
        <v>21.571000000000002</v>
      </c>
      <c r="P34" s="77">
        <f t="shared" si="5"/>
        <v>0</v>
      </c>
      <c r="Q34" s="77">
        <f t="shared" si="5"/>
        <v>0</v>
      </c>
      <c r="R34" s="77">
        <f t="shared" si="5"/>
        <v>67.930999999999997</v>
      </c>
      <c r="S34" s="77">
        <f t="shared" si="5"/>
        <v>15.097</v>
      </c>
      <c r="T34" s="77">
        <f t="shared" si="5"/>
        <v>0</v>
      </c>
      <c r="U34" s="77">
        <f t="shared" si="5"/>
        <v>0</v>
      </c>
      <c r="V34" s="77">
        <f t="shared" si="5"/>
        <v>81.090999999999994</v>
      </c>
      <c r="W34" s="77">
        <f t="shared" si="5"/>
        <v>71.075000000000003</v>
      </c>
      <c r="X34" s="77">
        <f t="shared" si="5"/>
        <v>55.683</v>
      </c>
      <c r="Y34" s="77">
        <f t="shared" si="5"/>
        <v>54.511000000000003</v>
      </c>
      <c r="Z34" s="77">
        <f t="shared" si="5"/>
        <v>0.255</v>
      </c>
      <c r="AA34" s="77">
        <f t="shared" si="5"/>
        <v>0.114</v>
      </c>
      <c r="AB34" s="77">
        <f t="shared" si="5"/>
        <v>106.084</v>
      </c>
      <c r="AC34" s="77">
        <f t="shared" si="5"/>
        <v>57.448999999999998</v>
      </c>
      <c r="AD34" s="77">
        <f t="shared" si="5"/>
        <v>56.155999999999999</v>
      </c>
      <c r="AE34" s="77">
        <f t="shared" si="5"/>
        <v>52.393000000000001</v>
      </c>
      <c r="AF34" s="77">
        <f t="shared" si="5"/>
        <v>95.825000000000003</v>
      </c>
      <c r="AG34" s="77">
        <f t="shared" si="5"/>
        <v>160.78399999999999</v>
      </c>
      <c r="AH34" s="77">
        <f t="shared" si="5"/>
        <v>36.701000000000001</v>
      </c>
      <c r="AI34" s="77">
        <f t="shared" si="5"/>
        <v>82.554000000000002</v>
      </c>
      <c r="AJ34" s="77">
        <f t="shared" si="5"/>
        <v>24.358000000000001</v>
      </c>
      <c r="AK34" s="77">
        <f t="shared" si="5"/>
        <v>38.207999999999998</v>
      </c>
      <c r="AL34" s="77">
        <f t="shared" si="5"/>
        <v>56.536999999999999</v>
      </c>
      <c r="AM34" s="77">
        <f t="shared" si="5"/>
        <v>33.021000000000001</v>
      </c>
      <c r="AN34" s="77">
        <f t="shared" si="5"/>
        <v>19.669</v>
      </c>
      <c r="AO34" s="77">
        <f t="shared" si="5"/>
        <v>49.896000000000001</v>
      </c>
      <c r="AP34" s="77">
        <f t="shared" si="5"/>
        <v>16.643000000000001</v>
      </c>
      <c r="AQ34" s="77">
        <f t="shared" si="5"/>
        <v>17.739000000000001</v>
      </c>
      <c r="AR34" s="77">
        <f t="shared" si="5"/>
        <v>20.405999999999999</v>
      </c>
      <c r="AS34" s="77">
        <f t="shared" si="5"/>
        <v>107.56399999999999</v>
      </c>
      <c r="AT34" s="77">
        <f t="shared" si="5"/>
        <v>31.658000000000001</v>
      </c>
      <c r="AU34" s="77">
        <f t="shared" si="5"/>
        <v>26.216999999999999</v>
      </c>
      <c r="AV34" s="77">
        <f t="shared" si="5"/>
        <v>26.702999999999999</v>
      </c>
      <c r="AW34" s="77">
        <f t="shared" si="5"/>
        <v>25.934999999999999</v>
      </c>
      <c r="AX34" s="77">
        <f t="shared" si="5"/>
        <v>20.376999999999999</v>
      </c>
      <c r="AY34" s="77">
        <f t="shared" si="5"/>
        <v>13.648999999999999</v>
      </c>
      <c r="AZ34" s="77">
        <f t="shared" si="5"/>
        <v>5.2939999999999996</v>
      </c>
      <c r="BA34" s="77">
        <f t="shared" si="5"/>
        <v>17.402000000000001</v>
      </c>
      <c r="BB34" s="77">
        <f t="shared" si="5"/>
        <v>15.198</v>
      </c>
      <c r="BC34" s="77">
        <f t="shared" si="5"/>
        <v>13.103</v>
      </c>
      <c r="BD34" s="77">
        <f t="shared" si="5"/>
        <v>8.9819999999999993</v>
      </c>
      <c r="BE34" s="77">
        <f t="shared" si="5"/>
        <v>1.7170000000000001</v>
      </c>
      <c r="BF34" s="77">
        <f t="shared" si="5"/>
        <v>1.466</v>
      </c>
      <c r="BG34" s="77">
        <f t="shared" si="5"/>
        <v>1.3979999999999999</v>
      </c>
      <c r="BH34" s="77">
        <f t="shared" si="5"/>
        <v>16.277999999999999</v>
      </c>
      <c r="BI34" s="77">
        <f t="shared" si="5"/>
        <v>6.7</v>
      </c>
      <c r="BJ34" s="77">
        <f t="shared" si="5"/>
        <v>25.515000000000001</v>
      </c>
      <c r="BK34" s="77">
        <f t="shared" si="5"/>
        <v>49.759</v>
      </c>
      <c r="BL34" s="77">
        <f t="shared" si="5"/>
        <v>40.430999999999997</v>
      </c>
      <c r="BM34" s="77">
        <f t="shared" si="5"/>
        <v>32.682000000000002</v>
      </c>
      <c r="BN34" s="77">
        <f t="shared" si="5"/>
        <v>104.449</v>
      </c>
      <c r="BO34" s="77">
        <f t="shared" ref="BO34:CW34" si="6">SUM(BO31:BO33)</f>
        <v>118.93600000000001</v>
      </c>
      <c r="BP34" s="77">
        <f t="shared" si="6"/>
        <v>16.178000000000001</v>
      </c>
      <c r="BQ34" s="77">
        <f t="shared" si="6"/>
        <v>58.421999999999997</v>
      </c>
      <c r="BR34" s="77">
        <f t="shared" si="6"/>
        <v>36.247</v>
      </c>
      <c r="BS34" s="77">
        <f t="shared" si="6"/>
        <v>9.9109999999999996</v>
      </c>
      <c r="BT34" s="77">
        <f t="shared" si="6"/>
        <v>124.566</v>
      </c>
      <c r="BU34" s="77">
        <f t="shared" si="6"/>
        <v>103.605</v>
      </c>
      <c r="BV34" s="77">
        <f t="shared" si="6"/>
        <v>80.290999999999997</v>
      </c>
      <c r="BW34" s="77">
        <f t="shared" si="6"/>
        <v>125.62</v>
      </c>
      <c r="BX34" s="77">
        <f t="shared" si="6"/>
        <v>132.97499999999999</v>
      </c>
      <c r="BY34" s="77">
        <f t="shared" si="6"/>
        <v>119.22199999999999</v>
      </c>
      <c r="BZ34" s="77">
        <f t="shared" si="6"/>
        <v>160.03899999999999</v>
      </c>
      <c r="CA34" s="77">
        <f t="shared" si="6"/>
        <v>138.41999999999999</v>
      </c>
      <c r="CB34" s="77">
        <f t="shared" si="6"/>
        <v>110</v>
      </c>
      <c r="CC34" s="77">
        <f t="shared" si="6"/>
        <v>134.10499999999999</v>
      </c>
      <c r="CD34" s="77">
        <f t="shared" si="6"/>
        <v>116.02800000000001</v>
      </c>
      <c r="CE34" s="77">
        <f t="shared" si="6"/>
        <v>127.672</v>
      </c>
      <c r="CF34" s="77">
        <f t="shared" si="6"/>
        <v>129.88900000000001</v>
      </c>
      <c r="CG34" s="77">
        <f t="shared" si="6"/>
        <v>123.736</v>
      </c>
      <c r="CH34" s="77">
        <f t="shared" si="6"/>
        <v>130.04400000000001</v>
      </c>
      <c r="CI34" s="77">
        <f t="shared" si="6"/>
        <v>137.654</v>
      </c>
      <c r="CJ34" s="77">
        <f t="shared" si="6"/>
        <v>150.62899999999999</v>
      </c>
      <c r="CK34" s="77">
        <f t="shared" si="6"/>
        <v>60</v>
      </c>
      <c r="CL34" s="77">
        <f t="shared" si="6"/>
        <v>133.08099999999999</v>
      </c>
      <c r="CM34" s="77">
        <f t="shared" si="6"/>
        <v>86.305000000000007</v>
      </c>
      <c r="CN34" s="77">
        <f t="shared" si="6"/>
        <v>83.518000000000001</v>
      </c>
      <c r="CO34" s="77">
        <f t="shared" si="6"/>
        <v>60.036000000000001</v>
      </c>
      <c r="CP34" s="77">
        <f t="shared" si="6"/>
        <v>122.89700000000001</v>
      </c>
      <c r="CQ34" s="77">
        <f t="shared" si="6"/>
        <v>12.49</v>
      </c>
      <c r="CR34" s="77">
        <f t="shared" si="6"/>
        <v>5.1680000000000001</v>
      </c>
      <c r="CS34" s="77">
        <f t="shared" si="6"/>
        <v>6.2370000000000001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1219.8354999999999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85.5</v>
      </c>
      <c r="C39" s="120">
        <v>46.1</v>
      </c>
      <c r="D39" s="120">
        <v>43.8</v>
      </c>
      <c r="E39" s="120">
        <v>41.9</v>
      </c>
      <c r="F39" s="120">
        <v>58.3</v>
      </c>
      <c r="G39" s="120">
        <v>46.1</v>
      </c>
      <c r="H39" s="120">
        <v>60.5</v>
      </c>
      <c r="I39" s="120">
        <v>37.9</v>
      </c>
      <c r="J39" s="120"/>
      <c r="K39" s="120"/>
      <c r="L39" s="120"/>
      <c r="M39" s="120"/>
      <c r="N39" s="120"/>
      <c r="O39" s="120">
        <v>1</v>
      </c>
      <c r="P39" s="120">
        <v>27</v>
      </c>
      <c r="Q39" s="120">
        <v>11.5</v>
      </c>
      <c r="R39" s="120"/>
      <c r="S39" s="120">
        <v>10</v>
      </c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59.7</v>
      </c>
      <c r="AI39" s="120">
        <v>5</v>
      </c>
      <c r="AJ39" s="120">
        <v>49.2</v>
      </c>
      <c r="AK39" s="120"/>
      <c r="AL39" s="120">
        <v>59.7</v>
      </c>
      <c r="AM39" s="120">
        <v>110</v>
      </c>
      <c r="AN39" s="120">
        <v>127.6</v>
      </c>
      <c r="AO39" s="120">
        <v>23</v>
      </c>
      <c r="AP39" s="120">
        <v>130.4</v>
      </c>
      <c r="AQ39" s="120">
        <v>94.8</v>
      </c>
      <c r="AR39" s="120">
        <v>70</v>
      </c>
      <c r="AS39" s="120"/>
      <c r="AT39" s="120">
        <v>41</v>
      </c>
      <c r="AU39" s="120">
        <v>80.599999999999994</v>
      </c>
      <c r="AV39" s="120">
        <v>113.7</v>
      </c>
      <c r="AW39" s="120">
        <v>94.6</v>
      </c>
      <c r="AX39" s="120">
        <v>61.7</v>
      </c>
      <c r="AY39" s="120">
        <v>61.4</v>
      </c>
      <c r="AZ39" s="120">
        <v>96.4</v>
      </c>
      <c r="BA39" s="120">
        <v>52.1</v>
      </c>
      <c r="BB39" s="120">
        <v>16.100000000000001</v>
      </c>
      <c r="BC39" s="120">
        <v>52.5</v>
      </c>
      <c r="BD39" s="120">
        <v>43.7</v>
      </c>
      <c r="BE39" s="120">
        <v>35.4</v>
      </c>
      <c r="BF39" s="120">
        <v>22.9</v>
      </c>
      <c r="BG39" s="120">
        <v>31.2</v>
      </c>
      <c r="BH39" s="120">
        <v>77.7</v>
      </c>
      <c r="BI39" s="120">
        <v>113.3</v>
      </c>
      <c r="BJ39" s="120">
        <v>29.1</v>
      </c>
      <c r="BK39" s="120"/>
      <c r="BL39" s="120">
        <v>0.8</v>
      </c>
      <c r="BM39" s="120">
        <v>49</v>
      </c>
      <c r="BN39" s="120"/>
      <c r="BO39" s="120"/>
      <c r="BP39" s="120">
        <v>16</v>
      </c>
      <c r="BQ39" s="120"/>
      <c r="BR39" s="120">
        <v>49.4</v>
      </c>
      <c r="BS39" s="120">
        <v>30.2</v>
      </c>
      <c r="BT39" s="120">
        <v>3.1</v>
      </c>
      <c r="BU39" s="120">
        <v>26.8</v>
      </c>
      <c r="BV39" s="120">
        <v>11.2</v>
      </c>
      <c r="BW39" s="120">
        <v>47.6</v>
      </c>
      <c r="BX39" s="120">
        <v>44.7</v>
      </c>
      <c r="BY39" s="120">
        <v>61.4</v>
      </c>
      <c r="BZ39" s="120">
        <v>19.100000000000001</v>
      </c>
      <c r="CA39" s="120">
        <v>20.2</v>
      </c>
      <c r="CB39" s="120">
        <v>54.6</v>
      </c>
      <c r="CC39" s="120">
        <v>41.5</v>
      </c>
      <c r="CD39" s="120">
        <v>49.9</v>
      </c>
      <c r="CE39" s="120">
        <v>35.5</v>
      </c>
      <c r="CF39" s="120">
        <v>45.3</v>
      </c>
      <c r="CG39" s="120">
        <v>41.8</v>
      </c>
      <c r="CH39" s="120">
        <v>45.4</v>
      </c>
      <c r="CI39" s="120"/>
      <c r="CJ39" s="120"/>
      <c r="CK39" s="120"/>
      <c r="CL39" s="120"/>
      <c r="CM39" s="120"/>
      <c r="CN39" s="120"/>
      <c r="CO39" s="120"/>
      <c r="CP39" s="120">
        <v>53</v>
      </c>
      <c r="CQ39" s="120">
        <v>44.5</v>
      </c>
      <c r="CR39" s="120">
        <v>27</v>
      </c>
      <c r="CS39" s="120">
        <v>24.2</v>
      </c>
      <c r="CT39" s="122"/>
      <c r="CU39" s="122"/>
      <c r="CV39" s="122"/>
      <c r="CW39" s="121"/>
      <c r="CX39" s="97">
        <f t="array" ref="CX39">SUMPRODUCT(B39:CW39*0.25)</f>
        <v>766.15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>
        <v>43.4</v>
      </c>
      <c r="K41" s="120">
        <v>43.4</v>
      </c>
      <c r="L41" s="120">
        <v>43.4</v>
      </c>
      <c r="M41" s="120">
        <v>43.4</v>
      </c>
      <c r="N41" s="120">
        <v>8.3000000000000007</v>
      </c>
      <c r="O41" s="120">
        <v>8.3000000000000007</v>
      </c>
      <c r="P41" s="120">
        <v>8.3000000000000007</v>
      </c>
      <c r="Q41" s="120">
        <v>8.3000000000000007</v>
      </c>
      <c r="R41" s="120">
        <v>28.9</v>
      </c>
      <c r="S41" s="120">
        <v>28.9</v>
      </c>
      <c r="T41" s="120">
        <v>28.9</v>
      </c>
      <c r="U41" s="120">
        <v>28.9</v>
      </c>
      <c r="V41" s="120"/>
      <c r="W41" s="120"/>
      <c r="X41" s="120"/>
      <c r="Y41" s="120"/>
      <c r="Z41" s="120">
        <v>99.5</v>
      </c>
      <c r="AA41" s="120">
        <v>99.5</v>
      </c>
      <c r="AB41" s="120">
        <v>99.5</v>
      </c>
      <c r="AC41" s="120">
        <v>99.5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180.1</v>
      </c>
    </row>
    <row r="42" spans="1:102" ht="30" customHeight="1" thickBot="1" x14ac:dyDescent="0.25">
      <c r="A42" s="105" t="s">
        <v>36</v>
      </c>
      <c r="B42" s="106">
        <f>SUM(B37:B41)</f>
        <v>85.5</v>
      </c>
      <c r="C42" s="107">
        <f t="shared" ref="C42:BN42" si="7">SUM(C37:C41)</f>
        <v>46.1</v>
      </c>
      <c r="D42" s="107">
        <f t="shared" si="7"/>
        <v>43.8</v>
      </c>
      <c r="E42" s="107">
        <f t="shared" si="7"/>
        <v>41.9</v>
      </c>
      <c r="F42" s="107">
        <f t="shared" si="7"/>
        <v>58.3</v>
      </c>
      <c r="G42" s="107">
        <f t="shared" si="7"/>
        <v>46.1</v>
      </c>
      <c r="H42" s="107">
        <f t="shared" si="7"/>
        <v>60.5</v>
      </c>
      <c r="I42" s="107">
        <f t="shared" si="7"/>
        <v>37.9</v>
      </c>
      <c r="J42" s="107">
        <f t="shared" si="7"/>
        <v>43.4</v>
      </c>
      <c r="K42" s="107">
        <f t="shared" si="7"/>
        <v>43.4</v>
      </c>
      <c r="L42" s="107">
        <f t="shared" si="7"/>
        <v>43.4</v>
      </c>
      <c r="M42" s="107">
        <f t="shared" si="7"/>
        <v>43.4</v>
      </c>
      <c r="N42" s="107">
        <f t="shared" si="7"/>
        <v>8.3000000000000007</v>
      </c>
      <c r="O42" s="107">
        <f t="shared" si="7"/>
        <v>9.3000000000000007</v>
      </c>
      <c r="P42" s="107">
        <f t="shared" si="7"/>
        <v>35.299999999999997</v>
      </c>
      <c r="Q42" s="107">
        <f t="shared" si="7"/>
        <v>19.8</v>
      </c>
      <c r="R42" s="107">
        <f t="shared" si="7"/>
        <v>28.9</v>
      </c>
      <c r="S42" s="107">
        <f t="shared" si="7"/>
        <v>38.9</v>
      </c>
      <c r="T42" s="107">
        <f t="shared" si="7"/>
        <v>28.9</v>
      </c>
      <c r="U42" s="107">
        <f t="shared" si="7"/>
        <v>28.9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99.5</v>
      </c>
      <c r="AA42" s="107">
        <f t="shared" si="7"/>
        <v>99.5</v>
      </c>
      <c r="AB42" s="107">
        <f t="shared" si="7"/>
        <v>99.5</v>
      </c>
      <c r="AC42" s="107">
        <f t="shared" si="7"/>
        <v>99.5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59.7</v>
      </c>
      <c r="AI42" s="107">
        <f t="shared" si="7"/>
        <v>5</v>
      </c>
      <c r="AJ42" s="107">
        <f t="shared" si="7"/>
        <v>49.2</v>
      </c>
      <c r="AK42" s="107">
        <f t="shared" si="7"/>
        <v>0</v>
      </c>
      <c r="AL42" s="107">
        <f t="shared" si="7"/>
        <v>59.7</v>
      </c>
      <c r="AM42" s="107">
        <f t="shared" si="7"/>
        <v>110</v>
      </c>
      <c r="AN42" s="107">
        <f t="shared" si="7"/>
        <v>127.6</v>
      </c>
      <c r="AO42" s="107">
        <f t="shared" si="7"/>
        <v>23</v>
      </c>
      <c r="AP42" s="107">
        <f t="shared" si="7"/>
        <v>130.4</v>
      </c>
      <c r="AQ42" s="107">
        <f t="shared" si="7"/>
        <v>94.8</v>
      </c>
      <c r="AR42" s="107">
        <f t="shared" si="7"/>
        <v>70</v>
      </c>
      <c r="AS42" s="107">
        <f t="shared" si="7"/>
        <v>0</v>
      </c>
      <c r="AT42" s="107">
        <f t="shared" si="7"/>
        <v>41</v>
      </c>
      <c r="AU42" s="107">
        <f t="shared" si="7"/>
        <v>80.599999999999994</v>
      </c>
      <c r="AV42" s="107">
        <f t="shared" si="7"/>
        <v>113.7</v>
      </c>
      <c r="AW42" s="107">
        <f t="shared" si="7"/>
        <v>94.6</v>
      </c>
      <c r="AX42" s="107">
        <f t="shared" si="7"/>
        <v>61.7</v>
      </c>
      <c r="AY42" s="107">
        <f t="shared" si="7"/>
        <v>61.4</v>
      </c>
      <c r="AZ42" s="107">
        <f t="shared" si="7"/>
        <v>96.4</v>
      </c>
      <c r="BA42" s="107">
        <f t="shared" si="7"/>
        <v>52.1</v>
      </c>
      <c r="BB42" s="107">
        <f t="shared" si="7"/>
        <v>16.100000000000001</v>
      </c>
      <c r="BC42" s="107">
        <f t="shared" si="7"/>
        <v>52.5</v>
      </c>
      <c r="BD42" s="107">
        <f t="shared" si="7"/>
        <v>43.7</v>
      </c>
      <c r="BE42" s="107">
        <f t="shared" si="7"/>
        <v>35.4</v>
      </c>
      <c r="BF42" s="107">
        <f t="shared" si="7"/>
        <v>22.9</v>
      </c>
      <c r="BG42" s="107">
        <f t="shared" si="7"/>
        <v>31.2</v>
      </c>
      <c r="BH42" s="107">
        <f t="shared" si="7"/>
        <v>77.7</v>
      </c>
      <c r="BI42" s="107">
        <f t="shared" si="7"/>
        <v>113.3</v>
      </c>
      <c r="BJ42" s="107">
        <f t="shared" si="7"/>
        <v>29.1</v>
      </c>
      <c r="BK42" s="107">
        <f t="shared" si="7"/>
        <v>0</v>
      </c>
      <c r="BL42" s="107">
        <f t="shared" si="7"/>
        <v>0.8</v>
      </c>
      <c r="BM42" s="107">
        <f t="shared" si="7"/>
        <v>49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16</v>
      </c>
      <c r="BQ42" s="107">
        <f t="shared" si="8"/>
        <v>0</v>
      </c>
      <c r="BR42" s="107">
        <f t="shared" si="8"/>
        <v>49.4</v>
      </c>
      <c r="BS42" s="107">
        <f t="shared" si="8"/>
        <v>30.2</v>
      </c>
      <c r="BT42" s="107">
        <f t="shared" si="8"/>
        <v>3.1</v>
      </c>
      <c r="BU42" s="107">
        <f t="shared" si="8"/>
        <v>26.8</v>
      </c>
      <c r="BV42" s="107">
        <f t="shared" si="8"/>
        <v>11.2</v>
      </c>
      <c r="BW42" s="107">
        <f t="shared" si="8"/>
        <v>47.6</v>
      </c>
      <c r="BX42" s="107">
        <f t="shared" si="8"/>
        <v>44.7</v>
      </c>
      <c r="BY42" s="107">
        <f t="shared" si="8"/>
        <v>61.4</v>
      </c>
      <c r="BZ42" s="107">
        <f t="shared" si="8"/>
        <v>19.100000000000001</v>
      </c>
      <c r="CA42" s="107">
        <f t="shared" si="8"/>
        <v>20.2</v>
      </c>
      <c r="CB42" s="107">
        <f t="shared" si="8"/>
        <v>54.6</v>
      </c>
      <c r="CC42" s="107">
        <f t="shared" si="8"/>
        <v>41.5</v>
      </c>
      <c r="CD42" s="107">
        <f t="shared" si="8"/>
        <v>49.9</v>
      </c>
      <c r="CE42" s="107">
        <f t="shared" si="8"/>
        <v>35.5</v>
      </c>
      <c r="CF42" s="107">
        <f t="shared" si="8"/>
        <v>45.3</v>
      </c>
      <c r="CG42" s="107">
        <f t="shared" si="8"/>
        <v>41.8</v>
      </c>
      <c r="CH42" s="107">
        <f t="shared" si="8"/>
        <v>45.4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53</v>
      </c>
      <c r="CQ42" s="107">
        <f t="shared" si="8"/>
        <v>44.5</v>
      </c>
      <c r="CR42" s="107">
        <f t="shared" si="8"/>
        <v>27</v>
      </c>
      <c r="CS42" s="107">
        <f t="shared" si="8"/>
        <v>24.2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946.25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85.5</v>
      </c>
      <c r="C47" s="120">
        <v>46.1</v>
      </c>
      <c r="D47" s="120">
        <v>43.8</v>
      </c>
      <c r="E47" s="120">
        <v>41.9</v>
      </c>
      <c r="F47" s="120">
        <v>58.3</v>
      </c>
      <c r="G47" s="120">
        <v>46.1</v>
      </c>
      <c r="H47" s="120">
        <v>60.5</v>
      </c>
      <c r="I47" s="120">
        <v>37.9</v>
      </c>
      <c r="J47" s="120"/>
      <c r="K47" s="120"/>
      <c r="L47" s="120"/>
      <c r="M47" s="120"/>
      <c r="N47" s="120"/>
      <c r="O47" s="120">
        <v>1</v>
      </c>
      <c r="P47" s="120">
        <v>27</v>
      </c>
      <c r="Q47" s="120">
        <v>11.5</v>
      </c>
      <c r="R47" s="120"/>
      <c r="S47" s="120">
        <v>10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59.7</v>
      </c>
      <c r="AI47" s="120">
        <v>5</v>
      </c>
      <c r="AJ47" s="120">
        <v>49.2</v>
      </c>
      <c r="AK47" s="120"/>
      <c r="AL47" s="120">
        <v>59.7</v>
      </c>
      <c r="AM47" s="120">
        <v>110</v>
      </c>
      <c r="AN47" s="120">
        <v>127.6</v>
      </c>
      <c r="AO47" s="120">
        <v>23</v>
      </c>
      <c r="AP47" s="120">
        <v>130.4</v>
      </c>
      <c r="AQ47" s="120">
        <v>94.8</v>
      </c>
      <c r="AR47" s="120">
        <v>70</v>
      </c>
      <c r="AS47" s="120"/>
      <c r="AT47" s="120">
        <v>41</v>
      </c>
      <c r="AU47" s="120">
        <v>80.599999999999994</v>
      </c>
      <c r="AV47" s="120">
        <v>113.7</v>
      </c>
      <c r="AW47" s="120">
        <v>94.6</v>
      </c>
      <c r="AX47" s="120">
        <v>61.7</v>
      </c>
      <c r="AY47" s="120">
        <v>61.4</v>
      </c>
      <c r="AZ47" s="120">
        <v>96.4</v>
      </c>
      <c r="BA47" s="120">
        <v>52.1</v>
      </c>
      <c r="BB47" s="120">
        <v>16.100000000000001</v>
      </c>
      <c r="BC47" s="120">
        <v>52.5</v>
      </c>
      <c r="BD47" s="120">
        <v>43.7</v>
      </c>
      <c r="BE47" s="120">
        <v>35.4</v>
      </c>
      <c r="BF47" s="120">
        <v>22.9</v>
      </c>
      <c r="BG47" s="120">
        <v>31.2</v>
      </c>
      <c r="BH47" s="120">
        <v>77.7</v>
      </c>
      <c r="BI47" s="120">
        <v>113.3</v>
      </c>
      <c r="BJ47" s="120">
        <v>29.1</v>
      </c>
      <c r="BK47" s="120"/>
      <c r="BL47" s="120">
        <v>0.8</v>
      </c>
      <c r="BM47" s="120">
        <v>49</v>
      </c>
      <c r="BN47" s="120"/>
      <c r="BO47" s="120"/>
      <c r="BP47" s="120">
        <v>16</v>
      </c>
      <c r="BQ47" s="120"/>
      <c r="BR47" s="120">
        <v>49.4</v>
      </c>
      <c r="BS47" s="120">
        <v>30.2</v>
      </c>
      <c r="BT47" s="120">
        <v>3.1</v>
      </c>
      <c r="BU47" s="120">
        <v>26.8</v>
      </c>
      <c r="BV47" s="120">
        <v>11.2</v>
      </c>
      <c r="BW47" s="120">
        <v>47.6</v>
      </c>
      <c r="BX47" s="120">
        <v>44.7</v>
      </c>
      <c r="BY47" s="120">
        <v>61.4</v>
      </c>
      <c r="BZ47" s="120">
        <v>19.100000000000001</v>
      </c>
      <c r="CA47" s="120">
        <v>20.2</v>
      </c>
      <c r="CB47" s="120">
        <v>54.6</v>
      </c>
      <c r="CC47" s="120">
        <v>41.5</v>
      </c>
      <c r="CD47" s="120">
        <v>49.9</v>
      </c>
      <c r="CE47" s="120">
        <v>35.5</v>
      </c>
      <c r="CF47" s="120">
        <v>45.3</v>
      </c>
      <c r="CG47" s="120">
        <v>41.8</v>
      </c>
      <c r="CH47" s="120">
        <v>45.4</v>
      </c>
      <c r="CI47" s="120"/>
      <c r="CJ47" s="120"/>
      <c r="CK47" s="120"/>
      <c r="CL47" s="120"/>
      <c r="CM47" s="120"/>
      <c r="CN47" s="120"/>
      <c r="CO47" s="120"/>
      <c r="CP47" s="120">
        <v>53</v>
      </c>
      <c r="CQ47" s="120">
        <v>44.5</v>
      </c>
      <c r="CR47" s="120">
        <v>27</v>
      </c>
      <c r="CS47" s="120">
        <v>24.2</v>
      </c>
      <c r="CT47" s="122"/>
      <c r="CU47" s="122"/>
      <c r="CV47" s="122"/>
      <c r="CW47" s="121"/>
      <c r="CX47" s="97">
        <f t="array" ref="CX47">SUMPRODUCT(B47:CW47*0.25)</f>
        <v>766.15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>
        <v>43.4</v>
      </c>
      <c r="K49" s="120">
        <v>43.4</v>
      </c>
      <c r="L49" s="120">
        <v>43.4</v>
      </c>
      <c r="M49" s="120">
        <v>43.4</v>
      </c>
      <c r="N49" s="120">
        <v>8.3000000000000007</v>
      </c>
      <c r="O49" s="120">
        <v>8.3000000000000007</v>
      </c>
      <c r="P49" s="120">
        <v>8.3000000000000007</v>
      </c>
      <c r="Q49" s="120">
        <v>8.3000000000000007</v>
      </c>
      <c r="R49" s="120">
        <v>28.9</v>
      </c>
      <c r="S49" s="120">
        <v>28.9</v>
      </c>
      <c r="T49" s="120">
        <v>28.9</v>
      </c>
      <c r="U49" s="120">
        <v>28.9</v>
      </c>
      <c r="V49" s="120"/>
      <c r="W49" s="120"/>
      <c r="X49" s="120"/>
      <c r="Y49" s="120"/>
      <c r="Z49" s="120">
        <v>99.5</v>
      </c>
      <c r="AA49" s="120">
        <v>99.5</v>
      </c>
      <c r="AB49" s="120">
        <v>99.5</v>
      </c>
      <c r="AC49" s="120">
        <v>99.5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180.1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85.5</v>
      </c>
      <c r="C51" s="107">
        <f t="shared" ref="C51:BN51" si="9">SUM(C45:C50)</f>
        <v>46.1</v>
      </c>
      <c r="D51" s="107">
        <f t="shared" si="9"/>
        <v>43.8</v>
      </c>
      <c r="E51" s="107">
        <f t="shared" si="9"/>
        <v>41.9</v>
      </c>
      <c r="F51" s="107">
        <f t="shared" si="9"/>
        <v>58.3</v>
      </c>
      <c r="G51" s="107">
        <f t="shared" si="9"/>
        <v>46.1</v>
      </c>
      <c r="H51" s="107">
        <f t="shared" si="9"/>
        <v>60.5</v>
      </c>
      <c r="I51" s="107">
        <f t="shared" si="9"/>
        <v>37.9</v>
      </c>
      <c r="J51" s="107">
        <f t="shared" si="9"/>
        <v>43.4</v>
      </c>
      <c r="K51" s="107">
        <f t="shared" si="9"/>
        <v>43.4</v>
      </c>
      <c r="L51" s="107">
        <f t="shared" si="9"/>
        <v>43.4</v>
      </c>
      <c r="M51" s="107">
        <f t="shared" si="9"/>
        <v>43.4</v>
      </c>
      <c r="N51" s="107">
        <f t="shared" si="9"/>
        <v>8.3000000000000007</v>
      </c>
      <c r="O51" s="107">
        <f t="shared" si="9"/>
        <v>9.3000000000000007</v>
      </c>
      <c r="P51" s="107">
        <f t="shared" si="9"/>
        <v>35.299999999999997</v>
      </c>
      <c r="Q51" s="107">
        <f t="shared" si="9"/>
        <v>19.8</v>
      </c>
      <c r="R51" s="107">
        <f t="shared" si="9"/>
        <v>28.9</v>
      </c>
      <c r="S51" s="107">
        <f t="shared" si="9"/>
        <v>38.9</v>
      </c>
      <c r="T51" s="107">
        <f t="shared" si="9"/>
        <v>28.9</v>
      </c>
      <c r="U51" s="107">
        <f t="shared" si="9"/>
        <v>28.9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99.5</v>
      </c>
      <c r="AA51" s="107">
        <f t="shared" si="9"/>
        <v>99.5</v>
      </c>
      <c r="AB51" s="107">
        <f t="shared" si="9"/>
        <v>99.5</v>
      </c>
      <c r="AC51" s="107">
        <f t="shared" si="9"/>
        <v>99.5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59.7</v>
      </c>
      <c r="AI51" s="107">
        <f t="shared" si="9"/>
        <v>5</v>
      </c>
      <c r="AJ51" s="107">
        <f t="shared" si="9"/>
        <v>49.2</v>
      </c>
      <c r="AK51" s="107">
        <f t="shared" si="9"/>
        <v>0</v>
      </c>
      <c r="AL51" s="107">
        <f t="shared" si="9"/>
        <v>59.7</v>
      </c>
      <c r="AM51" s="107">
        <f t="shared" si="9"/>
        <v>110</v>
      </c>
      <c r="AN51" s="107">
        <f t="shared" si="9"/>
        <v>127.6</v>
      </c>
      <c r="AO51" s="107">
        <f t="shared" si="9"/>
        <v>23</v>
      </c>
      <c r="AP51" s="107">
        <f t="shared" si="9"/>
        <v>130.4</v>
      </c>
      <c r="AQ51" s="107">
        <f t="shared" si="9"/>
        <v>94.8</v>
      </c>
      <c r="AR51" s="107">
        <f t="shared" si="9"/>
        <v>70</v>
      </c>
      <c r="AS51" s="107">
        <f t="shared" si="9"/>
        <v>0</v>
      </c>
      <c r="AT51" s="107">
        <f t="shared" si="9"/>
        <v>41</v>
      </c>
      <c r="AU51" s="107">
        <f t="shared" si="9"/>
        <v>80.599999999999994</v>
      </c>
      <c r="AV51" s="107">
        <f t="shared" si="9"/>
        <v>113.7</v>
      </c>
      <c r="AW51" s="107">
        <f t="shared" si="9"/>
        <v>94.6</v>
      </c>
      <c r="AX51" s="107">
        <f t="shared" si="9"/>
        <v>61.7</v>
      </c>
      <c r="AY51" s="107">
        <f t="shared" si="9"/>
        <v>61.4</v>
      </c>
      <c r="AZ51" s="107">
        <f t="shared" si="9"/>
        <v>96.4</v>
      </c>
      <c r="BA51" s="107">
        <f t="shared" si="9"/>
        <v>52.1</v>
      </c>
      <c r="BB51" s="107">
        <f t="shared" si="9"/>
        <v>16.100000000000001</v>
      </c>
      <c r="BC51" s="107">
        <f t="shared" si="9"/>
        <v>52.5</v>
      </c>
      <c r="BD51" s="107">
        <f t="shared" si="9"/>
        <v>43.7</v>
      </c>
      <c r="BE51" s="107">
        <f t="shared" si="9"/>
        <v>35.4</v>
      </c>
      <c r="BF51" s="107">
        <f t="shared" si="9"/>
        <v>22.9</v>
      </c>
      <c r="BG51" s="107">
        <f t="shared" si="9"/>
        <v>31.2</v>
      </c>
      <c r="BH51" s="107">
        <f t="shared" si="9"/>
        <v>77.7</v>
      </c>
      <c r="BI51" s="107">
        <f t="shared" si="9"/>
        <v>113.3</v>
      </c>
      <c r="BJ51" s="107">
        <f t="shared" si="9"/>
        <v>29.1</v>
      </c>
      <c r="BK51" s="107">
        <f t="shared" si="9"/>
        <v>0</v>
      </c>
      <c r="BL51" s="107">
        <f t="shared" si="9"/>
        <v>0.8</v>
      </c>
      <c r="BM51" s="107">
        <f t="shared" si="9"/>
        <v>49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16</v>
      </c>
      <c r="BQ51" s="107">
        <f t="shared" si="10"/>
        <v>0</v>
      </c>
      <c r="BR51" s="107">
        <f t="shared" si="10"/>
        <v>49.4</v>
      </c>
      <c r="BS51" s="107">
        <f t="shared" si="10"/>
        <v>30.2</v>
      </c>
      <c r="BT51" s="107">
        <f t="shared" si="10"/>
        <v>3.1</v>
      </c>
      <c r="BU51" s="107">
        <f t="shared" si="10"/>
        <v>26.8</v>
      </c>
      <c r="BV51" s="107">
        <f t="shared" si="10"/>
        <v>11.2</v>
      </c>
      <c r="BW51" s="107">
        <f t="shared" si="10"/>
        <v>47.6</v>
      </c>
      <c r="BX51" s="107">
        <f t="shared" si="10"/>
        <v>44.7</v>
      </c>
      <c r="BY51" s="107">
        <f t="shared" si="10"/>
        <v>61.4</v>
      </c>
      <c r="BZ51" s="107">
        <f t="shared" si="10"/>
        <v>19.100000000000001</v>
      </c>
      <c r="CA51" s="107">
        <f t="shared" si="10"/>
        <v>20.2</v>
      </c>
      <c r="CB51" s="107">
        <f t="shared" si="10"/>
        <v>54.6</v>
      </c>
      <c r="CC51" s="107">
        <f t="shared" si="10"/>
        <v>41.5</v>
      </c>
      <c r="CD51" s="107">
        <f t="shared" si="10"/>
        <v>49.9</v>
      </c>
      <c r="CE51" s="107">
        <f t="shared" si="10"/>
        <v>35.5</v>
      </c>
      <c r="CF51" s="107">
        <f t="shared" si="10"/>
        <v>45.3</v>
      </c>
      <c r="CG51" s="107">
        <f t="shared" si="10"/>
        <v>41.8</v>
      </c>
      <c r="CH51" s="107">
        <f t="shared" si="10"/>
        <v>45.4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53</v>
      </c>
      <c r="CQ51" s="107">
        <f t="shared" si="10"/>
        <v>44.5</v>
      </c>
      <c r="CR51" s="107">
        <f t="shared" si="10"/>
        <v>27</v>
      </c>
      <c r="CS51" s="107">
        <f t="shared" si="10"/>
        <v>24.2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946.25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85.5</v>
      </c>
      <c r="C54" s="107">
        <f t="shared" ref="C54:BN54" si="13">C18+C28+C42</f>
        <v>46.1</v>
      </c>
      <c r="D54" s="107">
        <f t="shared" si="13"/>
        <v>43.8</v>
      </c>
      <c r="E54" s="107">
        <f t="shared" si="13"/>
        <v>41.9</v>
      </c>
      <c r="F54" s="107">
        <f t="shared" si="13"/>
        <v>58.3</v>
      </c>
      <c r="G54" s="107">
        <f t="shared" si="13"/>
        <v>46.1</v>
      </c>
      <c r="H54" s="107">
        <f t="shared" si="13"/>
        <v>62.749000000000002</v>
      </c>
      <c r="I54" s="107">
        <f t="shared" si="13"/>
        <v>37.9</v>
      </c>
      <c r="J54" s="107">
        <f t="shared" si="13"/>
        <v>47.973999999999997</v>
      </c>
      <c r="K54" s="107">
        <f t="shared" si="13"/>
        <v>43.4</v>
      </c>
      <c r="L54" s="107">
        <f t="shared" si="13"/>
        <v>45.250999999999998</v>
      </c>
      <c r="M54" s="107">
        <f t="shared" si="13"/>
        <v>43.4</v>
      </c>
      <c r="N54" s="107">
        <f t="shared" si="13"/>
        <v>40.819000000000003</v>
      </c>
      <c r="O54" s="107">
        <f t="shared" si="13"/>
        <v>30.871000000000002</v>
      </c>
      <c r="P54" s="107">
        <f t="shared" si="13"/>
        <v>35.299999999999997</v>
      </c>
      <c r="Q54" s="107">
        <f t="shared" si="13"/>
        <v>19.8</v>
      </c>
      <c r="R54" s="107">
        <f t="shared" si="13"/>
        <v>96.830999999999989</v>
      </c>
      <c r="S54" s="107">
        <f t="shared" si="13"/>
        <v>53.997</v>
      </c>
      <c r="T54" s="107">
        <f t="shared" si="13"/>
        <v>28.9</v>
      </c>
      <c r="U54" s="107">
        <f t="shared" si="13"/>
        <v>28.9</v>
      </c>
      <c r="V54" s="107">
        <f t="shared" si="13"/>
        <v>81.091000000000008</v>
      </c>
      <c r="W54" s="107">
        <f t="shared" si="13"/>
        <v>71.075000000000003</v>
      </c>
      <c r="X54" s="107">
        <f t="shared" si="13"/>
        <v>55.683</v>
      </c>
      <c r="Y54" s="107">
        <f t="shared" si="13"/>
        <v>54.510999999999996</v>
      </c>
      <c r="Z54" s="107">
        <f t="shared" si="13"/>
        <v>99.754999999999995</v>
      </c>
      <c r="AA54" s="107">
        <f t="shared" si="13"/>
        <v>99.614000000000004</v>
      </c>
      <c r="AB54" s="107">
        <f t="shared" si="13"/>
        <v>205.584</v>
      </c>
      <c r="AC54" s="107">
        <f t="shared" si="13"/>
        <v>156.94900000000001</v>
      </c>
      <c r="AD54" s="107">
        <f t="shared" si="13"/>
        <v>56.155999999999999</v>
      </c>
      <c r="AE54" s="107">
        <f t="shared" si="13"/>
        <v>52.393000000000001</v>
      </c>
      <c r="AF54" s="107">
        <f t="shared" si="13"/>
        <v>95.825000000000003</v>
      </c>
      <c r="AG54" s="107">
        <f t="shared" si="13"/>
        <v>160.78399999999999</v>
      </c>
      <c r="AH54" s="107">
        <f t="shared" si="13"/>
        <v>96.40100000000001</v>
      </c>
      <c r="AI54" s="107">
        <f t="shared" si="13"/>
        <v>87.554000000000002</v>
      </c>
      <c r="AJ54" s="107">
        <f t="shared" si="13"/>
        <v>73.558000000000007</v>
      </c>
      <c r="AK54" s="107">
        <f t="shared" si="13"/>
        <v>38.207999999999998</v>
      </c>
      <c r="AL54" s="107">
        <f t="shared" si="13"/>
        <v>116.23700000000001</v>
      </c>
      <c r="AM54" s="107">
        <f t="shared" si="13"/>
        <v>143.02100000000002</v>
      </c>
      <c r="AN54" s="107">
        <f t="shared" si="13"/>
        <v>147.26900000000001</v>
      </c>
      <c r="AO54" s="107">
        <f t="shared" si="13"/>
        <v>72.896000000000001</v>
      </c>
      <c r="AP54" s="107">
        <f t="shared" si="13"/>
        <v>147.04300000000001</v>
      </c>
      <c r="AQ54" s="107">
        <f t="shared" si="13"/>
        <v>112.539</v>
      </c>
      <c r="AR54" s="107">
        <f t="shared" si="13"/>
        <v>90.406000000000006</v>
      </c>
      <c r="AS54" s="107">
        <f t="shared" si="13"/>
        <v>107.56399999999999</v>
      </c>
      <c r="AT54" s="107">
        <f t="shared" si="13"/>
        <v>72.658000000000001</v>
      </c>
      <c r="AU54" s="107">
        <f t="shared" si="13"/>
        <v>106.81699999999999</v>
      </c>
      <c r="AV54" s="107">
        <f t="shared" si="13"/>
        <v>140.40299999999999</v>
      </c>
      <c r="AW54" s="107">
        <f t="shared" si="13"/>
        <v>120.535</v>
      </c>
      <c r="AX54" s="107">
        <f t="shared" si="13"/>
        <v>82.076999999999998</v>
      </c>
      <c r="AY54" s="107">
        <f t="shared" si="13"/>
        <v>75.048999999999992</v>
      </c>
      <c r="AZ54" s="107">
        <f t="shared" si="13"/>
        <v>101.694</v>
      </c>
      <c r="BA54" s="107">
        <f t="shared" si="13"/>
        <v>69.50200000000001</v>
      </c>
      <c r="BB54" s="107">
        <f t="shared" si="13"/>
        <v>31.298000000000002</v>
      </c>
      <c r="BC54" s="107">
        <f t="shared" si="13"/>
        <v>65.602999999999994</v>
      </c>
      <c r="BD54" s="107">
        <f t="shared" si="13"/>
        <v>52.682000000000002</v>
      </c>
      <c r="BE54" s="107">
        <f t="shared" si="13"/>
        <v>37.116999999999997</v>
      </c>
      <c r="BF54" s="107">
        <f t="shared" si="13"/>
        <v>24.366</v>
      </c>
      <c r="BG54" s="107">
        <f t="shared" si="13"/>
        <v>32.597999999999999</v>
      </c>
      <c r="BH54" s="107">
        <f t="shared" si="13"/>
        <v>93.978000000000009</v>
      </c>
      <c r="BI54" s="107">
        <f t="shared" si="13"/>
        <v>120</v>
      </c>
      <c r="BJ54" s="107">
        <f t="shared" si="13"/>
        <v>54.615000000000002</v>
      </c>
      <c r="BK54" s="107">
        <f t="shared" si="13"/>
        <v>49.759</v>
      </c>
      <c r="BL54" s="107">
        <f t="shared" si="13"/>
        <v>41.230999999999995</v>
      </c>
      <c r="BM54" s="107">
        <f t="shared" si="13"/>
        <v>81.682000000000002</v>
      </c>
      <c r="BN54" s="107">
        <f t="shared" si="13"/>
        <v>104.449</v>
      </c>
      <c r="BO54" s="107">
        <f t="shared" ref="BO54:CX54" si="14">BO18+BO28+BO42</f>
        <v>118.93599999999999</v>
      </c>
      <c r="BP54" s="107">
        <f t="shared" si="14"/>
        <v>32.177999999999997</v>
      </c>
      <c r="BQ54" s="107">
        <f t="shared" si="14"/>
        <v>58.422000000000004</v>
      </c>
      <c r="BR54" s="107">
        <f t="shared" si="14"/>
        <v>85.646999999999991</v>
      </c>
      <c r="BS54" s="107">
        <f t="shared" si="14"/>
        <v>40.110999999999997</v>
      </c>
      <c r="BT54" s="107">
        <f t="shared" si="14"/>
        <v>127.666</v>
      </c>
      <c r="BU54" s="107">
        <f t="shared" si="14"/>
        <v>130.405</v>
      </c>
      <c r="BV54" s="107">
        <f t="shared" si="14"/>
        <v>91.491</v>
      </c>
      <c r="BW54" s="107">
        <f t="shared" si="14"/>
        <v>173.22</v>
      </c>
      <c r="BX54" s="107">
        <f t="shared" si="14"/>
        <v>177.67500000000001</v>
      </c>
      <c r="BY54" s="107">
        <f t="shared" si="14"/>
        <v>180.62200000000001</v>
      </c>
      <c r="BZ54" s="107">
        <f t="shared" si="14"/>
        <v>179.13899999999998</v>
      </c>
      <c r="CA54" s="107">
        <f t="shared" si="14"/>
        <v>158.62</v>
      </c>
      <c r="CB54" s="107">
        <f t="shared" si="14"/>
        <v>164.6</v>
      </c>
      <c r="CC54" s="107">
        <f t="shared" si="14"/>
        <v>175.60499999999999</v>
      </c>
      <c r="CD54" s="107">
        <f t="shared" si="14"/>
        <v>165.928</v>
      </c>
      <c r="CE54" s="107">
        <f t="shared" si="14"/>
        <v>163.172</v>
      </c>
      <c r="CF54" s="107">
        <f t="shared" si="14"/>
        <v>175.18900000000002</v>
      </c>
      <c r="CG54" s="107">
        <f t="shared" si="14"/>
        <v>165.536</v>
      </c>
      <c r="CH54" s="107">
        <f t="shared" si="14"/>
        <v>175.44399999999999</v>
      </c>
      <c r="CI54" s="107">
        <f t="shared" si="14"/>
        <v>137.654</v>
      </c>
      <c r="CJ54" s="107">
        <f t="shared" si="14"/>
        <v>150.62899999999999</v>
      </c>
      <c r="CK54" s="107">
        <f t="shared" si="14"/>
        <v>60</v>
      </c>
      <c r="CL54" s="107">
        <f t="shared" si="14"/>
        <v>133.08100000000002</v>
      </c>
      <c r="CM54" s="107">
        <f t="shared" si="14"/>
        <v>86.304999999999993</v>
      </c>
      <c r="CN54" s="107">
        <f t="shared" si="14"/>
        <v>83.518000000000001</v>
      </c>
      <c r="CO54" s="107">
        <f t="shared" si="14"/>
        <v>60.036000000000001</v>
      </c>
      <c r="CP54" s="107">
        <f t="shared" si="14"/>
        <v>175.89699999999999</v>
      </c>
      <c r="CQ54" s="107">
        <f t="shared" si="14"/>
        <v>56.99</v>
      </c>
      <c r="CR54" s="107">
        <f t="shared" si="14"/>
        <v>32.167999999999999</v>
      </c>
      <c r="CS54" s="107">
        <f t="shared" si="14"/>
        <v>30.436999999999998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2166.0855000000001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85.518000000000001</v>
      </c>
      <c r="C5" s="25">
        <v>46.137</v>
      </c>
      <c r="D5" s="25">
        <v>43.808</v>
      </c>
      <c r="E5" s="25">
        <v>41.863</v>
      </c>
      <c r="F5" s="25">
        <v>58.301000000000002</v>
      </c>
      <c r="G5" s="25">
        <v>46.088999999999999</v>
      </c>
      <c r="H5" s="25">
        <v>62.749000000000002</v>
      </c>
      <c r="I5" s="25">
        <v>37.889000000000003</v>
      </c>
      <c r="J5" s="25">
        <v>47.973999999999997</v>
      </c>
      <c r="K5" s="25">
        <v>43.378999999999998</v>
      </c>
      <c r="L5" s="25">
        <v>45.246000000000002</v>
      </c>
      <c r="M5" s="25">
        <v>43.365000000000002</v>
      </c>
      <c r="N5" s="25">
        <v>40.814999999999998</v>
      </c>
      <c r="O5" s="25">
        <v>30.870999999999999</v>
      </c>
      <c r="P5" s="25">
        <v>35.299999999999997</v>
      </c>
      <c r="Q5" s="25">
        <v>19.79</v>
      </c>
      <c r="R5" s="25">
        <v>96.852999999999994</v>
      </c>
      <c r="S5" s="25">
        <v>54.000999999999998</v>
      </c>
      <c r="T5" s="25">
        <v>28.9</v>
      </c>
      <c r="U5" s="25">
        <v>28.908000000000001</v>
      </c>
      <c r="V5" s="25">
        <v>81.090999999999994</v>
      </c>
      <c r="W5" s="25">
        <v>71.108000000000004</v>
      </c>
      <c r="X5" s="25">
        <v>55.683</v>
      </c>
      <c r="Y5" s="25">
        <v>54.523000000000003</v>
      </c>
      <c r="Z5" s="25">
        <v>99.804000000000002</v>
      </c>
      <c r="AA5" s="25">
        <v>99.655000000000001</v>
      </c>
      <c r="AB5" s="25">
        <v>205.62</v>
      </c>
      <c r="AC5" s="25">
        <v>156.95400000000001</v>
      </c>
      <c r="AD5" s="25">
        <v>56.155999999999999</v>
      </c>
      <c r="AE5" s="25">
        <v>52.393000000000001</v>
      </c>
      <c r="AF5" s="25">
        <v>95.825000000000003</v>
      </c>
      <c r="AG5" s="25">
        <v>160.78399999999999</v>
      </c>
      <c r="AH5" s="25">
        <v>96.445999999999998</v>
      </c>
      <c r="AI5" s="25">
        <v>87.531000000000006</v>
      </c>
      <c r="AJ5" s="25">
        <v>73.554000000000002</v>
      </c>
      <c r="AK5" s="25">
        <v>38.179000000000002</v>
      </c>
      <c r="AL5" s="25">
        <v>116.21299999999999</v>
      </c>
      <c r="AM5" s="25">
        <v>143.01900000000001</v>
      </c>
      <c r="AN5" s="25">
        <v>147.31</v>
      </c>
      <c r="AO5" s="25">
        <v>72.921000000000006</v>
      </c>
      <c r="AP5" s="25">
        <v>147.06</v>
      </c>
      <c r="AQ5" s="25">
        <v>112.524</v>
      </c>
      <c r="AR5" s="25">
        <v>90.426000000000002</v>
      </c>
      <c r="AS5" s="25">
        <v>107.54900000000001</v>
      </c>
      <c r="AT5" s="25">
        <v>72.649000000000001</v>
      </c>
      <c r="AU5" s="25">
        <v>106.858</v>
      </c>
      <c r="AV5" s="25">
        <v>140.35499999999999</v>
      </c>
      <c r="AW5" s="25">
        <v>120.551</v>
      </c>
      <c r="AX5" s="25">
        <v>82.031999999999996</v>
      </c>
      <c r="AY5" s="25">
        <v>75.013000000000005</v>
      </c>
      <c r="AZ5" s="25">
        <v>101.68</v>
      </c>
      <c r="BA5" s="25">
        <v>69.498999999999995</v>
      </c>
      <c r="BB5" s="25">
        <v>31.312999999999999</v>
      </c>
      <c r="BC5" s="25">
        <v>65.596000000000004</v>
      </c>
      <c r="BD5" s="25">
        <v>52.637999999999998</v>
      </c>
      <c r="BE5" s="25">
        <v>37.097000000000001</v>
      </c>
      <c r="BF5" s="25">
        <v>24.344000000000001</v>
      </c>
      <c r="BG5" s="25">
        <v>32.588000000000001</v>
      </c>
      <c r="BH5" s="25">
        <v>93.968000000000004</v>
      </c>
      <c r="BI5" s="25">
        <v>120.01</v>
      </c>
      <c r="BJ5" s="25">
        <v>54.593000000000004</v>
      </c>
      <c r="BK5" s="25">
        <v>49.710999999999999</v>
      </c>
      <c r="BL5" s="25">
        <v>41.273000000000003</v>
      </c>
      <c r="BM5" s="25">
        <v>81.709000000000003</v>
      </c>
      <c r="BN5" s="25">
        <v>104.41</v>
      </c>
      <c r="BO5" s="25">
        <v>118.962</v>
      </c>
      <c r="BP5" s="25">
        <v>32.170999999999999</v>
      </c>
      <c r="BQ5" s="25">
        <v>58.421999999999997</v>
      </c>
      <c r="BR5" s="25">
        <v>85.603999999999999</v>
      </c>
      <c r="BS5" s="25">
        <v>40.140999999999998</v>
      </c>
      <c r="BT5" s="25">
        <v>127.61799999999999</v>
      </c>
      <c r="BU5" s="25">
        <v>130.369</v>
      </c>
      <c r="BV5" s="25">
        <v>91.519000000000005</v>
      </c>
      <c r="BW5" s="25">
        <v>173.22300000000001</v>
      </c>
      <c r="BX5" s="25">
        <v>177.67500000000001</v>
      </c>
      <c r="BY5" s="25">
        <v>180.57300000000001</v>
      </c>
      <c r="BZ5" s="25">
        <v>179.12799999999999</v>
      </c>
      <c r="CA5" s="25">
        <v>158.62</v>
      </c>
      <c r="CB5" s="25">
        <v>164.60300000000001</v>
      </c>
      <c r="CC5" s="25">
        <v>175.62</v>
      </c>
      <c r="CD5" s="25">
        <v>165.91800000000001</v>
      </c>
      <c r="CE5" s="25">
        <v>163.14099999999999</v>
      </c>
      <c r="CF5" s="25">
        <v>175.18799999999999</v>
      </c>
      <c r="CG5" s="25">
        <v>165.536</v>
      </c>
      <c r="CH5" s="25">
        <v>175.45099999999999</v>
      </c>
      <c r="CI5" s="25">
        <v>137.654</v>
      </c>
      <c r="CJ5" s="25">
        <v>150.62899999999999</v>
      </c>
      <c r="CK5" s="25">
        <v>59.982999999999997</v>
      </c>
      <c r="CL5" s="25">
        <v>133.08199999999999</v>
      </c>
      <c r="CM5" s="25">
        <v>86.307000000000002</v>
      </c>
      <c r="CN5" s="25">
        <v>83.543999999999997</v>
      </c>
      <c r="CO5" s="25">
        <v>60.052</v>
      </c>
      <c r="CP5" s="25">
        <v>175.89699999999999</v>
      </c>
      <c r="CQ5" s="25">
        <v>56.954999999999998</v>
      </c>
      <c r="CR5" s="25">
        <v>32.155999999999999</v>
      </c>
      <c r="CS5" s="25">
        <v>30.423999999999999</v>
      </c>
      <c r="CT5" s="26"/>
      <c r="CU5" s="26"/>
      <c r="CV5" s="26"/>
      <c r="CW5" s="27"/>
      <c r="CX5" s="28">
        <f t="array" ref="CX5">SUMPRODUCT(B5:CW5*0.25)</f>
        <v>2166.0340000000001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145.77000000000001</v>
      </c>
      <c r="C8" s="37">
        <v>140</v>
      </c>
      <c r="D8" s="37">
        <v>137.29</v>
      </c>
      <c r="E8" s="37">
        <v>128.63999999999999</v>
      </c>
      <c r="F8" s="37">
        <v>132.65</v>
      </c>
      <c r="G8" s="37">
        <v>135.05000000000001</v>
      </c>
      <c r="H8" s="37">
        <v>135.41</v>
      </c>
      <c r="I8" s="37">
        <v>117.06</v>
      </c>
      <c r="J8" s="37">
        <v>139.57</v>
      </c>
      <c r="K8" s="37">
        <v>128.66999999999999</v>
      </c>
      <c r="L8" s="37">
        <v>126.73</v>
      </c>
      <c r="M8" s="37">
        <v>114.7</v>
      </c>
      <c r="N8" s="37">
        <v>135.75</v>
      </c>
      <c r="O8" s="37">
        <v>135.24</v>
      </c>
      <c r="P8" s="37">
        <v>132.88999999999999</v>
      </c>
      <c r="Q8" s="37">
        <v>116.29</v>
      </c>
      <c r="R8" s="37">
        <v>115.5</v>
      </c>
      <c r="S8" s="37">
        <v>137.66</v>
      </c>
      <c r="T8" s="37">
        <v>132.36000000000001</v>
      </c>
      <c r="U8" s="37">
        <v>118.88</v>
      </c>
      <c r="V8" s="37">
        <v>124.63</v>
      </c>
      <c r="W8" s="37">
        <v>129.38</v>
      </c>
      <c r="X8" s="37">
        <v>133.24</v>
      </c>
      <c r="Y8" s="37">
        <v>141.63999999999999</v>
      </c>
      <c r="Z8" s="37">
        <v>141.9</v>
      </c>
      <c r="AA8" s="37">
        <v>142.46</v>
      </c>
      <c r="AB8" s="37">
        <v>120.92</v>
      </c>
      <c r="AC8" s="37">
        <v>106.49</v>
      </c>
      <c r="AD8" s="37">
        <v>123.88</v>
      </c>
      <c r="AE8" s="37">
        <v>107.52</v>
      </c>
      <c r="AF8" s="37">
        <v>109</v>
      </c>
      <c r="AG8" s="37">
        <v>94</v>
      </c>
      <c r="AH8" s="37">
        <v>122.88</v>
      </c>
      <c r="AI8" s="37">
        <v>110.11</v>
      </c>
      <c r="AJ8" s="37">
        <v>100.47</v>
      </c>
      <c r="AK8" s="37">
        <v>87.9</v>
      </c>
      <c r="AL8" s="37">
        <v>110.17</v>
      </c>
      <c r="AM8" s="37">
        <v>82.5</v>
      </c>
      <c r="AN8" s="37">
        <v>74.08</v>
      </c>
      <c r="AO8" s="37">
        <v>39.619999999999997</v>
      </c>
      <c r="AP8" s="37">
        <v>100.39</v>
      </c>
      <c r="AQ8" s="37">
        <v>88.85</v>
      </c>
      <c r="AR8" s="37">
        <v>68.81</v>
      </c>
      <c r="AS8" s="37">
        <v>28.63</v>
      </c>
      <c r="AT8" s="37">
        <v>85.09</v>
      </c>
      <c r="AU8" s="37">
        <v>85</v>
      </c>
      <c r="AV8" s="37">
        <v>81</v>
      </c>
      <c r="AW8" s="37">
        <v>90</v>
      </c>
      <c r="AX8" s="37">
        <v>92.08</v>
      </c>
      <c r="AY8" s="37">
        <v>95</v>
      </c>
      <c r="AZ8" s="37">
        <v>94.57</v>
      </c>
      <c r="BA8" s="37">
        <v>96.21</v>
      </c>
      <c r="BB8" s="37">
        <v>104.03</v>
      </c>
      <c r="BC8" s="37">
        <v>100.65</v>
      </c>
      <c r="BD8" s="37">
        <v>104.46</v>
      </c>
      <c r="BE8" s="37">
        <v>98.3</v>
      </c>
      <c r="BF8" s="37">
        <v>78.23</v>
      </c>
      <c r="BG8" s="37">
        <v>71.63</v>
      </c>
      <c r="BH8" s="37">
        <v>93.67</v>
      </c>
      <c r="BI8" s="37">
        <v>103.28</v>
      </c>
      <c r="BJ8" s="37">
        <v>102.44</v>
      </c>
      <c r="BK8" s="37">
        <v>104.71</v>
      </c>
      <c r="BL8" s="37">
        <v>123</v>
      </c>
      <c r="BM8" s="37">
        <v>151.96</v>
      </c>
      <c r="BN8" s="37">
        <v>98</v>
      </c>
      <c r="BO8" s="37">
        <v>109.8</v>
      </c>
      <c r="BP8" s="37">
        <v>167.59</v>
      </c>
      <c r="BQ8" s="37">
        <v>173.64</v>
      </c>
      <c r="BR8" s="37">
        <v>149.21</v>
      </c>
      <c r="BS8" s="37">
        <v>170.59</v>
      </c>
      <c r="BT8" s="37">
        <v>187.16</v>
      </c>
      <c r="BU8" s="37">
        <v>227.44</v>
      </c>
      <c r="BV8" s="37">
        <v>177.45</v>
      </c>
      <c r="BW8" s="37">
        <v>218.18</v>
      </c>
      <c r="BX8" s="37">
        <v>296.37</v>
      </c>
      <c r="BY8" s="37">
        <v>255.31</v>
      </c>
      <c r="BZ8" s="37">
        <v>195.87</v>
      </c>
      <c r="CA8" s="37">
        <v>221.33</v>
      </c>
      <c r="CB8" s="37">
        <v>265.12</v>
      </c>
      <c r="CC8" s="37">
        <v>305.20999999999998</v>
      </c>
      <c r="CD8" s="37">
        <v>241.1</v>
      </c>
      <c r="CE8" s="37">
        <v>217.14</v>
      </c>
      <c r="CF8" s="37">
        <v>207.9</v>
      </c>
      <c r="CG8" s="37">
        <v>200.54</v>
      </c>
      <c r="CH8" s="37">
        <v>245.61</v>
      </c>
      <c r="CI8" s="37">
        <v>213.69</v>
      </c>
      <c r="CJ8" s="37">
        <v>190.6</v>
      </c>
      <c r="CK8" s="37">
        <v>172.85</v>
      </c>
      <c r="CL8" s="37">
        <v>189.55</v>
      </c>
      <c r="CM8" s="37">
        <v>188.27</v>
      </c>
      <c r="CN8" s="37">
        <v>169.54</v>
      </c>
      <c r="CO8" s="37">
        <v>164.19</v>
      </c>
      <c r="CP8" s="37">
        <v>200.32</v>
      </c>
      <c r="CQ8" s="37">
        <v>181.38</v>
      </c>
      <c r="CR8" s="37">
        <v>159.12</v>
      </c>
      <c r="CS8" s="37">
        <v>141.53</v>
      </c>
      <c r="CT8" s="38"/>
      <c r="CU8" s="38"/>
      <c r="CV8" s="38"/>
      <c r="CW8" s="39"/>
      <c r="CX8" s="40">
        <f>IF(SUM(B8:CW8)&lt;&gt;0,AVERAGEIF(B8:CW8,"&lt;&gt;"""),"")</f>
        <v>139.08843750000005</v>
      </c>
    </row>
    <row r="9" spans="1:102" ht="24.95" customHeight="1" thickBot="1" x14ac:dyDescent="0.25">
      <c r="A9" s="41" t="s">
        <v>6</v>
      </c>
      <c r="B9" s="42">
        <v>137.92500000000001</v>
      </c>
      <c r="C9" s="43">
        <v>137.92500000000001</v>
      </c>
      <c r="D9" s="43">
        <v>137.92500000000001</v>
      </c>
      <c r="E9" s="43">
        <v>137.92500000000001</v>
      </c>
      <c r="F9" s="43">
        <v>130.04249999999999</v>
      </c>
      <c r="G9" s="43">
        <v>130.04249999999999</v>
      </c>
      <c r="H9" s="43">
        <v>130.04249999999999</v>
      </c>
      <c r="I9" s="43">
        <v>130.04249999999999</v>
      </c>
      <c r="J9" s="43">
        <v>127.4175</v>
      </c>
      <c r="K9" s="43">
        <v>127.4175</v>
      </c>
      <c r="L9" s="43">
        <v>127.4175</v>
      </c>
      <c r="M9" s="43">
        <v>127.4175</v>
      </c>
      <c r="N9" s="43">
        <v>130.04249999999999</v>
      </c>
      <c r="O9" s="43">
        <v>130.04249999999999</v>
      </c>
      <c r="P9" s="43">
        <v>130.04249999999999</v>
      </c>
      <c r="Q9" s="43">
        <v>130.04249999999999</v>
      </c>
      <c r="R9" s="43">
        <v>126.1</v>
      </c>
      <c r="S9" s="43">
        <v>126.1</v>
      </c>
      <c r="T9" s="43">
        <v>126.1</v>
      </c>
      <c r="U9" s="43">
        <v>126.1</v>
      </c>
      <c r="V9" s="43">
        <v>132.2225</v>
      </c>
      <c r="W9" s="43">
        <v>132.2225</v>
      </c>
      <c r="X9" s="43">
        <v>132.2225</v>
      </c>
      <c r="Y9" s="43">
        <v>132.2225</v>
      </c>
      <c r="Z9" s="43">
        <v>127.9425</v>
      </c>
      <c r="AA9" s="43">
        <v>127.9425</v>
      </c>
      <c r="AB9" s="43">
        <v>127.9425</v>
      </c>
      <c r="AC9" s="43">
        <v>127.9425</v>
      </c>
      <c r="AD9" s="43">
        <v>108.6</v>
      </c>
      <c r="AE9" s="43">
        <v>108.6</v>
      </c>
      <c r="AF9" s="43">
        <v>108.6</v>
      </c>
      <c r="AG9" s="43">
        <v>108.6</v>
      </c>
      <c r="AH9" s="43">
        <v>105.34</v>
      </c>
      <c r="AI9" s="43">
        <v>105.34</v>
      </c>
      <c r="AJ9" s="43">
        <v>105.34</v>
      </c>
      <c r="AK9" s="43">
        <v>105.34</v>
      </c>
      <c r="AL9" s="43">
        <v>76.592500000000001</v>
      </c>
      <c r="AM9" s="43">
        <v>76.592500000000001</v>
      </c>
      <c r="AN9" s="43">
        <v>76.592500000000001</v>
      </c>
      <c r="AO9" s="43">
        <v>76.592500000000001</v>
      </c>
      <c r="AP9" s="43">
        <v>71.67</v>
      </c>
      <c r="AQ9" s="43">
        <v>71.67</v>
      </c>
      <c r="AR9" s="43">
        <v>71.67</v>
      </c>
      <c r="AS9" s="43">
        <v>71.67</v>
      </c>
      <c r="AT9" s="43">
        <v>85.272499999999994</v>
      </c>
      <c r="AU9" s="43">
        <v>85.272499999999994</v>
      </c>
      <c r="AV9" s="43">
        <v>85.272499999999994</v>
      </c>
      <c r="AW9" s="43">
        <v>85.272499999999994</v>
      </c>
      <c r="AX9" s="43">
        <v>94.465000000000003</v>
      </c>
      <c r="AY9" s="43">
        <v>94.465000000000003</v>
      </c>
      <c r="AZ9" s="43">
        <v>94.465000000000003</v>
      </c>
      <c r="BA9" s="43">
        <v>94.465000000000003</v>
      </c>
      <c r="BB9" s="43">
        <v>101.86</v>
      </c>
      <c r="BC9" s="43">
        <v>101.86</v>
      </c>
      <c r="BD9" s="43">
        <v>101.86</v>
      </c>
      <c r="BE9" s="43">
        <v>101.86</v>
      </c>
      <c r="BF9" s="43">
        <v>86.702500000000001</v>
      </c>
      <c r="BG9" s="43">
        <v>86.702500000000001</v>
      </c>
      <c r="BH9" s="43">
        <v>86.702500000000001</v>
      </c>
      <c r="BI9" s="43">
        <v>86.702500000000001</v>
      </c>
      <c r="BJ9" s="43">
        <v>120.5275</v>
      </c>
      <c r="BK9" s="43">
        <v>120.5275</v>
      </c>
      <c r="BL9" s="43">
        <v>120.5275</v>
      </c>
      <c r="BM9" s="43">
        <v>120.5275</v>
      </c>
      <c r="BN9" s="43">
        <v>137.25749999999999</v>
      </c>
      <c r="BO9" s="43">
        <v>137.25749999999999</v>
      </c>
      <c r="BP9" s="43">
        <v>137.25749999999999</v>
      </c>
      <c r="BQ9" s="43">
        <v>137.25749999999999</v>
      </c>
      <c r="BR9" s="43">
        <v>183.6</v>
      </c>
      <c r="BS9" s="43">
        <v>183.6</v>
      </c>
      <c r="BT9" s="43">
        <v>183.6</v>
      </c>
      <c r="BU9" s="43">
        <v>183.6</v>
      </c>
      <c r="BV9" s="43">
        <v>236.82749999999999</v>
      </c>
      <c r="BW9" s="43">
        <v>236.82749999999999</v>
      </c>
      <c r="BX9" s="43">
        <v>236.82749999999999</v>
      </c>
      <c r="BY9" s="43">
        <v>236.82749999999999</v>
      </c>
      <c r="BZ9" s="43">
        <v>246.88249999999999</v>
      </c>
      <c r="CA9" s="43">
        <v>246.88249999999999</v>
      </c>
      <c r="CB9" s="43">
        <v>246.88249999999999</v>
      </c>
      <c r="CC9" s="43">
        <v>246.88249999999999</v>
      </c>
      <c r="CD9" s="43">
        <v>216.67</v>
      </c>
      <c r="CE9" s="43">
        <v>216.67</v>
      </c>
      <c r="CF9" s="43">
        <v>216.67</v>
      </c>
      <c r="CG9" s="43">
        <v>216.67</v>
      </c>
      <c r="CH9" s="43">
        <v>205.6875</v>
      </c>
      <c r="CI9" s="43">
        <v>205.6875</v>
      </c>
      <c r="CJ9" s="43">
        <v>205.6875</v>
      </c>
      <c r="CK9" s="43">
        <v>205.6875</v>
      </c>
      <c r="CL9" s="43">
        <v>177.88749999999999</v>
      </c>
      <c r="CM9" s="43">
        <v>177.88749999999999</v>
      </c>
      <c r="CN9" s="43">
        <v>177.88749999999999</v>
      </c>
      <c r="CO9" s="43">
        <v>177.88749999999999</v>
      </c>
      <c r="CP9" s="43">
        <v>170.58750000000001</v>
      </c>
      <c r="CQ9" s="43">
        <v>170.58750000000001</v>
      </c>
      <c r="CR9" s="43">
        <v>170.58750000000001</v>
      </c>
      <c r="CS9" s="43">
        <v>170.58750000000001</v>
      </c>
      <c r="CT9" s="44"/>
      <c r="CU9" s="44"/>
      <c r="CV9" s="44"/>
      <c r="CW9" s="45"/>
      <c r="CX9" s="46">
        <f>IF(SUM(B9:CW9)&lt;&gt;0,AVERAGEIF(B9:CW9,"&lt;&gt;"""),"")</f>
        <v>139.08843749999997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54.613999999999997</v>
      </c>
      <c r="C13" s="65">
        <v>12.593999999999999</v>
      </c>
      <c r="D13" s="65"/>
      <c r="E13" s="65"/>
      <c r="F13" s="65">
        <v>17.501000000000001</v>
      </c>
      <c r="G13" s="65">
        <v>1</v>
      </c>
      <c r="H13" s="65">
        <v>31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27.234999999999999</v>
      </c>
      <c r="AM13" s="65">
        <v>90</v>
      </c>
      <c r="AN13" s="65">
        <v>90</v>
      </c>
      <c r="AO13" s="65"/>
      <c r="AP13" s="65">
        <v>30</v>
      </c>
      <c r="AQ13" s="65">
        <v>30</v>
      </c>
      <c r="AR13" s="65">
        <v>30</v>
      </c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103.486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105</v>
      </c>
      <c r="BU14" s="65">
        <v>105</v>
      </c>
      <c r="BV14" s="65"/>
      <c r="BW14" s="65">
        <v>105</v>
      </c>
      <c r="BX14" s="65">
        <v>105</v>
      </c>
      <c r="BY14" s="65">
        <v>105</v>
      </c>
      <c r="BZ14" s="65">
        <v>105</v>
      </c>
      <c r="CA14" s="65">
        <v>105</v>
      </c>
      <c r="CB14" s="65">
        <v>105</v>
      </c>
      <c r="CC14" s="65">
        <v>105</v>
      </c>
      <c r="CD14" s="65">
        <v>105</v>
      </c>
      <c r="CE14" s="65">
        <v>105</v>
      </c>
      <c r="CF14" s="65">
        <v>105</v>
      </c>
      <c r="CG14" s="65">
        <v>105</v>
      </c>
      <c r="CH14" s="65">
        <v>105</v>
      </c>
      <c r="CI14" s="65">
        <v>105</v>
      </c>
      <c r="CJ14" s="65">
        <v>105</v>
      </c>
      <c r="CK14" s="65"/>
      <c r="CL14" s="65">
        <v>105</v>
      </c>
      <c r="CM14" s="65">
        <v>55</v>
      </c>
      <c r="CN14" s="65"/>
      <c r="CO14" s="65"/>
      <c r="CP14" s="65">
        <v>105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486.25</v>
      </c>
    </row>
    <row r="15" spans="1:102" ht="24.95" customHeight="1" x14ac:dyDescent="0.2">
      <c r="A15" s="69" t="s">
        <v>12</v>
      </c>
      <c r="B15" s="70">
        <v>15.903</v>
      </c>
      <c r="C15" s="71">
        <v>17.341999999999999</v>
      </c>
      <c r="D15" s="71">
        <v>18.728999999999999</v>
      </c>
      <c r="E15" s="71">
        <v>22.417999999999999</v>
      </c>
      <c r="F15" s="71">
        <v>22.5</v>
      </c>
      <c r="G15" s="71">
        <v>21.989000000000001</v>
      </c>
      <c r="H15" s="71">
        <v>19.998000000000001</v>
      </c>
      <c r="I15" s="71">
        <v>22.617000000000001</v>
      </c>
      <c r="J15" s="71">
        <v>20.957999999999998</v>
      </c>
      <c r="K15" s="71">
        <v>22.704999999999998</v>
      </c>
      <c r="L15" s="71">
        <v>21.774999999999999</v>
      </c>
      <c r="M15" s="71">
        <v>27.164999999999999</v>
      </c>
      <c r="N15" s="71">
        <v>22.625</v>
      </c>
      <c r="O15" s="71">
        <v>21.704999999999998</v>
      </c>
      <c r="P15" s="71">
        <v>22.29</v>
      </c>
      <c r="Q15" s="71">
        <v>19.79</v>
      </c>
      <c r="R15" s="71">
        <v>22.952999999999999</v>
      </c>
      <c r="S15" s="71">
        <v>25.556999999999999</v>
      </c>
      <c r="T15" s="71">
        <v>20.285</v>
      </c>
      <c r="U15" s="71">
        <v>24.608000000000001</v>
      </c>
      <c r="V15" s="71">
        <v>16.189</v>
      </c>
      <c r="W15" s="71">
        <v>16.138999999999999</v>
      </c>
      <c r="X15" s="71">
        <v>24.614999999999998</v>
      </c>
      <c r="Y15" s="71">
        <v>29.518000000000001</v>
      </c>
      <c r="Z15" s="71">
        <v>25.204000000000001</v>
      </c>
      <c r="AA15" s="71">
        <v>30.355</v>
      </c>
      <c r="AB15" s="71">
        <v>34.119999999999997</v>
      </c>
      <c r="AC15" s="71">
        <v>38.753999999999998</v>
      </c>
      <c r="AD15" s="71">
        <v>45.161999999999999</v>
      </c>
      <c r="AE15" s="71">
        <v>51.593000000000004</v>
      </c>
      <c r="AF15" s="71">
        <v>60.024999999999999</v>
      </c>
      <c r="AG15" s="71">
        <v>82.983999999999995</v>
      </c>
      <c r="AH15" s="71">
        <v>83.165999999999997</v>
      </c>
      <c r="AI15" s="71">
        <v>86.730999999999995</v>
      </c>
      <c r="AJ15" s="71">
        <v>72.754000000000005</v>
      </c>
      <c r="AK15" s="71">
        <v>28.279</v>
      </c>
      <c r="AL15" s="71">
        <v>45.677999999999997</v>
      </c>
      <c r="AM15" s="71">
        <v>52.518999999999998</v>
      </c>
      <c r="AN15" s="71">
        <v>57.31</v>
      </c>
      <c r="AO15" s="71">
        <v>62.220999999999997</v>
      </c>
      <c r="AP15" s="71">
        <v>72.986000000000004</v>
      </c>
      <c r="AQ15" s="71">
        <v>65.234999999999999</v>
      </c>
      <c r="AR15" s="71">
        <v>60.426000000000002</v>
      </c>
      <c r="AS15" s="71">
        <v>32.249000000000002</v>
      </c>
      <c r="AT15" s="71">
        <v>62.088999999999999</v>
      </c>
      <c r="AU15" s="71">
        <v>62.011000000000003</v>
      </c>
      <c r="AV15" s="71">
        <v>88.959000000000003</v>
      </c>
      <c r="AW15" s="71">
        <v>65.212999999999994</v>
      </c>
      <c r="AX15" s="71">
        <v>50.69</v>
      </c>
      <c r="AY15" s="71">
        <v>54.807000000000002</v>
      </c>
      <c r="AZ15" s="71">
        <v>71.072000000000003</v>
      </c>
      <c r="BA15" s="71">
        <v>51.11</v>
      </c>
      <c r="BB15" s="71">
        <v>29.914000000000001</v>
      </c>
      <c r="BC15" s="71">
        <v>50.220999999999997</v>
      </c>
      <c r="BD15" s="71">
        <v>43.604999999999997</v>
      </c>
      <c r="BE15" s="71">
        <v>32.956000000000003</v>
      </c>
      <c r="BF15" s="71">
        <v>24.344000000000001</v>
      </c>
      <c r="BG15" s="71">
        <v>32.588000000000001</v>
      </c>
      <c r="BH15" s="71">
        <v>58.207999999999998</v>
      </c>
      <c r="BI15" s="71">
        <v>74.61</v>
      </c>
      <c r="BJ15" s="71">
        <v>41.911000000000001</v>
      </c>
      <c r="BK15" s="71">
        <v>26.792000000000002</v>
      </c>
      <c r="BL15" s="71">
        <v>28.585999999999999</v>
      </c>
      <c r="BM15" s="71">
        <v>22.38</v>
      </c>
      <c r="BN15" s="71">
        <v>29.21</v>
      </c>
      <c r="BO15" s="71">
        <v>37.837000000000003</v>
      </c>
      <c r="BP15" s="71">
        <v>31.670999999999999</v>
      </c>
      <c r="BQ15" s="71">
        <v>31.021999999999998</v>
      </c>
      <c r="BR15" s="71">
        <v>56.140999999999998</v>
      </c>
      <c r="BS15" s="71">
        <v>30.244</v>
      </c>
      <c r="BT15" s="71">
        <v>22.117999999999999</v>
      </c>
      <c r="BU15" s="71">
        <v>24.869</v>
      </c>
      <c r="BV15" s="71">
        <v>78.373999999999995</v>
      </c>
      <c r="BW15" s="71">
        <v>46.023000000000003</v>
      </c>
      <c r="BX15" s="71">
        <v>45.76</v>
      </c>
      <c r="BY15" s="71">
        <v>48.878</v>
      </c>
      <c r="BZ15" s="71">
        <v>58.828000000000003</v>
      </c>
      <c r="CA15" s="71">
        <v>52.82</v>
      </c>
      <c r="CB15" s="71">
        <v>53.988</v>
      </c>
      <c r="CC15" s="71">
        <v>60.415999999999997</v>
      </c>
      <c r="CD15" s="71">
        <v>56.314</v>
      </c>
      <c r="CE15" s="71">
        <v>57.341000000000001</v>
      </c>
      <c r="CF15" s="71">
        <v>58.588000000000001</v>
      </c>
      <c r="CG15" s="71">
        <v>59.735999999999997</v>
      </c>
      <c r="CH15" s="71">
        <v>35.348999999999997</v>
      </c>
      <c r="CI15" s="71">
        <v>31.853999999999999</v>
      </c>
      <c r="CJ15" s="71">
        <v>27.728999999999999</v>
      </c>
      <c r="CK15" s="71">
        <v>31.145</v>
      </c>
      <c r="CL15" s="71">
        <v>27.282</v>
      </c>
      <c r="CM15" s="71">
        <v>26.606999999999999</v>
      </c>
      <c r="CN15" s="71">
        <v>25.643999999999998</v>
      </c>
      <c r="CO15" s="71">
        <v>29.852</v>
      </c>
      <c r="CP15" s="71">
        <v>19.718</v>
      </c>
      <c r="CQ15" s="71">
        <v>21.776</v>
      </c>
      <c r="CR15" s="71">
        <v>19.478999999999999</v>
      </c>
      <c r="CS15" s="71">
        <v>22.254999999999999</v>
      </c>
      <c r="CT15" s="72"/>
      <c r="CU15" s="72"/>
      <c r="CV15" s="72"/>
      <c r="CW15" s="73"/>
      <c r="CX15" s="74">
        <f t="array" ref="CX15">SUMPRODUCT(B15:CW15*0.25)</f>
        <v>959.7645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34.802</v>
      </c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17.899999999999999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>
        <v>8.3379999999999992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15.26</v>
      </c>
    </row>
    <row r="18" spans="1:102" ht="30" customHeight="1" thickBot="1" x14ac:dyDescent="0.25">
      <c r="A18" s="75" t="s">
        <v>15</v>
      </c>
      <c r="B18" s="76">
        <f>SUM(B11:B17)</f>
        <v>70.516999999999996</v>
      </c>
      <c r="C18" s="77">
        <f t="shared" ref="C18:BN18" si="0">SUM(C11:C17)</f>
        <v>29.936</v>
      </c>
      <c r="D18" s="77">
        <f t="shared" si="0"/>
        <v>18.728999999999999</v>
      </c>
      <c r="E18" s="77">
        <f t="shared" si="0"/>
        <v>22.417999999999999</v>
      </c>
      <c r="F18" s="77">
        <f t="shared" si="0"/>
        <v>40.001000000000005</v>
      </c>
      <c r="G18" s="77">
        <f t="shared" si="0"/>
        <v>22.989000000000001</v>
      </c>
      <c r="H18" s="77">
        <f t="shared" si="0"/>
        <v>50.998000000000005</v>
      </c>
      <c r="I18" s="77">
        <f t="shared" si="0"/>
        <v>22.617000000000001</v>
      </c>
      <c r="J18" s="77">
        <f t="shared" si="0"/>
        <v>20.957999999999998</v>
      </c>
      <c r="K18" s="77">
        <f t="shared" si="0"/>
        <v>22.704999999999998</v>
      </c>
      <c r="L18" s="77">
        <f t="shared" si="0"/>
        <v>21.774999999999999</v>
      </c>
      <c r="M18" s="77">
        <f t="shared" si="0"/>
        <v>27.164999999999999</v>
      </c>
      <c r="N18" s="77">
        <f t="shared" si="0"/>
        <v>22.625</v>
      </c>
      <c r="O18" s="77">
        <f t="shared" si="0"/>
        <v>21.704999999999998</v>
      </c>
      <c r="P18" s="77">
        <f t="shared" si="0"/>
        <v>22.29</v>
      </c>
      <c r="Q18" s="77">
        <f t="shared" si="0"/>
        <v>19.79</v>
      </c>
      <c r="R18" s="77">
        <f t="shared" si="0"/>
        <v>22.952999999999999</v>
      </c>
      <c r="S18" s="77">
        <f t="shared" si="0"/>
        <v>25.556999999999999</v>
      </c>
      <c r="T18" s="77">
        <f t="shared" si="0"/>
        <v>20.285</v>
      </c>
      <c r="U18" s="77">
        <f t="shared" si="0"/>
        <v>24.608000000000001</v>
      </c>
      <c r="V18" s="77">
        <f t="shared" si="0"/>
        <v>50.991</v>
      </c>
      <c r="W18" s="77">
        <f t="shared" si="0"/>
        <v>16.138999999999999</v>
      </c>
      <c r="X18" s="77">
        <f t="shared" si="0"/>
        <v>24.614999999999998</v>
      </c>
      <c r="Y18" s="77">
        <f t="shared" si="0"/>
        <v>29.518000000000001</v>
      </c>
      <c r="Z18" s="77">
        <f t="shared" si="0"/>
        <v>25.204000000000001</v>
      </c>
      <c r="AA18" s="77">
        <f t="shared" si="0"/>
        <v>30.355</v>
      </c>
      <c r="AB18" s="77">
        <f t="shared" si="0"/>
        <v>34.119999999999997</v>
      </c>
      <c r="AC18" s="77">
        <f t="shared" si="0"/>
        <v>38.753999999999998</v>
      </c>
      <c r="AD18" s="77">
        <f t="shared" si="0"/>
        <v>45.161999999999999</v>
      </c>
      <c r="AE18" s="77">
        <f t="shared" si="0"/>
        <v>51.593000000000004</v>
      </c>
      <c r="AF18" s="77">
        <f t="shared" si="0"/>
        <v>60.024999999999999</v>
      </c>
      <c r="AG18" s="77">
        <f t="shared" si="0"/>
        <v>82.983999999999995</v>
      </c>
      <c r="AH18" s="77">
        <f t="shared" si="0"/>
        <v>83.165999999999997</v>
      </c>
      <c r="AI18" s="77">
        <f t="shared" si="0"/>
        <v>86.730999999999995</v>
      </c>
      <c r="AJ18" s="77">
        <f t="shared" si="0"/>
        <v>72.754000000000005</v>
      </c>
      <c r="AK18" s="77">
        <f t="shared" si="0"/>
        <v>28.279</v>
      </c>
      <c r="AL18" s="77">
        <f t="shared" si="0"/>
        <v>72.912999999999997</v>
      </c>
      <c r="AM18" s="77">
        <f t="shared" si="0"/>
        <v>142.51900000000001</v>
      </c>
      <c r="AN18" s="77">
        <f t="shared" si="0"/>
        <v>147.31</v>
      </c>
      <c r="AO18" s="77">
        <f t="shared" si="0"/>
        <v>62.220999999999997</v>
      </c>
      <c r="AP18" s="77">
        <f t="shared" si="0"/>
        <v>102.986</v>
      </c>
      <c r="AQ18" s="77">
        <f t="shared" si="0"/>
        <v>95.234999999999999</v>
      </c>
      <c r="AR18" s="77">
        <f t="shared" si="0"/>
        <v>90.426000000000002</v>
      </c>
      <c r="AS18" s="77">
        <f t="shared" si="0"/>
        <v>32.249000000000002</v>
      </c>
      <c r="AT18" s="77">
        <f t="shared" si="0"/>
        <v>62.088999999999999</v>
      </c>
      <c r="AU18" s="77">
        <f t="shared" si="0"/>
        <v>62.011000000000003</v>
      </c>
      <c r="AV18" s="77">
        <f t="shared" si="0"/>
        <v>88.959000000000003</v>
      </c>
      <c r="AW18" s="77">
        <f t="shared" si="0"/>
        <v>65.212999999999994</v>
      </c>
      <c r="AX18" s="77">
        <f t="shared" si="0"/>
        <v>50.69</v>
      </c>
      <c r="AY18" s="77">
        <f t="shared" si="0"/>
        <v>54.807000000000002</v>
      </c>
      <c r="AZ18" s="77">
        <f t="shared" si="0"/>
        <v>71.072000000000003</v>
      </c>
      <c r="BA18" s="77">
        <f t="shared" si="0"/>
        <v>51.11</v>
      </c>
      <c r="BB18" s="77">
        <f t="shared" si="0"/>
        <v>29.914000000000001</v>
      </c>
      <c r="BC18" s="77">
        <f t="shared" si="0"/>
        <v>50.220999999999997</v>
      </c>
      <c r="BD18" s="77">
        <f t="shared" si="0"/>
        <v>43.604999999999997</v>
      </c>
      <c r="BE18" s="77">
        <f t="shared" si="0"/>
        <v>32.956000000000003</v>
      </c>
      <c r="BF18" s="77">
        <f t="shared" si="0"/>
        <v>24.344000000000001</v>
      </c>
      <c r="BG18" s="77">
        <f t="shared" si="0"/>
        <v>32.588000000000001</v>
      </c>
      <c r="BH18" s="77">
        <f t="shared" si="0"/>
        <v>58.207999999999998</v>
      </c>
      <c r="BI18" s="77">
        <f t="shared" si="0"/>
        <v>74.61</v>
      </c>
      <c r="BJ18" s="77">
        <f t="shared" si="0"/>
        <v>41.911000000000001</v>
      </c>
      <c r="BK18" s="77">
        <f t="shared" si="0"/>
        <v>26.792000000000002</v>
      </c>
      <c r="BL18" s="77">
        <f t="shared" si="0"/>
        <v>28.585999999999999</v>
      </c>
      <c r="BM18" s="77">
        <f t="shared" si="0"/>
        <v>22.38</v>
      </c>
      <c r="BN18" s="77">
        <f t="shared" si="0"/>
        <v>47.11</v>
      </c>
      <c r="BO18" s="77">
        <f t="shared" ref="BO18:CW18" si="1">SUM(BO11:BO17)</f>
        <v>37.837000000000003</v>
      </c>
      <c r="BP18" s="77">
        <f t="shared" si="1"/>
        <v>31.670999999999999</v>
      </c>
      <c r="BQ18" s="77">
        <f t="shared" si="1"/>
        <v>31.021999999999998</v>
      </c>
      <c r="BR18" s="77">
        <f t="shared" si="1"/>
        <v>56.140999999999998</v>
      </c>
      <c r="BS18" s="77">
        <f t="shared" si="1"/>
        <v>30.244</v>
      </c>
      <c r="BT18" s="77">
        <f t="shared" si="1"/>
        <v>127.11799999999999</v>
      </c>
      <c r="BU18" s="77">
        <f t="shared" si="1"/>
        <v>129.869</v>
      </c>
      <c r="BV18" s="77">
        <f t="shared" si="1"/>
        <v>78.373999999999995</v>
      </c>
      <c r="BW18" s="77">
        <f t="shared" si="1"/>
        <v>151.023</v>
      </c>
      <c r="BX18" s="77">
        <f t="shared" si="1"/>
        <v>150.76</v>
      </c>
      <c r="BY18" s="77">
        <f t="shared" si="1"/>
        <v>153.87799999999999</v>
      </c>
      <c r="BZ18" s="77">
        <f t="shared" si="1"/>
        <v>163.828</v>
      </c>
      <c r="CA18" s="77">
        <f t="shared" si="1"/>
        <v>157.82</v>
      </c>
      <c r="CB18" s="77">
        <f t="shared" si="1"/>
        <v>158.988</v>
      </c>
      <c r="CC18" s="77">
        <f t="shared" si="1"/>
        <v>165.416</v>
      </c>
      <c r="CD18" s="77">
        <f t="shared" si="1"/>
        <v>161.31399999999999</v>
      </c>
      <c r="CE18" s="77">
        <f t="shared" si="1"/>
        <v>162.34100000000001</v>
      </c>
      <c r="CF18" s="77">
        <f t="shared" si="1"/>
        <v>163.58799999999999</v>
      </c>
      <c r="CG18" s="77">
        <f t="shared" si="1"/>
        <v>164.73599999999999</v>
      </c>
      <c r="CH18" s="77">
        <f t="shared" si="1"/>
        <v>140.34899999999999</v>
      </c>
      <c r="CI18" s="77">
        <f t="shared" si="1"/>
        <v>136.85399999999998</v>
      </c>
      <c r="CJ18" s="77">
        <f t="shared" si="1"/>
        <v>132.72899999999998</v>
      </c>
      <c r="CK18" s="77">
        <f t="shared" si="1"/>
        <v>39.482999999999997</v>
      </c>
      <c r="CL18" s="77">
        <f t="shared" si="1"/>
        <v>132.28200000000001</v>
      </c>
      <c r="CM18" s="77">
        <f t="shared" si="1"/>
        <v>81.606999999999999</v>
      </c>
      <c r="CN18" s="77">
        <f t="shared" si="1"/>
        <v>25.643999999999998</v>
      </c>
      <c r="CO18" s="77">
        <f t="shared" si="1"/>
        <v>29.852</v>
      </c>
      <c r="CP18" s="77">
        <f t="shared" si="1"/>
        <v>124.718</v>
      </c>
      <c r="CQ18" s="77">
        <f t="shared" si="1"/>
        <v>21.776</v>
      </c>
      <c r="CR18" s="77">
        <f t="shared" si="1"/>
        <v>19.478999999999999</v>
      </c>
      <c r="CS18" s="77">
        <f t="shared" si="1"/>
        <v>22.254999999999999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1564.7605000000001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1.2</v>
      </c>
      <c r="C22" s="94"/>
      <c r="D22" s="94">
        <v>3.2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3.2</v>
      </c>
      <c r="T22" s="94"/>
      <c r="U22" s="94"/>
      <c r="V22" s="94"/>
      <c r="W22" s="94"/>
      <c r="X22" s="94"/>
      <c r="Y22" s="94">
        <v>1.2</v>
      </c>
      <c r="Z22" s="94"/>
      <c r="AA22" s="94"/>
      <c r="AB22" s="94"/>
      <c r="AC22" s="94"/>
      <c r="AD22" s="94">
        <v>4.4000000000000004</v>
      </c>
      <c r="AE22" s="94"/>
      <c r="AF22" s="94"/>
      <c r="AG22" s="94"/>
      <c r="AH22" s="94">
        <v>5.28</v>
      </c>
      <c r="AI22" s="94"/>
      <c r="AJ22" s="94"/>
      <c r="AK22" s="94"/>
      <c r="AL22" s="94">
        <v>16.8</v>
      </c>
      <c r="AM22" s="94"/>
      <c r="AN22" s="94"/>
      <c r="AO22" s="94">
        <v>4</v>
      </c>
      <c r="AP22" s="94">
        <v>16.399999999999999</v>
      </c>
      <c r="AQ22" s="94">
        <v>6.4</v>
      </c>
      <c r="AR22" s="94"/>
      <c r="AS22" s="94">
        <v>4</v>
      </c>
      <c r="AT22" s="94">
        <v>3.84</v>
      </c>
      <c r="AU22" s="94">
        <v>16</v>
      </c>
      <c r="AV22" s="94">
        <v>16</v>
      </c>
      <c r="AW22" s="94">
        <v>16</v>
      </c>
      <c r="AX22" s="94">
        <v>14</v>
      </c>
      <c r="AY22" s="94">
        <v>3.84</v>
      </c>
      <c r="AZ22" s="94">
        <v>6.4</v>
      </c>
      <c r="BA22" s="94">
        <v>3.84</v>
      </c>
      <c r="BB22" s="94"/>
      <c r="BC22" s="94">
        <v>3.84</v>
      </c>
      <c r="BD22" s="94"/>
      <c r="BE22" s="94"/>
      <c r="BF22" s="94"/>
      <c r="BG22" s="94"/>
      <c r="BH22" s="94">
        <v>6.4</v>
      </c>
      <c r="BI22" s="94">
        <v>6.4</v>
      </c>
      <c r="BJ22" s="94">
        <v>2.4</v>
      </c>
      <c r="BK22" s="94">
        <v>6.4</v>
      </c>
      <c r="BL22" s="94">
        <v>3.84</v>
      </c>
      <c r="BM22" s="94">
        <v>9.36</v>
      </c>
      <c r="BN22" s="94"/>
      <c r="BO22" s="94"/>
      <c r="BP22" s="94"/>
      <c r="BQ22" s="94"/>
      <c r="BR22" s="94"/>
      <c r="BS22" s="94"/>
      <c r="BT22" s="94"/>
      <c r="BU22" s="94"/>
      <c r="BV22" s="94">
        <v>1.2</v>
      </c>
      <c r="BW22" s="94">
        <v>7.44</v>
      </c>
      <c r="BX22" s="94">
        <v>7.44</v>
      </c>
      <c r="BY22" s="94">
        <v>7.68</v>
      </c>
      <c r="BZ22" s="94">
        <v>4</v>
      </c>
      <c r="CA22" s="94"/>
      <c r="CB22" s="94"/>
      <c r="CC22" s="94">
        <v>1.8420000000000001</v>
      </c>
      <c r="CD22" s="94"/>
      <c r="CE22" s="94"/>
      <c r="CF22" s="94">
        <v>4</v>
      </c>
      <c r="CG22" s="94"/>
      <c r="CH22" s="94">
        <v>10.8</v>
      </c>
      <c r="CI22" s="94"/>
      <c r="CJ22" s="94"/>
      <c r="CK22" s="94"/>
      <c r="CL22" s="94"/>
      <c r="CM22" s="94"/>
      <c r="CN22" s="94">
        <v>5</v>
      </c>
      <c r="CO22" s="94">
        <v>5</v>
      </c>
      <c r="CP22" s="94"/>
      <c r="CQ22" s="94">
        <v>10</v>
      </c>
      <c r="CR22" s="94"/>
      <c r="CS22" s="94"/>
      <c r="CT22" s="95"/>
      <c r="CU22" s="95"/>
      <c r="CV22" s="95"/>
      <c r="CW22" s="96"/>
      <c r="CX22" s="97">
        <f t="array" ref="CX22">SUMPRODUCT(B22:CW22*0.25)</f>
        <v>62.260500000000015</v>
      </c>
    </row>
    <row r="23" spans="1:102" ht="24.95" customHeight="1" x14ac:dyDescent="0.2">
      <c r="A23" s="92" t="s">
        <v>19</v>
      </c>
      <c r="B23" s="98">
        <v>13.801</v>
      </c>
      <c r="C23" s="99">
        <v>16.201000000000001</v>
      </c>
      <c r="D23" s="99">
        <v>21.879000000000001</v>
      </c>
      <c r="E23" s="99">
        <v>19.445</v>
      </c>
      <c r="F23" s="99">
        <v>18.3</v>
      </c>
      <c r="G23" s="99">
        <v>23.1</v>
      </c>
      <c r="H23" s="99">
        <v>11.750999999999999</v>
      </c>
      <c r="I23" s="99">
        <v>15.272</v>
      </c>
      <c r="J23" s="99">
        <v>13.616</v>
      </c>
      <c r="K23" s="99">
        <v>10.673999999999999</v>
      </c>
      <c r="L23" s="99">
        <v>7.0709999999999997</v>
      </c>
      <c r="M23" s="99"/>
      <c r="N23" s="99">
        <v>8.99</v>
      </c>
      <c r="O23" s="99">
        <v>9.1660000000000004</v>
      </c>
      <c r="P23" s="99">
        <v>13.01</v>
      </c>
      <c r="Q23" s="99"/>
      <c r="R23" s="99"/>
      <c r="S23" s="99">
        <v>25.244</v>
      </c>
      <c r="T23" s="99">
        <v>8.6150000000000002</v>
      </c>
      <c r="U23" s="99">
        <v>0.8</v>
      </c>
      <c r="V23" s="99">
        <v>0.8</v>
      </c>
      <c r="W23" s="99">
        <v>4.8689999999999998</v>
      </c>
      <c r="X23" s="99">
        <v>7.2679999999999998</v>
      </c>
      <c r="Y23" s="99">
        <v>10.904999999999999</v>
      </c>
      <c r="Z23" s="99">
        <v>15</v>
      </c>
      <c r="AA23" s="99">
        <v>18.5</v>
      </c>
      <c r="AB23" s="99">
        <v>0.5</v>
      </c>
      <c r="AC23" s="99">
        <v>0.5</v>
      </c>
      <c r="AD23" s="99">
        <v>6.5940000000000003</v>
      </c>
      <c r="AE23" s="99">
        <v>0.8</v>
      </c>
      <c r="AF23" s="99">
        <v>0.8</v>
      </c>
      <c r="AG23" s="99">
        <v>0.8</v>
      </c>
      <c r="AH23" s="99">
        <v>8</v>
      </c>
      <c r="AI23" s="99">
        <v>0.8</v>
      </c>
      <c r="AJ23" s="99">
        <v>0.8</v>
      </c>
      <c r="AK23" s="99">
        <v>0.8</v>
      </c>
      <c r="AL23" s="99">
        <v>26.5</v>
      </c>
      <c r="AM23" s="99">
        <v>0.5</v>
      </c>
      <c r="AN23" s="99"/>
      <c r="AO23" s="99">
        <v>6.7</v>
      </c>
      <c r="AP23" s="99">
        <v>27.594999999999999</v>
      </c>
      <c r="AQ23" s="99">
        <v>10.82</v>
      </c>
      <c r="AR23" s="99"/>
      <c r="AS23" s="99">
        <v>8</v>
      </c>
      <c r="AT23" s="99">
        <v>6.72</v>
      </c>
      <c r="AU23" s="99">
        <v>28.847000000000001</v>
      </c>
      <c r="AV23" s="99">
        <v>35.396000000000001</v>
      </c>
      <c r="AW23" s="99">
        <v>39.338000000000001</v>
      </c>
      <c r="AX23" s="99">
        <v>17.341999999999999</v>
      </c>
      <c r="AY23" s="99">
        <v>16.366</v>
      </c>
      <c r="AZ23" s="99">
        <v>24.207999999999998</v>
      </c>
      <c r="BA23" s="99">
        <v>14.548999999999999</v>
      </c>
      <c r="BB23" s="99">
        <v>1.399</v>
      </c>
      <c r="BC23" s="99">
        <v>11.535</v>
      </c>
      <c r="BD23" s="99">
        <v>9.0329999999999995</v>
      </c>
      <c r="BE23" s="99">
        <v>4.141</v>
      </c>
      <c r="BF23" s="99"/>
      <c r="BG23" s="99"/>
      <c r="BH23" s="99">
        <v>29.36</v>
      </c>
      <c r="BI23" s="99">
        <v>39</v>
      </c>
      <c r="BJ23" s="99">
        <v>10.282</v>
      </c>
      <c r="BK23" s="99">
        <v>15.218999999999999</v>
      </c>
      <c r="BL23" s="99">
        <v>8.8469999999999995</v>
      </c>
      <c r="BM23" s="99">
        <v>49.969000000000001</v>
      </c>
      <c r="BN23" s="99"/>
      <c r="BO23" s="99">
        <v>10.125</v>
      </c>
      <c r="BP23" s="99">
        <v>0.5</v>
      </c>
      <c r="BQ23" s="99">
        <v>0.5</v>
      </c>
      <c r="BR23" s="99">
        <v>29.463000000000001</v>
      </c>
      <c r="BS23" s="99">
        <v>9.8970000000000002</v>
      </c>
      <c r="BT23" s="99">
        <v>0.5</v>
      </c>
      <c r="BU23" s="99">
        <v>0.5</v>
      </c>
      <c r="BV23" s="99">
        <v>11.945</v>
      </c>
      <c r="BW23" s="99">
        <v>14.76</v>
      </c>
      <c r="BX23" s="99">
        <v>19.475000000000001</v>
      </c>
      <c r="BY23" s="99">
        <v>19.015000000000001</v>
      </c>
      <c r="BZ23" s="99">
        <v>11.3</v>
      </c>
      <c r="CA23" s="99">
        <v>0.8</v>
      </c>
      <c r="CB23" s="99">
        <v>5.6150000000000002</v>
      </c>
      <c r="CC23" s="99">
        <v>8.3620000000000001</v>
      </c>
      <c r="CD23" s="99">
        <v>4.6040000000000001</v>
      </c>
      <c r="CE23" s="99">
        <v>0.8</v>
      </c>
      <c r="CF23" s="99">
        <v>7.6</v>
      </c>
      <c r="CG23" s="99">
        <v>0.8</v>
      </c>
      <c r="CH23" s="99">
        <v>24.302</v>
      </c>
      <c r="CI23" s="99">
        <v>0.8</v>
      </c>
      <c r="CJ23" s="99">
        <v>0.8</v>
      </c>
      <c r="CK23" s="99">
        <v>0.5</v>
      </c>
      <c r="CL23" s="99">
        <v>0.5</v>
      </c>
      <c r="CM23" s="99">
        <v>0.5</v>
      </c>
      <c r="CN23" s="99">
        <v>6.5</v>
      </c>
      <c r="CO23" s="99">
        <v>0.5</v>
      </c>
      <c r="CP23" s="99">
        <v>51.179000000000002</v>
      </c>
      <c r="CQ23" s="99">
        <v>25.178999999999998</v>
      </c>
      <c r="CR23" s="99">
        <v>12.677</v>
      </c>
      <c r="CS23" s="99">
        <v>8.1690000000000005</v>
      </c>
      <c r="CT23" s="100"/>
      <c r="CU23" s="100"/>
      <c r="CV23" s="100"/>
      <c r="CW23" s="96"/>
      <c r="CX23" s="97">
        <f t="array" ref="CX23">SUMPRODUCT(B23:CW23*0.25)</f>
        <v>261.12600000000003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7.9000000000000001E-2</v>
      </c>
      <c r="AQ24" s="99">
        <v>6.9000000000000006E-2</v>
      </c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3.7000000000000005E-2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15.000999999999999</v>
      </c>
      <c r="C28" s="107">
        <f t="shared" ref="C28:BN28" si="2">SUM(C21:C27)</f>
        <v>16.201000000000001</v>
      </c>
      <c r="D28" s="107">
        <f t="shared" si="2"/>
        <v>25.079000000000001</v>
      </c>
      <c r="E28" s="107">
        <f t="shared" si="2"/>
        <v>19.445</v>
      </c>
      <c r="F28" s="107">
        <f t="shared" si="2"/>
        <v>18.3</v>
      </c>
      <c r="G28" s="107">
        <f t="shared" si="2"/>
        <v>23.1</v>
      </c>
      <c r="H28" s="107">
        <f t="shared" si="2"/>
        <v>11.750999999999999</v>
      </c>
      <c r="I28" s="107">
        <f t="shared" si="2"/>
        <v>15.272</v>
      </c>
      <c r="J28" s="107">
        <f t="shared" si="2"/>
        <v>13.616</v>
      </c>
      <c r="K28" s="107">
        <f t="shared" si="2"/>
        <v>10.673999999999999</v>
      </c>
      <c r="L28" s="107">
        <f t="shared" si="2"/>
        <v>7.0709999999999997</v>
      </c>
      <c r="M28" s="107">
        <f t="shared" si="2"/>
        <v>0</v>
      </c>
      <c r="N28" s="107">
        <f t="shared" si="2"/>
        <v>8.99</v>
      </c>
      <c r="O28" s="107">
        <f t="shared" si="2"/>
        <v>9.1660000000000004</v>
      </c>
      <c r="P28" s="107">
        <f t="shared" si="2"/>
        <v>13.01</v>
      </c>
      <c r="Q28" s="107">
        <f t="shared" si="2"/>
        <v>0</v>
      </c>
      <c r="R28" s="107">
        <f t="shared" si="2"/>
        <v>0</v>
      </c>
      <c r="S28" s="107">
        <f t="shared" si="2"/>
        <v>28.443999999999999</v>
      </c>
      <c r="T28" s="107">
        <f t="shared" si="2"/>
        <v>8.6150000000000002</v>
      </c>
      <c r="U28" s="107">
        <f t="shared" si="2"/>
        <v>0.8</v>
      </c>
      <c r="V28" s="107">
        <f t="shared" si="2"/>
        <v>0.8</v>
      </c>
      <c r="W28" s="107">
        <f t="shared" si="2"/>
        <v>4.8689999999999998</v>
      </c>
      <c r="X28" s="107">
        <f t="shared" si="2"/>
        <v>7.2679999999999998</v>
      </c>
      <c r="Y28" s="107">
        <f t="shared" si="2"/>
        <v>12.104999999999999</v>
      </c>
      <c r="Z28" s="107">
        <f t="shared" si="2"/>
        <v>15</v>
      </c>
      <c r="AA28" s="107">
        <f t="shared" si="2"/>
        <v>18.5</v>
      </c>
      <c r="AB28" s="107">
        <f t="shared" si="2"/>
        <v>0.5</v>
      </c>
      <c r="AC28" s="107">
        <f t="shared" si="2"/>
        <v>0.5</v>
      </c>
      <c r="AD28" s="107">
        <f t="shared" si="2"/>
        <v>10.994</v>
      </c>
      <c r="AE28" s="107">
        <f t="shared" si="2"/>
        <v>0.8</v>
      </c>
      <c r="AF28" s="107">
        <f t="shared" si="2"/>
        <v>0.8</v>
      </c>
      <c r="AG28" s="107">
        <f t="shared" si="2"/>
        <v>0.8</v>
      </c>
      <c r="AH28" s="107">
        <f t="shared" si="2"/>
        <v>13.280000000000001</v>
      </c>
      <c r="AI28" s="107">
        <f t="shared" si="2"/>
        <v>0.8</v>
      </c>
      <c r="AJ28" s="107">
        <f t="shared" si="2"/>
        <v>0.8</v>
      </c>
      <c r="AK28" s="107">
        <f t="shared" si="2"/>
        <v>0.8</v>
      </c>
      <c r="AL28" s="107">
        <f t="shared" si="2"/>
        <v>43.3</v>
      </c>
      <c r="AM28" s="107">
        <f t="shared" si="2"/>
        <v>0.5</v>
      </c>
      <c r="AN28" s="107">
        <f t="shared" si="2"/>
        <v>0</v>
      </c>
      <c r="AO28" s="107">
        <f t="shared" si="2"/>
        <v>10.7</v>
      </c>
      <c r="AP28" s="107">
        <f t="shared" si="2"/>
        <v>44.073999999999998</v>
      </c>
      <c r="AQ28" s="107">
        <f t="shared" si="2"/>
        <v>17.288999999999998</v>
      </c>
      <c r="AR28" s="107">
        <f t="shared" si="2"/>
        <v>0</v>
      </c>
      <c r="AS28" s="107">
        <f t="shared" si="2"/>
        <v>12</v>
      </c>
      <c r="AT28" s="107">
        <f t="shared" si="2"/>
        <v>10.559999999999999</v>
      </c>
      <c r="AU28" s="107">
        <f t="shared" si="2"/>
        <v>44.847000000000001</v>
      </c>
      <c r="AV28" s="107">
        <f t="shared" si="2"/>
        <v>51.396000000000001</v>
      </c>
      <c r="AW28" s="107">
        <f t="shared" si="2"/>
        <v>55.338000000000001</v>
      </c>
      <c r="AX28" s="107">
        <f t="shared" si="2"/>
        <v>31.341999999999999</v>
      </c>
      <c r="AY28" s="107">
        <f t="shared" si="2"/>
        <v>20.206</v>
      </c>
      <c r="AZ28" s="107">
        <f t="shared" si="2"/>
        <v>30.607999999999997</v>
      </c>
      <c r="BA28" s="107">
        <f t="shared" si="2"/>
        <v>18.388999999999999</v>
      </c>
      <c r="BB28" s="107">
        <f t="shared" si="2"/>
        <v>1.399</v>
      </c>
      <c r="BC28" s="107">
        <f t="shared" si="2"/>
        <v>15.375</v>
      </c>
      <c r="BD28" s="107">
        <f t="shared" si="2"/>
        <v>9.0329999999999995</v>
      </c>
      <c r="BE28" s="107">
        <f t="shared" si="2"/>
        <v>4.141</v>
      </c>
      <c r="BF28" s="107">
        <f t="shared" si="2"/>
        <v>0</v>
      </c>
      <c r="BG28" s="107">
        <f t="shared" si="2"/>
        <v>0</v>
      </c>
      <c r="BH28" s="107">
        <f t="shared" si="2"/>
        <v>35.76</v>
      </c>
      <c r="BI28" s="107">
        <f t="shared" si="2"/>
        <v>45.4</v>
      </c>
      <c r="BJ28" s="107">
        <f t="shared" si="2"/>
        <v>12.682</v>
      </c>
      <c r="BK28" s="107">
        <f t="shared" si="2"/>
        <v>21.619</v>
      </c>
      <c r="BL28" s="107">
        <f t="shared" si="2"/>
        <v>12.686999999999999</v>
      </c>
      <c r="BM28" s="107">
        <f t="shared" si="2"/>
        <v>59.329000000000001</v>
      </c>
      <c r="BN28" s="107">
        <f t="shared" si="2"/>
        <v>0</v>
      </c>
      <c r="BO28" s="107">
        <f t="shared" ref="BO28:CW28" si="3">SUM(BO21:BO27)</f>
        <v>10.125</v>
      </c>
      <c r="BP28" s="107">
        <f t="shared" si="3"/>
        <v>0.5</v>
      </c>
      <c r="BQ28" s="107">
        <f t="shared" si="3"/>
        <v>0.5</v>
      </c>
      <c r="BR28" s="107">
        <f t="shared" si="3"/>
        <v>29.463000000000001</v>
      </c>
      <c r="BS28" s="107">
        <f t="shared" si="3"/>
        <v>9.8970000000000002</v>
      </c>
      <c r="BT28" s="107">
        <f t="shared" si="3"/>
        <v>0.5</v>
      </c>
      <c r="BU28" s="107">
        <f t="shared" si="3"/>
        <v>0.5</v>
      </c>
      <c r="BV28" s="107">
        <f t="shared" si="3"/>
        <v>13.145</v>
      </c>
      <c r="BW28" s="107">
        <f t="shared" si="3"/>
        <v>22.2</v>
      </c>
      <c r="BX28" s="107">
        <f t="shared" si="3"/>
        <v>26.915000000000003</v>
      </c>
      <c r="BY28" s="107">
        <f t="shared" si="3"/>
        <v>26.695</v>
      </c>
      <c r="BZ28" s="107">
        <f t="shared" si="3"/>
        <v>15.3</v>
      </c>
      <c r="CA28" s="107">
        <f t="shared" si="3"/>
        <v>0.8</v>
      </c>
      <c r="CB28" s="107">
        <f t="shared" si="3"/>
        <v>5.6150000000000002</v>
      </c>
      <c r="CC28" s="107">
        <f t="shared" si="3"/>
        <v>10.204000000000001</v>
      </c>
      <c r="CD28" s="107">
        <f t="shared" si="3"/>
        <v>4.6040000000000001</v>
      </c>
      <c r="CE28" s="107">
        <f t="shared" si="3"/>
        <v>0.8</v>
      </c>
      <c r="CF28" s="107">
        <f t="shared" si="3"/>
        <v>11.6</v>
      </c>
      <c r="CG28" s="107">
        <f t="shared" si="3"/>
        <v>0.8</v>
      </c>
      <c r="CH28" s="107">
        <f t="shared" si="3"/>
        <v>35.102000000000004</v>
      </c>
      <c r="CI28" s="107">
        <f t="shared" si="3"/>
        <v>0.8</v>
      </c>
      <c r="CJ28" s="107">
        <f t="shared" si="3"/>
        <v>0.8</v>
      </c>
      <c r="CK28" s="107">
        <f t="shared" si="3"/>
        <v>0.5</v>
      </c>
      <c r="CL28" s="107">
        <f t="shared" si="3"/>
        <v>0.5</v>
      </c>
      <c r="CM28" s="107">
        <f t="shared" si="3"/>
        <v>0.5</v>
      </c>
      <c r="CN28" s="107">
        <f t="shared" si="3"/>
        <v>11.5</v>
      </c>
      <c r="CO28" s="107">
        <f t="shared" si="3"/>
        <v>5.5</v>
      </c>
      <c r="CP28" s="107">
        <f t="shared" si="3"/>
        <v>51.179000000000002</v>
      </c>
      <c r="CQ28" s="107">
        <f t="shared" si="3"/>
        <v>35.179000000000002</v>
      </c>
      <c r="CR28" s="107">
        <f t="shared" si="3"/>
        <v>12.677</v>
      </c>
      <c r="CS28" s="107">
        <f t="shared" si="3"/>
        <v>8.1690000000000005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323.42350000000005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85.518000000000001</v>
      </c>
      <c r="C32" s="94">
        <v>46.137</v>
      </c>
      <c r="D32" s="94">
        <v>43.808</v>
      </c>
      <c r="E32" s="94">
        <v>41.863</v>
      </c>
      <c r="F32" s="94">
        <v>58.301000000000002</v>
      </c>
      <c r="G32" s="94">
        <v>46.088999999999999</v>
      </c>
      <c r="H32" s="94">
        <v>62.749000000000002</v>
      </c>
      <c r="I32" s="94">
        <v>37.889000000000003</v>
      </c>
      <c r="J32" s="94">
        <v>34.573999999999998</v>
      </c>
      <c r="K32" s="94">
        <v>33.378999999999998</v>
      </c>
      <c r="L32" s="94">
        <v>28.846</v>
      </c>
      <c r="M32" s="94">
        <v>27.164999999999999</v>
      </c>
      <c r="N32" s="94">
        <v>31.614999999999998</v>
      </c>
      <c r="O32" s="94">
        <v>30.870999999999999</v>
      </c>
      <c r="P32" s="94">
        <v>35.299999999999997</v>
      </c>
      <c r="Q32" s="94">
        <v>19.79</v>
      </c>
      <c r="R32" s="94">
        <v>22.952999999999999</v>
      </c>
      <c r="S32" s="94">
        <v>54.000999999999998</v>
      </c>
      <c r="T32" s="94">
        <v>28.9</v>
      </c>
      <c r="U32" s="94">
        <v>25.408000000000001</v>
      </c>
      <c r="V32" s="94">
        <v>51.790999999999997</v>
      </c>
      <c r="W32" s="94">
        <v>21.007999999999999</v>
      </c>
      <c r="X32" s="94">
        <v>31.882999999999999</v>
      </c>
      <c r="Y32" s="94">
        <v>41.622999999999998</v>
      </c>
      <c r="Z32" s="94">
        <v>40.204000000000001</v>
      </c>
      <c r="AA32" s="94">
        <v>48.854999999999997</v>
      </c>
      <c r="AB32" s="94">
        <v>34.619999999999997</v>
      </c>
      <c r="AC32" s="94">
        <v>39.253999999999998</v>
      </c>
      <c r="AD32" s="94">
        <v>56.155999999999999</v>
      </c>
      <c r="AE32" s="94">
        <v>52.393000000000001</v>
      </c>
      <c r="AF32" s="94">
        <v>60.825000000000003</v>
      </c>
      <c r="AG32" s="94">
        <v>83.784000000000006</v>
      </c>
      <c r="AH32" s="94">
        <v>96.445999999999998</v>
      </c>
      <c r="AI32" s="94">
        <v>87.531000000000006</v>
      </c>
      <c r="AJ32" s="94">
        <v>73.554000000000002</v>
      </c>
      <c r="AK32" s="94">
        <v>29.079000000000001</v>
      </c>
      <c r="AL32" s="94">
        <v>116.21299999999999</v>
      </c>
      <c r="AM32" s="94">
        <v>143.01900000000001</v>
      </c>
      <c r="AN32" s="94">
        <v>147.31</v>
      </c>
      <c r="AO32" s="94">
        <v>72.921000000000006</v>
      </c>
      <c r="AP32" s="94">
        <v>147.06</v>
      </c>
      <c r="AQ32" s="94">
        <v>112.524</v>
      </c>
      <c r="AR32" s="94">
        <v>90.426000000000002</v>
      </c>
      <c r="AS32" s="94">
        <v>44.249000000000002</v>
      </c>
      <c r="AT32" s="94">
        <v>72.649000000000001</v>
      </c>
      <c r="AU32" s="94">
        <v>106.858</v>
      </c>
      <c r="AV32" s="94">
        <v>140.35499999999999</v>
      </c>
      <c r="AW32" s="94">
        <v>120.551</v>
      </c>
      <c r="AX32" s="94">
        <v>82.031999999999996</v>
      </c>
      <c r="AY32" s="94">
        <v>75.013000000000005</v>
      </c>
      <c r="AZ32" s="94">
        <v>101.68</v>
      </c>
      <c r="BA32" s="94">
        <v>69.498999999999995</v>
      </c>
      <c r="BB32" s="94">
        <v>31.312999999999999</v>
      </c>
      <c r="BC32" s="94">
        <v>65.596000000000004</v>
      </c>
      <c r="BD32" s="94">
        <v>52.637999999999998</v>
      </c>
      <c r="BE32" s="94">
        <v>37.097000000000001</v>
      </c>
      <c r="BF32" s="94">
        <v>24.344000000000001</v>
      </c>
      <c r="BG32" s="94">
        <v>32.588000000000001</v>
      </c>
      <c r="BH32" s="94">
        <v>93.968000000000004</v>
      </c>
      <c r="BI32" s="94">
        <v>120.01</v>
      </c>
      <c r="BJ32" s="94">
        <v>54.593000000000004</v>
      </c>
      <c r="BK32" s="94">
        <v>48.411000000000001</v>
      </c>
      <c r="BL32" s="94">
        <v>41.273000000000003</v>
      </c>
      <c r="BM32" s="94">
        <v>81.709000000000003</v>
      </c>
      <c r="BN32" s="94">
        <v>47.11</v>
      </c>
      <c r="BO32" s="94">
        <v>47.962000000000003</v>
      </c>
      <c r="BP32" s="94">
        <v>32.170999999999999</v>
      </c>
      <c r="BQ32" s="94">
        <v>31.521999999999998</v>
      </c>
      <c r="BR32" s="94">
        <v>85.603999999999999</v>
      </c>
      <c r="BS32" s="94">
        <v>40.140999999999998</v>
      </c>
      <c r="BT32" s="94">
        <v>127.61799999999999</v>
      </c>
      <c r="BU32" s="94">
        <v>130.369</v>
      </c>
      <c r="BV32" s="94">
        <v>91.519000000000005</v>
      </c>
      <c r="BW32" s="94">
        <v>173.22300000000001</v>
      </c>
      <c r="BX32" s="94">
        <v>177.67500000000001</v>
      </c>
      <c r="BY32" s="94">
        <v>180.57300000000001</v>
      </c>
      <c r="BZ32" s="94">
        <v>179.12799999999999</v>
      </c>
      <c r="CA32" s="94">
        <v>158.62</v>
      </c>
      <c r="CB32" s="94">
        <v>164.60300000000001</v>
      </c>
      <c r="CC32" s="94">
        <v>175.62</v>
      </c>
      <c r="CD32" s="94">
        <v>165.91800000000001</v>
      </c>
      <c r="CE32" s="94">
        <v>163.14099999999999</v>
      </c>
      <c r="CF32" s="94">
        <v>175.18799999999999</v>
      </c>
      <c r="CG32" s="94">
        <v>165.536</v>
      </c>
      <c r="CH32" s="94">
        <v>175.45099999999999</v>
      </c>
      <c r="CI32" s="94">
        <v>137.654</v>
      </c>
      <c r="CJ32" s="94">
        <v>133.529</v>
      </c>
      <c r="CK32" s="94">
        <v>39.982999999999997</v>
      </c>
      <c r="CL32" s="94">
        <v>132.78200000000001</v>
      </c>
      <c r="CM32" s="94">
        <v>82.106999999999999</v>
      </c>
      <c r="CN32" s="94">
        <v>37.143999999999998</v>
      </c>
      <c r="CO32" s="94">
        <v>35.351999999999997</v>
      </c>
      <c r="CP32" s="94">
        <v>175.89699999999999</v>
      </c>
      <c r="CQ32" s="94">
        <v>56.954999999999998</v>
      </c>
      <c r="CR32" s="94">
        <v>32.155999999999999</v>
      </c>
      <c r="CS32" s="94">
        <v>30.423999999999999</v>
      </c>
      <c r="CT32" s="95"/>
      <c r="CU32" s="95"/>
      <c r="CV32" s="95"/>
      <c r="CW32" s="96"/>
      <c r="CX32" s="97">
        <f t="array" ref="CX32">SUMPRODUCT(B32:CW32*0.25)</f>
        <v>1888.184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85.518000000000001</v>
      </c>
      <c r="C34" s="77">
        <f t="shared" ref="C34:BN34" si="4">SUM(C31:C33)</f>
        <v>46.137</v>
      </c>
      <c r="D34" s="77">
        <f t="shared" si="4"/>
        <v>43.808</v>
      </c>
      <c r="E34" s="77">
        <f t="shared" si="4"/>
        <v>41.863</v>
      </c>
      <c r="F34" s="77">
        <f t="shared" si="4"/>
        <v>58.301000000000002</v>
      </c>
      <c r="G34" s="77">
        <f t="shared" si="4"/>
        <v>46.088999999999999</v>
      </c>
      <c r="H34" s="77">
        <f t="shared" si="4"/>
        <v>62.749000000000002</v>
      </c>
      <c r="I34" s="77">
        <f t="shared" si="4"/>
        <v>37.889000000000003</v>
      </c>
      <c r="J34" s="77">
        <f t="shared" si="4"/>
        <v>34.573999999999998</v>
      </c>
      <c r="K34" s="77">
        <f t="shared" si="4"/>
        <v>33.378999999999998</v>
      </c>
      <c r="L34" s="77">
        <f t="shared" si="4"/>
        <v>28.846</v>
      </c>
      <c r="M34" s="77">
        <f t="shared" si="4"/>
        <v>27.164999999999999</v>
      </c>
      <c r="N34" s="77">
        <f t="shared" si="4"/>
        <v>31.614999999999998</v>
      </c>
      <c r="O34" s="77">
        <f t="shared" si="4"/>
        <v>30.870999999999999</v>
      </c>
      <c r="P34" s="77">
        <f t="shared" si="4"/>
        <v>35.299999999999997</v>
      </c>
      <c r="Q34" s="77">
        <f t="shared" si="4"/>
        <v>19.79</v>
      </c>
      <c r="R34" s="77">
        <f t="shared" si="4"/>
        <v>22.952999999999999</v>
      </c>
      <c r="S34" s="77">
        <f t="shared" si="4"/>
        <v>54.000999999999998</v>
      </c>
      <c r="T34" s="77">
        <f t="shared" si="4"/>
        <v>28.9</v>
      </c>
      <c r="U34" s="77">
        <f t="shared" si="4"/>
        <v>25.408000000000001</v>
      </c>
      <c r="V34" s="77">
        <f t="shared" si="4"/>
        <v>51.790999999999997</v>
      </c>
      <c r="W34" s="77">
        <f t="shared" si="4"/>
        <v>21.007999999999999</v>
      </c>
      <c r="X34" s="77">
        <f t="shared" si="4"/>
        <v>31.882999999999999</v>
      </c>
      <c r="Y34" s="77">
        <f t="shared" si="4"/>
        <v>41.622999999999998</v>
      </c>
      <c r="Z34" s="77">
        <f t="shared" si="4"/>
        <v>40.204000000000001</v>
      </c>
      <c r="AA34" s="77">
        <f t="shared" si="4"/>
        <v>48.854999999999997</v>
      </c>
      <c r="AB34" s="77">
        <f t="shared" si="4"/>
        <v>34.619999999999997</v>
      </c>
      <c r="AC34" s="77">
        <f t="shared" si="4"/>
        <v>39.253999999999998</v>
      </c>
      <c r="AD34" s="77">
        <f t="shared" si="4"/>
        <v>56.155999999999999</v>
      </c>
      <c r="AE34" s="77">
        <f t="shared" si="4"/>
        <v>52.393000000000001</v>
      </c>
      <c r="AF34" s="77">
        <f t="shared" si="4"/>
        <v>60.825000000000003</v>
      </c>
      <c r="AG34" s="77">
        <f t="shared" si="4"/>
        <v>83.784000000000006</v>
      </c>
      <c r="AH34" s="77">
        <f t="shared" si="4"/>
        <v>96.445999999999998</v>
      </c>
      <c r="AI34" s="77">
        <f t="shared" si="4"/>
        <v>87.531000000000006</v>
      </c>
      <c r="AJ34" s="77">
        <f t="shared" si="4"/>
        <v>73.554000000000002</v>
      </c>
      <c r="AK34" s="77">
        <f t="shared" si="4"/>
        <v>29.079000000000001</v>
      </c>
      <c r="AL34" s="77">
        <f t="shared" si="4"/>
        <v>116.21299999999999</v>
      </c>
      <c r="AM34" s="77">
        <f t="shared" si="4"/>
        <v>143.01900000000001</v>
      </c>
      <c r="AN34" s="77">
        <f t="shared" si="4"/>
        <v>147.31</v>
      </c>
      <c r="AO34" s="77">
        <f t="shared" si="4"/>
        <v>72.921000000000006</v>
      </c>
      <c r="AP34" s="77">
        <f t="shared" si="4"/>
        <v>147.06</v>
      </c>
      <c r="AQ34" s="77">
        <f t="shared" si="4"/>
        <v>112.524</v>
      </c>
      <c r="AR34" s="77">
        <f t="shared" si="4"/>
        <v>90.426000000000002</v>
      </c>
      <c r="AS34" s="77">
        <f t="shared" si="4"/>
        <v>44.249000000000002</v>
      </c>
      <c r="AT34" s="77">
        <f t="shared" si="4"/>
        <v>72.649000000000001</v>
      </c>
      <c r="AU34" s="77">
        <f t="shared" si="4"/>
        <v>106.858</v>
      </c>
      <c r="AV34" s="77">
        <f t="shared" si="4"/>
        <v>140.35499999999999</v>
      </c>
      <c r="AW34" s="77">
        <f t="shared" si="4"/>
        <v>120.551</v>
      </c>
      <c r="AX34" s="77">
        <f t="shared" si="4"/>
        <v>82.031999999999996</v>
      </c>
      <c r="AY34" s="77">
        <f t="shared" si="4"/>
        <v>75.013000000000005</v>
      </c>
      <c r="AZ34" s="77">
        <f t="shared" si="4"/>
        <v>101.68</v>
      </c>
      <c r="BA34" s="77">
        <f t="shared" si="4"/>
        <v>69.498999999999995</v>
      </c>
      <c r="BB34" s="77">
        <f t="shared" si="4"/>
        <v>31.312999999999999</v>
      </c>
      <c r="BC34" s="77">
        <f t="shared" si="4"/>
        <v>65.596000000000004</v>
      </c>
      <c r="BD34" s="77">
        <f t="shared" si="4"/>
        <v>52.637999999999998</v>
      </c>
      <c r="BE34" s="77">
        <f t="shared" si="4"/>
        <v>37.097000000000001</v>
      </c>
      <c r="BF34" s="77">
        <f t="shared" si="4"/>
        <v>24.344000000000001</v>
      </c>
      <c r="BG34" s="77">
        <f t="shared" si="4"/>
        <v>32.588000000000001</v>
      </c>
      <c r="BH34" s="77">
        <f t="shared" si="4"/>
        <v>93.968000000000004</v>
      </c>
      <c r="BI34" s="77">
        <f t="shared" si="4"/>
        <v>120.01</v>
      </c>
      <c r="BJ34" s="77">
        <f t="shared" si="4"/>
        <v>54.593000000000004</v>
      </c>
      <c r="BK34" s="77">
        <f t="shared" si="4"/>
        <v>48.411000000000001</v>
      </c>
      <c r="BL34" s="77">
        <f t="shared" si="4"/>
        <v>41.273000000000003</v>
      </c>
      <c r="BM34" s="77">
        <f t="shared" si="4"/>
        <v>81.709000000000003</v>
      </c>
      <c r="BN34" s="77">
        <f t="shared" si="4"/>
        <v>47.11</v>
      </c>
      <c r="BO34" s="77">
        <f t="shared" ref="BO34:CW34" si="5">SUM(BO31:BO33)</f>
        <v>47.962000000000003</v>
      </c>
      <c r="BP34" s="77">
        <f t="shared" si="5"/>
        <v>32.170999999999999</v>
      </c>
      <c r="BQ34" s="77">
        <f t="shared" si="5"/>
        <v>31.521999999999998</v>
      </c>
      <c r="BR34" s="77">
        <f t="shared" si="5"/>
        <v>85.603999999999999</v>
      </c>
      <c r="BS34" s="77">
        <f t="shared" si="5"/>
        <v>40.140999999999998</v>
      </c>
      <c r="BT34" s="77">
        <f t="shared" si="5"/>
        <v>127.61799999999999</v>
      </c>
      <c r="BU34" s="77">
        <f t="shared" si="5"/>
        <v>130.369</v>
      </c>
      <c r="BV34" s="77">
        <f t="shared" si="5"/>
        <v>91.519000000000005</v>
      </c>
      <c r="BW34" s="77">
        <f t="shared" si="5"/>
        <v>173.22300000000001</v>
      </c>
      <c r="BX34" s="77">
        <f t="shared" si="5"/>
        <v>177.67500000000001</v>
      </c>
      <c r="BY34" s="77">
        <f t="shared" si="5"/>
        <v>180.57300000000001</v>
      </c>
      <c r="BZ34" s="77">
        <f t="shared" si="5"/>
        <v>179.12799999999999</v>
      </c>
      <c r="CA34" s="77">
        <f t="shared" si="5"/>
        <v>158.62</v>
      </c>
      <c r="CB34" s="77">
        <f t="shared" si="5"/>
        <v>164.60300000000001</v>
      </c>
      <c r="CC34" s="77">
        <f t="shared" si="5"/>
        <v>175.62</v>
      </c>
      <c r="CD34" s="77">
        <f t="shared" si="5"/>
        <v>165.91800000000001</v>
      </c>
      <c r="CE34" s="77">
        <f t="shared" si="5"/>
        <v>163.14099999999999</v>
      </c>
      <c r="CF34" s="77">
        <f t="shared" si="5"/>
        <v>175.18799999999999</v>
      </c>
      <c r="CG34" s="77">
        <f t="shared" si="5"/>
        <v>165.536</v>
      </c>
      <c r="CH34" s="77">
        <f t="shared" si="5"/>
        <v>175.45099999999999</v>
      </c>
      <c r="CI34" s="77">
        <f t="shared" si="5"/>
        <v>137.654</v>
      </c>
      <c r="CJ34" s="77">
        <f t="shared" si="5"/>
        <v>133.529</v>
      </c>
      <c r="CK34" s="77">
        <f t="shared" si="5"/>
        <v>39.982999999999997</v>
      </c>
      <c r="CL34" s="77">
        <f t="shared" si="5"/>
        <v>132.78200000000001</v>
      </c>
      <c r="CM34" s="77">
        <f t="shared" si="5"/>
        <v>82.106999999999999</v>
      </c>
      <c r="CN34" s="77">
        <f t="shared" si="5"/>
        <v>37.143999999999998</v>
      </c>
      <c r="CO34" s="77">
        <f t="shared" si="5"/>
        <v>35.351999999999997</v>
      </c>
      <c r="CP34" s="77">
        <f t="shared" si="5"/>
        <v>175.89699999999999</v>
      </c>
      <c r="CQ34" s="77">
        <f t="shared" si="5"/>
        <v>56.954999999999998</v>
      </c>
      <c r="CR34" s="77">
        <f t="shared" si="5"/>
        <v>32.155999999999999</v>
      </c>
      <c r="CS34" s="77">
        <f t="shared" si="5"/>
        <v>30.423999999999999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1888.184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13.4</v>
      </c>
      <c r="K39" s="120">
        <v>10</v>
      </c>
      <c r="L39" s="120">
        <v>16.399999999999999</v>
      </c>
      <c r="M39" s="120">
        <v>16.2</v>
      </c>
      <c r="N39" s="120">
        <v>9.1999999999999993</v>
      </c>
      <c r="O39" s="120"/>
      <c r="P39" s="120"/>
      <c r="Q39" s="120"/>
      <c r="R39" s="120">
        <v>73.900000000000006</v>
      </c>
      <c r="S39" s="120"/>
      <c r="T39" s="120"/>
      <c r="U39" s="120">
        <v>3.5</v>
      </c>
      <c r="V39" s="120">
        <v>29.3</v>
      </c>
      <c r="W39" s="120">
        <v>50.1</v>
      </c>
      <c r="X39" s="120">
        <v>23.8</v>
      </c>
      <c r="Y39" s="120">
        <v>12.9</v>
      </c>
      <c r="Z39" s="120">
        <v>59.6</v>
      </c>
      <c r="AA39" s="120">
        <v>50.8</v>
      </c>
      <c r="AB39" s="120">
        <v>171</v>
      </c>
      <c r="AC39" s="120">
        <v>117.7</v>
      </c>
      <c r="AD39" s="120"/>
      <c r="AE39" s="120"/>
      <c r="AF39" s="120">
        <v>35</v>
      </c>
      <c r="AG39" s="120">
        <v>77</v>
      </c>
      <c r="AH39" s="120"/>
      <c r="AI39" s="120"/>
      <c r="AJ39" s="120"/>
      <c r="AK39" s="120">
        <v>9.1</v>
      </c>
      <c r="AL39" s="120"/>
      <c r="AM39" s="120"/>
      <c r="AN39" s="120"/>
      <c r="AO39" s="120"/>
      <c r="AP39" s="120"/>
      <c r="AQ39" s="120"/>
      <c r="AR39" s="120"/>
      <c r="AS39" s="120">
        <v>63.3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1.3</v>
      </c>
      <c r="BL39" s="120"/>
      <c r="BM39" s="120"/>
      <c r="BN39" s="120">
        <v>57.3</v>
      </c>
      <c r="BO39" s="120">
        <v>71</v>
      </c>
      <c r="BP39" s="120"/>
      <c r="BQ39" s="120">
        <v>26.9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17.100000000000001</v>
      </c>
      <c r="CK39" s="120">
        <v>20</v>
      </c>
      <c r="CL39" s="120">
        <v>0.3</v>
      </c>
      <c r="CM39" s="120">
        <v>4.2</v>
      </c>
      <c r="CN39" s="120">
        <v>46.4</v>
      </c>
      <c r="CO39" s="120">
        <v>24.7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277.85000000000008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13.4</v>
      </c>
      <c r="K42" s="107">
        <f t="shared" si="6"/>
        <v>10</v>
      </c>
      <c r="L42" s="107">
        <f t="shared" si="6"/>
        <v>16.399999999999999</v>
      </c>
      <c r="M42" s="107">
        <f t="shared" si="6"/>
        <v>16.2</v>
      </c>
      <c r="N42" s="107">
        <f t="shared" si="6"/>
        <v>9.1999999999999993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73.900000000000006</v>
      </c>
      <c r="S42" s="107">
        <f t="shared" si="6"/>
        <v>0</v>
      </c>
      <c r="T42" s="107">
        <f t="shared" si="6"/>
        <v>0</v>
      </c>
      <c r="U42" s="107">
        <f t="shared" si="6"/>
        <v>3.5</v>
      </c>
      <c r="V42" s="107">
        <f t="shared" si="6"/>
        <v>29.3</v>
      </c>
      <c r="W42" s="107">
        <f t="shared" si="6"/>
        <v>50.1</v>
      </c>
      <c r="X42" s="107">
        <f t="shared" si="6"/>
        <v>23.8</v>
      </c>
      <c r="Y42" s="107">
        <f t="shared" si="6"/>
        <v>12.9</v>
      </c>
      <c r="Z42" s="107">
        <f t="shared" si="6"/>
        <v>59.6</v>
      </c>
      <c r="AA42" s="107">
        <f t="shared" si="6"/>
        <v>50.8</v>
      </c>
      <c r="AB42" s="107">
        <f t="shared" si="6"/>
        <v>171</v>
      </c>
      <c r="AC42" s="107">
        <f t="shared" si="6"/>
        <v>117.7</v>
      </c>
      <c r="AD42" s="107">
        <f t="shared" si="6"/>
        <v>0</v>
      </c>
      <c r="AE42" s="107">
        <f t="shared" si="6"/>
        <v>0</v>
      </c>
      <c r="AF42" s="107">
        <f t="shared" si="6"/>
        <v>35</v>
      </c>
      <c r="AG42" s="107">
        <f t="shared" si="6"/>
        <v>77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9.1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63.3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1.3</v>
      </c>
      <c r="BL42" s="107">
        <f t="shared" si="6"/>
        <v>0</v>
      </c>
      <c r="BM42" s="107">
        <f t="shared" si="6"/>
        <v>0</v>
      </c>
      <c r="BN42" s="107">
        <f t="shared" si="6"/>
        <v>57.3</v>
      </c>
      <c r="BO42" s="107">
        <f t="shared" ref="BO42:CW42" si="7">SUM(BO37:BO41)</f>
        <v>71</v>
      </c>
      <c r="BP42" s="107">
        <f t="shared" si="7"/>
        <v>0</v>
      </c>
      <c r="BQ42" s="107">
        <f t="shared" si="7"/>
        <v>26.9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17.100000000000001</v>
      </c>
      <c r="CK42" s="107">
        <f t="shared" si="7"/>
        <v>20</v>
      </c>
      <c r="CL42" s="107">
        <f t="shared" si="7"/>
        <v>0.3</v>
      </c>
      <c r="CM42" s="107">
        <f t="shared" si="7"/>
        <v>4.2</v>
      </c>
      <c r="CN42" s="107">
        <f t="shared" si="7"/>
        <v>46.4</v>
      </c>
      <c r="CO42" s="107">
        <f t="shared" si="7"/>
        <v>24.7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277.85000000000008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13.4</v>
      </c>
      <c r="K47" s="120">
        <v>10</v>
      </c>
      <c r="L47" s="120">
        <v>16.399999999999999</v>
      </c>
      <c r="M47" s="120">
        <v>16.2</v>
      </c>
      <c r="N47" s="120">
        <v>9.1999999999999993</v>
      </c>
      <c r="O47" s="120"/>
      <c r="P47" s="120"/>
      <c r="Q47" s="120"/>
      <c r="R47" s="120">
        <v>73.900000000000006</v>
      </c>
      <c r="S47" s="120"/>
      <c r="T47" s="120"/>
      <c r="U47" s="120">
        <v>3.5</v>
      </c>
      <c r="V47" s="120">
        <v>29.3</v>
      </c>
      <c r="W47" s="120">
        <v>50.1</v>
      </c>
      <c r="X47" s="120">
        <v>23.8</v>
      </c>
      <c r="Y47" s="120">
        <v>12.9</v>
      </c>
      <c r="Z47" s="120">
        <v>59.6</v>
      </c>
      <c r="AA47" s="120">
        <v>50.8</v>
      </c>
      <c r="AB47" s="120">
        <v>171</v>
      </c>
      <c r="AC47" s="120">
        <v>117.7</v>
      </c>
      <c r="AD47" s="120"/>
      <c r="AE47" s="120"/>
      <c r="AF47" s="120">
        <v>35</v>
      </c>
      <c r="AG47" s="120">
        <v>77</v>
      </c>
      <c r="AH47" s="120"/>
      <c r="AI47" s="120"/>
      <c r="AJ47" s="120"/>
      <c r="AK47" s="120">
        <v>9.1</v>
      </c>
      <c r="AL47" s="120"/>
      <c r="AM47" s="120"/>
      <c r="AN47" s="120"/>
      <c r="AO47" s="120"/>
      <c r="AP47" s="120"/>
      <c r="AQ47" s="120"/>
      <c r="AR47" s="120"/>
      <c r="AS47" s="120">
        <v>63.3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1.3</v>
      </c>
      <c r="BL47" s="120"/>
      <c r="BM47" s="120"/>
      <c r="BN47" s="120">
        <v>57.3</v>
      </c>
      <c r="BO47" s="120">
        <v>71</v>
      </c>
      <c r="BP47" s="120"/>
      <c r="BQ47" s="120">
        <v>26.9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17.100000000000001</v>
      </c>
      <c r="CK47" s="120">
        <v>20</v>
      </c>
      <c r="CL47" s="120">
        <v>0.3</v>
      </c>
      <c r="CM47" s="120">
        <v>4.2</v>
      </c>
      <c r="CN47" s="120">
        <v>46.4</v>
      </c>
      <c r="CO47" s="120">
        <v>24.7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277.85000000000008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13.4</v>
      </c>
      <c r="K51" s="107">
        <f t="shared" si="8"/>
        <v>10</v>
      </c>
      <c r="L51" s="107">
        <f t="shared" si="8"/>
        <v>16.399999999999999</v>
      </c>
      <c r="M51" s="107">
        <f t="shared" si="8"/>
        <v>16.2</v>
      </c>
      <c r="N51" s="107">
        <f t="shared" si="8"/>
        <v>9.1999999999999993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73.900000000000006</v>
      </c>
      <c r="S51" s="107">
        <f t="shared" si="8"/>
        <v>0</v>
      </c>
      <c r="T51" s="107">
        <f t="shared" si="8"/>
        <v>0</v>
      </c>
      <c r="U51" s="107">
        <f t="shared" si="8"/>
        <v>3.5</v>
      </c>
      <c r="V51" s="107">
        <f t="shared" si="8"/>
        <v>29.3</v>
      </c>
      <c r="W51" s="107">
        <f t="shared" si="8"/>
        <v>50.1</v>
      </c>
      <c r="X51" s="107">
        <f t="shared" si="8"/>
        <v>23.8</v>
      </c>
      <c r="Y51" s="107">
        <f t="shared" si="8"/>
        <v>12.9</v>
      </c>
      <c r="Z51" s="107">
        <f t="shared" si="8"/>
        <v>59.6</v>
      </c>
      <c r="AA51" s="107">
        <f t="shared" si="8"/>
        <v>50.8</v>
      </c>
      <c r="AB51" s="107">
        <f t="shared" si="8"/>
        <v>171</v>
      </c>
      <c r="AC51" s="107">
        <f t="shared" si="8"/>
        <v>117.7</v>
      </c>
      <c r="AD51" s="107">
        <f t="shared" si="8"/>
        <v>0</v>
      </c>
      <c r="AE51" s="107">
        <f t="shared" si="8"/>
        <v>0</v>
      </c>
      <c r="AF51" s="107">
        <f t="shared" si="8"/>
        <v>35</v>
      </c>
      <c r="AG51" s="107">
        <f t="shared" si="8"/>
        <v>77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9.1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63.3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1.3</v>
      </c>
      <c r="BL51" s="107">
        <f t="shared" si="8"/>
        <v>0</v>
      </c>
      <c r="BM51" s="107">
        <f t="shared" si="8"/>
        <v>0</v>
      </c>
      <c r="BN51" s="107">
        <f t="shared" si="8"/>
        <v>57.3</v>
      </c>
      <c r="BO51" s="107">
        <f t="shared" ref="BO51:CW51" si="9">SUM(BO45:BO50)</f>
        <v>71</v>
      </c>
      <c r="BP51" s="107">
        <f t="shared" si="9"/>
        <v>0</v>
      </c>
      <c r="BQ51" s="107">
        <f t="shared" si="9"/>
        <v>26.9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17.100000000000001</v>
      </c>
      <c r="CK51" s="107">
        <f t="shared" si="9"/>
        <v>20</v>
      </c>
      <c r="CL51" s="107">
        <f t="shared" si="9"/>
        <v>0.3</v>
      </c>
      <c r="CM51" s="107">
        <f t="shared" si="9"/>
        <v>4.2</v>
      </c>
      <c r="CN51" s="107">
        <f t="shared" si="9"/>
        <v>46.4</v>
      </c>
      <c r="CO51" s="107">
        <f t="shared" si="9"/>
        <v>24.7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277.85000000000008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85.518000000000001</v>
      </c>
      <c r="C54" s="107">
        <f t="shared" ref="C54:BN54" si="12">C18+C28+C42</f>
        <v>46.137</v>
      </c>
      <c r="D54" s="107">
        <f t="shared" si="12"/>
        <v>43.808</v>
      </c>
      <c r="E54" s="107">
        <f t="shared" si="12"/>
        <v>41.863</v>
      </c>
      <c r="F54" s="107">
        <f t="shared" si="12"/>
        <v>58.301000000000002</v>
      </c>
      <c r="G54" s="107">
        <f t="shared" si="12"/>
        <v>46.088999999999999</v>
      </c>
      <c r="H54" s="107">
        <f t="shared" si="12"/>
        <v>62.749000000000002</v>
      </c>
      <c r="I54" s="107">
        <f t="shared" si="12"/>
        <v>37.889000000000003</v>
      </c>
      <c r="J54" s="107">
        <f t="shared" si="12"/>
        <v>47.973999999999997</v>
      </c>
      <c r="K54" s="107">
        <f t="shared" si="12"/>
        <v>43.378999999999998</v>
      </c>
      <c r="L54" s="107">
        <f t="shared" si="12"/>
        <v>45.245999999999995</v>
      </c>
      <c r="M54" s="107">
        <f t="shared" si="12"/>
        <v>43.364999999999995</v>
      </c>
      <c r="N54" s="107">
        <f t="shared" si="12"/>
        <v>40.814999999999998</v>
      </c>
      <c r="O54" s="107">
        <f t="shared" si="12"/>
        <v>30.870999999999999</v>
      </c>
      <c r="P54" s="107">
        <f t="shared" si="12"/>
        <v>35.299999999999997</v>
      </c>
      <c r="Q54" s="107">
        <f t="shared" si="12"/>
        <v>19.79</v>
      </c>
      <c r="R54" s="107">
        <f t="shared" si="12"/>
        <v>96.853000000000009</v>
      </c>
      <c r="S54" s="107">
        <f t="shared" si="12"/>
        <v>54.000999999999998</v>
      </c>
      <c r="T54" s="107">
        <f t="shared" si="12"/>
        <v>28.9</v>
      </c>
      <c r="U54" s="107">
        <f t="shared" si="12"/>
        <v>28.908000000000001</v>
      </c>
      <c r="V54" s="107">
        <f t="shared" si="12"/>
        <v>81.090999999999994</v>
      </c>
      <c r="W54" s="107">
        <f t="shared" si="12"/>
        <v>71.108000000000004</v>
      </c>
      <c r="X54" s="107">
        <f t="shared" si="12"/>
        <v>55.683</v>
      </c>
      <c r="Y54" s="107">
        <f t="shared" si="12"/>
        <v>54.522999999999996</v>
      </c>
      <c r="Z54" s="107">
        <f t="shared" si="12"/>
        <v>99.804000000000002</v>
      </c>
      <c r="AA54" s="107">
        <f t="shared" si="12"/>
        <v>99.655000000000001</v>
      </c>
      <c r="AB54" s="107">
        <f t="shared" si="12"/>
        <v>205.62</v>
      </c>
      <c r="AC54" s="107">
        <f t="shared" si="12"/>
        <v>156.95400000000001</v>
      </c>
      <c r="AD54" s="107">
        <f t="shared" si="12"/>
        <v>56.155999999999999</v>
      </c>
      <c r="AE54" s="107">
        <f t="shared" si="12"/>
        <v>52.393000000000001</v>
      </c>
      <c r="AF54" s="107">
        <f t="shared" si="12"/>
        <v>95.824999999999989</v>
      </c>
      <c r="AG54" s="107">
        <f t="shared" si="12"/>
        <v>160.78399999999999</v>
      </c>
      <c r="AH54" s="107">
        <f t="shared" si="12"/>
        <v>96.445999999999998</v>
      </c>
      <c r="AI54" s="107">
        <f t="shared" si="12"/>
        <v>87.530999999999992</v>
      </c>
      <c r="AJ54" s="107">
        <f t="shared" si="12"/>
        <v>73.554000000000002</v>
      </c>
      <c r="AK54" s="107">
        <f t="shared" si="12"/>
        <v>38.179000000000002</v>
      </c>
      <c r="AL54" s="107">
        <f t="shared" si="12"/>
        <v>116.21299999999999</v>
      </c>
      <c r="AM54" s="107">
        <f t="shared" si="12"/>
        <v>143.01900000000001</v>
      </c>
      <c r="AN54" s="107">
        <f t="shared" si="12"/>
        <v>147.31</v>
      </c>
      <c r="AO54" s="107">
        <f t="shared" si="12"/>
        <v>72.920999999999992</v>
      </c>
      <c r="AP54" s="107">
        <f t="shared" si="12"/>
        <v>147.06</v>
      </c>
      <c r="AQ54" s="107">
        <f t="shared" si="12"/>
        <v>112.524</v>
      </c>
      <c r="AR54" s="107">
        <f t="shared" si="12"/>
        <v>90.426000000000002</v>
      </c>
      <c r="AS54" s="107">
        <f t="shared" si="12"/>
        <v>107.54900000000001</v>
      </c>
      <c r="AT54" s="107">
        <f t="shared" si="12"/>
        <v>72.649000000000001</v>
      </c>
      <c r="AU54" s="107">
        <f t="shared" si="12"/>
        <v>106.858</v>
      </c>
      <c r="AV54" s="107">
        <f t="shared" si="12"/>
        <v>140.35500000000002</v>
      </c>
      <c r="AW54" s="107">
        <f t="shared" si="12"/>
        <v>120.55099999999999</v>
      </c>
      <c r="AX54" s="107">
        <f t="shared" si="12"/>
        <v>82.031999999999996</v>
      </c>
      <c r="AY54" s="107">
        <f t="shared" si="12"/>
        <v>75.013000000000005</v>
      </c>
      <c r="AZ54" s="107">
        <f t="shared" si="12"/>
        <v>101.68</v>
      </c>
      <c r="BA54" s="107">
        <f t="shared" si="12"/>
        <v>69.498999999999995</v>
      </c>
      <c r="BB54" s="107">
        <f t="shared" si="12"/>
        <v>31.313000000000002</v>
      </c>
      <c r="BC54" s="107">
        <f t="shared" si="12"/>
        <v>65.596000000000004</v>
      </c>
      <c r="BD54" s="107">
        <f t="shared" si="12"/>
        <v>52.637999999999998</v>
      </c>
      <c r="BE54" s="107">
        <f t="shared" si="12"/>
        <v>37.097000000000001</v>
      </c>
      <c r="BF54" s="107">
        <f t="shared" si="12"/>
        <v>24.344000000000001</v>
      </c>
      <c r="BG54" s="107">
        <f t="shared" si="12"/>
        <v>32.588000000000001</v>
      </c>
      <c r="BH54" s="107">
        <f t="shared" si="12"/>
        <v>93.967999999999989</v>
      </c>
      <c r="BI54" s="107">
        <f t="shared" si="12"/>
        <v>120.00999999999999</v>
      </c>
      <c r="BJ54" s="107">
        <f t="shared" si="12"/>
        <v>54.593000000000004</v>
      </c>
      <c r="BK54" s="107">
        <f t="shared" si="12"/>
        <v>49.710999999999999</v>
      </c>
      <c r="BL54" s="107">
        <f t="shared" si="12"/>
        <v>41.272999999999996</v>
      </c>
      <c r="BM54" s="107">
        <f t="shared" si="12"/>
        <v>81.709000000000003</v>
      </c>
      <c r="BN54" s="107">
        <f t="shared" si="12"/>
        <v>104.41</v>
      </c>
      <c r="BO54" s="107">
        <f t="shared" ref="BO54:CX54" si="13">BO18+BO28+BO42</f>
        <v>118.962</v>
      </c>
      <c r="BP54" s="107">
        <f t="shared" si="13"/>
        <v>32.170999999999999</v>
      </c>
      <c r="BQ54" s="107">
        <f t="shared" si="13"/>
        <v>58.421999999999997</v>
      </c>
      <c r="BR54" s="107">
        <f t="shared" si="13"/>
        <v>85.603999999999999</v>
      </c>
      <c r="BS54" s="107">
        <f t="shared" si="13"/>
        <v>40.140999999999998</v>
      </c>
      <c r="BT54" s="107">
        <f t="shared" si="13"/>
        <v>127.61799999999999</v>
      </c>
      <c r="BU54" s="107">
        <f t="shared" si="13"/>
        <v>130.369</v>
      </c>
      <c r="BV54" s="107">
        <f t="shared" si="13"/>
        <v>91.518999999999991</v>
      </c>
      <c r="BW54" s="107">
        <f t="shared" si="13"/>
        <v>173.22299999999998</v>
      </c>
      <c r="BX54" s="107">
        <f t="shared" si="13"/>
        <v>177.67499999999998</v>
      </c>
      <c r="BY54" s="107">
        <f t="shared" si="13"/>
        <v>180.57299999999998</v>
      </c>
      <c r="BZ54" s="107">
        <f t="shared" si="13"/>
        <v>179.12800000000001</v>
      </c>
      <c r="CA54" s="107">
        <f t="shared" si="13"/>
        <v>158.62</v>
      </c>
      <c r="CB54" s="107">
        <f t="shared" si="13"/>
        <v>164.60300000000001</v>
      </c>
      <c r="CC54" s="107">
        <f t="shared" si="13"/>
        <v>175.62</v>
      </c>
      <c r="CD54" s="107">
        <f t="shared" si="13"/>
        <v>165.91800000000001</v>
      </c>
      <c r="CE54" s="107">
        <f t="shared" si="13"/>
        <v>163.14100000000002</v>
      </c>
      <c r="CF54" s="107">
        <f t="shared" si="13"/>
        <v>175.18799999999999</v>
      </c>
      <c r="CG54" s="107">
        <f t="shared" si="13"/>
        <v>165.536</v>
      </c>
      <c r="CH54" s="107">
        <f t="shared" si="13"/>
        <v>175.45099999999999</v>
      </c>
      <c r="CI54" s="107">
        <f t="shared" si="13"/>
        <v>137.654</v>
      </c>
      <c r="CJ54" s="107">
        <f t="shared" si="13"/>
        <v>150.62899999999999</v>
      </c>
      <c r="CK54" s="107">
        <f t="shared" si="13"/>
        <v>59.982999999999997</v>
      </c>
      <c r="CL54" s="107">
        <f t="shared" si="13"/>
        <v>133.08200000000002</v>
      </c>
      <c r="CM54" s="107">
        <f t="shared" si="13"/>
        <v>86.307000000000002</v>
      </c>
      <c r="CN54" s="107">
        <f t="shared" si="13"/>
        <v>83.543999999999997</v>
      </c>
      <c r="CO54" s="107">
        <f t="shared" si="13"/>
        <v>60.052000000000007</v>
      </c>
      <c r="CP54" s="107">
        <f t="shared" si="13"/>
        <v>175.89699999999999</v>
      </c>
      <c r="CQ54" s="107">
        <f t="shared" si="13"/>
        <v>56.954999999999998</v>
      </c>
      <c r="CR54" s="107">
        <f t="shared" si="13"/>
        <v>32.155999999999999</v>
      </c>
      <c r="CS54" s="107">
        <f t="shared" si="13"/>
        <v>30.423999999999999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2166.0340000000001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-85.5</v>
      </c>
      <c r="C5" s="25">
        <v>-46.1</v>
      </c>
      <c r="D5" s="25">
        <v>-43.8</v>
      </c>
      <c r="E5" s="25">
        <v>-41.9</v>
      </c>
      <c r="F5" s="25">
        <v>-58.3</v>
      </c>
      <c r="G5" s="25">
        <v>-46.1</v>
      </c>
      <c r="H5" s="25">
        <v>-60.5</v>
      </c>
      <c r="I5" s="25">
        <v>-37.9</v>
      </c>
      <c r="J5" s="25">
        <v>-30</v>
      </c>
      <c r="K5" s="25">
        <v>-33.4</v>
      </c>
      <c r="L5" s="25">
        <v>-27</v>
      </c>
      <c r="M5" s="25">
        <v>-27.2</v>
      </c>
      <c r="N5" s="25">
        <v>0.89999999999999858</v>
      </c>
      <c r="O5" s="25">
        <v>-9.3000000000000007</v>
      </c>
      <c r="P5" s="25">
        <v>-35.299999999999997</v>
      </c>
      <c r="Q5" s="25">
        <v>-19.8</v>
      </c>
      <c r="R5" s="25">
        <v>45.000000000000007</v>
      </c>
      <c r="S5" s="25">
        <v>-38.9</v>
      </c>
      <c r="T5" s="25">
        <v>-28.9</v>
      </c>
      <c r="U5" s="25">
        <v>-25.4</v>
      </c>
      <c r="V5" s="25">
        <v>29.3</v>
      </c>
      <c r="W5" s="25">
        <v>50.1</v>
      </c>
      <c r="X5" s="25">
        <v>23.8</v>
      </c>
      <c r="Y5" s="25">
        <v>12.9</v>
      </c>
      <c r="Z5" s="25">
        <v>-39.9</v>
      </c>
      <c r="AA5" s="25">
        <v>-48.7</v>
      </c>
      <c r="AB5" s="25">
        <v>71.5</v>
      </c>
      <c r="AC5" s="25">
        <v>18.200000000000003</v>
      </c>
      <c r="AD5" s="25"/>
      <c r="AE5" s="25"/>
      <c r="AF5" s="25">
        <v>35</v>
      </c>
      <c r="AG5" s="25">
        <v>77</v>
      </c>
      <c r="AH5" s="25">
        <v>-59.7</v>
      </c>
      <c r="AI5" s="25">
        <v>-5</v>
      </c>
      <c r="AJ5" s="25">
        <v>-49.2</v>
      </c>
      <c r="AK5" s="25">
        <v>9.1</v>
      </c>
      <c r="AL5" s="25">
        <v>-59.7</v>
      </c>
      <c r="AM5" s="25">
        <v>-110</v>
      </c>
      <c r="AN5" s="25">
        <v>-127.6</v>
      </c>
      <c r="AO5" s="25">
        <v>-23</v>
      </c>
      <c r="AP5" s="25">
        <v>-130.4</v>
      </c>
      <c r="AQ5" s="25">
        <v>-94.8</v>
      </c>
      <c r="AR5" s="25">
        <v>-70</v>
      </c>
      <c r="AS5" s="25">
        <v>63.3</v>
      </c>
      <c r="AT5" s="25">
        <v>-41</v>
      </c>
      <c r="AU5" s="25">
        <v>-80.599999999999994</v>
      </c>
      <c r="AV5" s="25">
        <v>-113.7</v>
      </c>
      <c r="AW5" s="25">
        <v>-94.6</v>
      </c>
      <c r="AX5" s="25">
        <v>-61.7</v>
      </c>
      <c r="AY5" s="25">
        <v>-61.4</v>
      </c>
      <c r="AZ5" s="25">
        <v>-96.4</v>
      </c>
      <c r="BA5" s="25">
        <v>-52.1</v>
      </c>
      <c r="BB5" s="25">
        <v>-16.100000000000001</v>
      </c>
      <c r="BC5" s="25">
        <v>-52.5</v>
      </c>
      <c r="BD5" s="25">
        <v>-43.7</v>
      </c>
      <c r="BE5" s="25">
        <v>-35.4</v>
      </c>
      <c r="BF5" s="25">
        <v>-22.9</v>
      </c>
      <c r="BG5" s="25">
        <v>-31.2</v>
      </c>
      <c r="BH5" s="25">
        <v>-77.7</v>
      </c>
      <c r="BI5" s="25">
        <v>-113.3</v>
      </c>
      <c r="BJ5" s="25">
        <v>-29.1</v>
      </c>
      <c r="BK5" s="25">
        <v>1.3</v>
      </c>
      <c r="BL5" s="25">
        <v>-0.8</v>
      </c>
      <c r="BM5" s="25">
        <v>-49</v>
      </c>
      <c r="BN5" s="25">
        <v>57.3</v>
      </c>
      <c r="BO5" s="25">
        <v>71</v>
      </c>
      <c r="BP5" s="25">
        <v>-16</v>
      </c>
      <c r="BQ5" s="25">
        <v>26.9</v>
      </c>
      <c r="BR5" s="25">
        <v>-49.4</v>
      </c>
      <c r="BS5" s="25">
        <v>-30.2</v>
      </c>
      <c r="BT5" s="25">
        <v>-3.1</v>
      </c>
      <c r="BU5" s="25">
        <v>-26.8</v>
      </c>
      <c r="BV5" s="25">
        <v>-11.2</v>
      </c>
      <c r="BW5" s="25">
        <v>-47.6</v>
      </c>
      <c r="BX5" s="25">
        <v>-44.7</v>
      </c>
      <c r="BY5" s="25">
        <v>-61.4</v>
      </c>
      <c r="BZ5" s="25">
        <v>-19.100000000000001</v>
      </c>
      <c r="CA5" s="25">
        <v>-20.2</v>
      </c>
      <c r="CB5" s="25">
        <v>-54.6</v>
      </c>
      <c r="CC5" s="25">
        <v>-41.5</v>
      </c>
      <c r="CD5" s="25">
        <v>-49.9</v>
      </c>
      <c r="CE5" s="25">
        <v>-35.5</v>
      </c>
      <c r="CF5" s="25">
        <v>-45.3</v>
      </c>
      <c r="CG5" s="25">
        <v>-41.8</v>
      </c>
      <c r="CH5" s="25">
        <v>-45.4</v>
      </c>
      <c r="CI5" s="25"/>
      <c r="CJ5" s="25">
        <v>17.100000000000001</v>
      </c>
      <c r="CK5" s="25">
        <v>20</v>
      </c>
      <c r="CL5" s="25">
        <v>0.3</v>
      </c>
      <c r="CM5" s="25">
        <v>4.2</v>
      </c>
      <c r="CN5" s="25">
        <v>46.4</v>
      </c>
      <c r="CO5" s="25">
        <v>24.7</v>
      </c>
      <c r="CP5" s="25">
        <v>-53</v>
      </c>
      <c r="CQ5" s="25">
        <v>-44.5</v>
      </c>
      <c r="CR5" s="25">
        <v>-27</v>
      </c>
      <c r="CS5" s="25">
        <v>-24.2</v>
      </c>
      <c r="CT5" s="26"/>
      <c r="CU5" s="26"/>
      <c r="CV5" s="26"/>
      <c r="CW5" s="27"/>
      <c r="CX5" s="132">
        <f t="array" ref="CX5">SUMPRODUCT(B5:CW5*0.25)</f>
        <v>-668.39999999999986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145.77000000000001</v>
      </c>
      <c r="C8" s="138">
        <v>140</v>
      </c>
      <c r="D8" s="138">
        <v>137.29</v>
      </c>
      <c r="E8" s="138">
        <v>128.63999999999999</v>
      </c>
      <c r="F8" s="138">
        <v>132.65</v>
      </c>
      <c r="G8" s="138">
        <v>135.05000000000001</v>
      </c>
      <c r="H8" s="138">
        <v>135.41</v>
      </c>
      <c r="I8" s="138">
        <v>117.06</v>
      </c>
      <c r="J8" s="138">
        <v>139.57</v>
      </c>
      <c r="K8" s="138">
        <v>128.66999999999999</v>
      </c>
      <c r="L8" s="138">
        <v>126.73</v>
      </c>
      <c r="M8" s="138">
        <v>114.7</v>
      </c>
      <c r="N8" s="138">
        <v>135.75</v>
      </c>
      <c r="O8" s="138">
        <v>135.24</v>
      </c>
      <c r="P8" s="138">
        <v>132.88999999999999</v>
      </c>
      <c r="Q8" s="138">
        <v>116.29</v>
      </c>
      <c r="R8" s="138">
        <v>115.5</v>
      </c>
      <c r="S8" s="138">
        <v>137.66</v>
      </c>
      <c r="T8" s="138">
        <v>132.36000000000001</v>
      </c>
      <c r="U8" s="138">
        <v>118.88</v>
      </c>
      <c r="V8" s="138">
        <v>124.63</v>
      </c>
      <c r="W8" s="138">
        <v>129.38</v>
      </c>
      <c r="X8" s="138">
        <v>133.24</v>
      </c>
      <c r="Y8" s="138">
        <v>141.63999999999999</v>
      </c>
      <c r="Z8" s="138">
        <v>141.9</v>
      </c>
      <c r="AA8" s="138">
        <v>142.46</v>
      </c>
      <c r="AB8" s="138">
        <v>120.92</v>
      </c>
      <c r="AC8" s="138">
        <v>106.49</v>
      </c>
      <c r="AD8" s="138">
        <v>123.88</v>
      </c>
      <c r="AE8" s="138">
        <v>107.52</v>
      </c>
      <c r="AF8" s="138">
        <v>109</v>
      </c>
      <c r="AG8" s="138">
        <v>94</v>
      </c>
      <c r="AH8" s="138">
        <v>122.88</v>
      </c>
      <c r="AI8" s="138">
        <v>110.11</v>
      </c>
      <c r="AJ8" s="138">
        <v>100.47</v>
      </c>
      <c r="AK8" s="138">
        <v>87.9</v>
      </c>
      <c r="AL8" s="138">
        <v>110.17</v>
      </c>
      <c r="AM8" s="138">
        <v>82.5</v>
      </c>
      <c r="AN8" s="138">
        <v>74.08</v>
      </c>
      <c r="AO8" s="138">
        <v>39.619999999999997</v>
      </c>
      <c r="AP8" s="138">
        <v>100.39</v>
      </c>
      <c r="AQ8" s="138">
        <v>88.85</v>
      </c>
      <c r="AR8" s="138">
        <v>68.81</v>
      </c>
      <c r="AS8" s="138">
        <v>28.63</v>
      </c>
      <c r="AT8" s="138">
        <v>85.09</v>
      </c>
      <c r="AU8" s="138">
        <v>85</v>
      </c>
      <c r="AV8" s="138">
        <v>81</v>
      </c>
      <c r="AW8" s="138">
        <v>90</v>
      </c>
      <c r="AX8" s="138">
        <v>92.08</v>
      </c>
      <c r="AY8" s="138">
        <v>95</v>
      </c>
      <c r="AZ8" s="138">
        <v>94.57</v>
      </c>
      <c r="BA8" s="138">
        <v>96.21</v>
      </c>
      <c r="BB8" s="138">
        <v>104.03</v>
      </c>
      <c r="BC8" s="138">
        <v>100.65</v>
      </c>
      <c r="BD8" s="138">
        <v>104.46</v>
      </c>
      <c r="BE8" s="138">
        <v>98.3</v>
      </c>
      <c r="BF8" s="138">
        <v>78.23</v>
      </c>
      <c r="BG8" s="138">
        <v>71.63</v>
      </c>
      <c r="BH8" s="138">
        <v>93.67</v>
      </c>
      <c r="BI8" s="138">
        <v>103.28</v>
      </c>
      <c r="BJ8" s="138">
        <v>102.44</v>
      </c>
      <c r="BK8" s="138">
        <v>104.71</v>
      </c>
      <c r="BL8" s="138">
        <v>123</v>
      </c>
      <c r="BM8" s="138">
        <v>151.96</v>
      </c>
      <c r="BN8" s="138">
        <v>98</v>
      </c>
      <c r="BO8" s="138">
        <v>109.8</v>
      </c>
      <c r="BP8" s="138">
        <v>167.59</v>
      </c>
      <c r="BQ8" s="138">
        <v>173.64</v>
      </c>
      <c r="BR8" s="138">
        <v>149.21</v>
      </c>
      <c r="BS8" s="138">
        <v>170.59</v>
      </c>
      <c r="BT8" s="138">
        <v>187.16</v>
      </c>
      <c r="BU8" s="138">
        <v>227.44</v>
      </c>
      <c r="BV8" s="138">
        <v>177.45</v>
      </c>
      <c r="BW8" s="138">
        <v>218.18</v>
      </c>
      <c r="BX8" s="138">
        <v>296.37</v>
      </c>
      <c r="BY8" s="138">
        <v>255.31</v>
      </c>
      <c r="BZ8" s="138">
        <v>195.87</v>
      </c>
      <c r="CA8" s="138">
        <v>221.33</v>
      </c>
      <c r="CB8" s="138">
        <v>265.12</v>
      </c>
      <c r="CC8" s="138">
        <v>305.20999999999998</v>
      </c>
      <c r="CD8" s="138">
        <v>241.1</v>
      </c>
      <c r="CE8" s="138">
        <v>217.14</v>
      </c>
      <c r="CF8" s="138">
        <v>207.9</v>
      </c>
      <c r="CG8" s="138">
        <v>200.54</v>
      </c>
      <c r="CH8" s="138">
        <v>245.61</v>
      </c>
      <c r="CI8" s="138">
        <v>213.69</v>
      </c>
      <c r="CJ8" s="138">
        <v>190.6</v>
      </c>
      <c r="CK8" s="138">
        <v>172.85</v>
      </c>
      <c r="CL8" s="138">
        <v>189.55</v>
      </c>
      <c r="CM8" s="138">
        <v>188.27</v>
      </c>
      <c r="CN8" s="138">
        <v>169.54</v>
      </c>
      <c r="CO8" s="138">
        <v>164.19</v>
      </c>
      <c r="CP8" s="138">
        <v>200.32</v>
      </c>
      <c r="CQ8" s="138">
        <v>181.38</v>
      </c>
      <c r="CR8" s="138">
        <v>159.12</v>
      </c>
      <c r="CS8" s="138">
        <v>141.53</v>
      </c>
      <c r="CT8" s="139"/>
      <c r="CU8" s="139"/>
      <c r="CV8" s="139"/>
      <c r="CW8" s="140"/>
      <c r="CX8" s="141">
        <f>IF(SUM(B8:CW8)&lt;&gt;0,AVERAGEIF(B8:CW8,"&lt;&gt;"""),"")</f>
        <v>139.08843750000005</v>
      </c>
    </row>
    <row r="9" spans="1:102" ht="24.95" customHeight="1" thickBot="1" x14ac:dyDescent="0.25">
      <c r="A9" s="133" t="s">
        <v>6</v>
      </c>
      <c r="B9" s="42">
        <v>137.92500000000001</v>
      </c>
      <c r="C9" s="43">
        <v>137.92500000000001</v>
      </c>
      <c r="D9" s="43">
        <v>137.92500000000001</v>
      </c>
      <c r="E9" s="43">
        <v>137.92500000000001</v>
      </c>
      <c r="F9" s="43">
        <v>130.04249999999999</v>
      </c>
      <c r="G9" s="43">
        <v>130.04249999999999</v>
      </c>
      <c r="H9" s="43">
        <v>130.04249999999999</v>
      </c>
      <c r="I9" s="43">
        <v>130.04249999999999</v>
      </c>
      <c r="J9" s="43">
        <v>127.4175</v>
      </c>
      <c r="K9" s="43">
        <v>127.4175</v>
      </c>
      <c r="L9" s="43">
        <v>127.4175</v>
      </c>
      <c r="M9" s="43">
        <v>127.4175</v>
      </c>
      <c r="N9" s="43">
        <v>130.04249999999999</v>
      </c>
      <c r="O9" s="43">
        <v>130.04249999999999</v>
      </c>
      <c r="P9" s="43">
        <v>130.04249999999999</v>
      </c>
      <c r="Q9" s="43">
        <v>130.04249999999999</v>
      </c>
      <c r="R9" s="43">
        <v>126.1</v>
      </c>
      <c r="S9" s="43">
        <v>126.1</v>
      </c>
      <c r="T9" s="43">
        <v>126.1</v>
      </c>
      <c r="U9" s="43">
        <v>126.1</v>
      </c>
      <c r="V9" s="43">
        <v>132.2225</v>
      </c>
      <c r="W9" s="43">
        <v>132.2225</v>
      </c>
      <c r="X9" s="43">
        <v>132.2225</v>
      </c>
      <c r="Y9" s="43">
        <v>132.2225</v>
      </c>
      <c r="Z9" s="43">
        <v>127.9425</v>
      </c>
      <c r="AA9" s="43">
        <v>127.9425</v>
      </c>
      <c r="AB9" s="43">
        <v>127.9425</v>
      </c>
      <c r="AC9" s="43">
        <v>127.9425</v>
      </c>
      <c r="AD9" s="43">
        <v>108.6</v>
      </c>
      <c r="AE9" s="43">
        <v>108.6</v>
      </c>
      <c r="AF9" s="43">
        <v>108.6</v>
      </c>
      <c r="AG9" s="43">
        <v>108.6</v>
      </c>
      <c r="AH9" s="43">
        <v>105.34</v>
      </c>
      <c r="AI9" s="43">
        <v>105.34</v>
      </c>
      <c r="AJ9" s="43">
        <v>105.34</v>
      </c>
      <c r="AK9" s="43">
        <v>105.34</v>
      </c>
      <c r="AL9" s="43">
        <v>76.592500000000001</v>
      </c>
      <c r="AM9" s="43">
        <v>76.592500000000001</v>
      </c>
      <c r="AN9" s="43">
        <v>76.592500000000001</v>
      </c>
      <c r="AO9" s="43">
        <v>76.592500000000001</v>
      </c>
      <c r="AP9" s="43">
        <v>71.67</v>
      </c>
      <c r="AQ9" s="43">
        <v>71.67</v>
      </c>
      <c r="AR9" s="43">
        <v>71.67</v>
      </c>
      <c r="AS9" s="43">
        <v>71.67</v>
      </c>
      <c r="AT9" s="43">
        <v>85.272499999999994</v>
      </c>
      <c r="AU9" s="43">
        <v>85.272499999999994</v>
      </c>
      <c r="AV9" s="43">
        <v>85.272499999999994</v>
      </c>
      <c r="AW9" s="43">
        <v>85.272499999999994</v>
      </c>
      <c r="AX9" s="43">
        <v>94.465000000000003</v>
      </c>
      <c r="AY9" s="43">
        <v>94.465000000000003</v>
      </c>
      <c r="AZ9" s="43">
        <v>94.465000000000003</v>
      </c>
      <c r="BA9" s="43">
        <v>94.465000000000003</v>
      </c>
      <c r="BB9" s="43">
        <v>101.86</v>
      </c>
      <c r="BC9" s="43">
        <v>101.86</v>
      </c>
      <c r="BD9" s="43">
        <v>101.86</v>
      </c>
      <c r="BE9" s="43">
        <v>101.86</v>
      </c>
      <c r="BF9" s="43">
        <v>86.702500000000001</v>
      </c>
      <c r="BG9" s="43">
        <v>86.702500000000001</v>
      </c>
      <c r="BH9" s="43">
        <v>86.702500000000001</v>
      </c>
      <c r="BI9" s="43">
        <v>86.702500000000001</v>
      </c>
      <c r="BJ9" s="43">
        <v>120.5275</v>
      </c>
      <c r="BK9" s="43">
        <v>120.5275</v>
      </c>
      <c r="BL9" s="43">
        <v>120.5275</v>
      </c>
      <c r="BM9" s="43">
        <v>120.5275</v>
      </c>
      <c r="BN9" s="43">
        <v>137.25749999999999</v>
      </c>
      <c r="BO9" s="43">
        <v>137.25749999999999</v>
      </c>
      <c r="BP9" s="43">
        <v>137.25749999999999</v>
      </c>
      <c r="BQ9" s="43">
        <v>137.25749999999999</v>
      </c>
      <c r="BR9" s="43">
        <v>183.6</v>
      </c>
      <c r="BS9" s="43">
        <v>183.6</v>
      </c>
      <c r="BT9" s="43">
        <v>183.6</v>
      </c>
      <c r="BU9" s="43">
        <v>183.6</v>
      </c>
      <c r="BV9" s="43">
        <v>236.82749999999999</v>
      </c>
      <c r="BW9" s="43">
        <v>236.82749999999999</v>
      </c>
      <c r="BX9" s="43">
        <v>236.82749999999999</v>
      </c>
      <c r="BY9" s="43">
        <v>236.82749999999999</v>
      </c>
      <c r="BZ9" s="43">
        <v>246.88249999999999</v>
      </c>
      <c r="CA9" s="43">
        <v>246.88249999999999</v>
      </c>
      <c r="CB9" s="43">
        <v>246.88249999999999</v>
      </c>
      <c r="CC9" s="43">
        <v>246.88249999999999</v>
      </c>
      <c r="CD9" s="43">
        <v>216.67</v>
      </c>
      <c r="CE9" s="43">
        <v>216.67</v>
      </c>
      <c r="CF9" s="43">
        <v>216.67</v>
      </c>
      <c r="CG9" s="43">
        <v>216.67</v>
      </c>
      <c r="CH9" s="43">
        <v>205.6875</v>
      </c>
      <c r="CI9" s="43">
        <v>205.6875</v>
      </c>
      <c r="CJ9" s="43">
        <v>205.6875</v>
      </c>
      <c r="CK9" s="43">
        <v>205.6875</v>
      </c>
      <c r="CL9" s="43">
        <v>177.88749999999999</v>
      </c>
      <c r="CM9" s="43">
        <v>177.88749999999999</v>
      </c>
      <c r="CN9" s="43">
        <v>177.88749999999999</v>
      </c>
      <c r="CO9" s="43">
        <v>177.88749999999999</v>
      </c>
      <c r="CP9" s="43">
        <v>170.58750000000001</v>
      </c>
      <c r="CQ9" s="43">
        <v>170.58750000000001</v>
      </c>
      <c r="CR9" s="43">
        <v>170.58750000000001</v>
      </c>
      <c r="CS9" s="43">
        <v>170.58750000000001</v>
      </c>
      <c r="CT9" s="44"/>
      <c r="CU9" s="44"/>
      <c r="CV9" s="44"/>
      <c r="CW9" s="45"/>
      <c r="CX9" s="142">
        <f>IF(SUM(B9:CW9)&lt;&gt;0,AVERAGEIF(B9:CW9,"&lt;&gt;"""),"")</f>
        <v>139.08843749999997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85.5</v>
      </c>
      <c r="C14" s="149">
        <v>46.1</v>
      </c>
      <c r="D14" s="149">
        <v>43.8</v>
      </c>
      <c r="E14" s="149">
        <v>41.9</v>
      </c>
      <c r="F14" s="149">
        <v>58.3</v>
      </c>
      <c r="G14" s="149">
        <v>46.1</v>
      </c>
      <c r="H14" s="149">
        <v>60.5</v>
      </c>
      <c r="I14" s="149">
        <v>37.9</v>
      </c>
      <c r="J14" s="149"/>
      <c r="K14" s="149"/>
      <c r="L14" s="149"/>
      <c r="M14" s="149"/>
      <c r="N14" s="149"/>
      <c r="O14" s="149">
        <v>1</v>
      </c>
      <c r="P14" s="149">
        <v>27</v>
      </c>
      <c r="Q14" s="149">
        <v>11.5</v>
      </c>
      <c r="R14" s="149"/>
      <c r="S14" s="149">
        <v>10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59.7</v>
      </c>
      <c r="AI14" s="149">
        <v>5</v>
      </c>
      <c r="AJ14" s="149">
        <v>49.2</v>
      </c>
      <c r="AK14" s="149"/>
      <c r="AL14" s="149">
        <v>59.7</v>
      </c>
      <c r="AM14" s="149">
        <v>110</v>
      </c>
      <c r="AN14" s="149">
        <v>127.6</v>
      </c>
      <c r="AO14" s="149">
        <v>23</v>
      </c>
      <c r="AP14" s="149">
        <v>130.4</v>
      </c>
      <c r="AQ14" s="149">
        <v>94.8</v>
      </c>
      <c r="AR14" s="149">
        <v>70</v>
      </c>
      <c r="AS14" s="149"/>
      <c r="AT14" s="149">
        <v>41</v>
      </c>
      <c r="AU14" s="149">
        <v>80.599999999999994</v>
      </c>
      <c r="AV14" s="149">
        <v>113.7</v>
      </c>
      <c r="AW14" s="149">
        <v>94.6</v>
      </c>
      <c r="AX14" s="149">
        <v>61.7</v>
      </c>
      <c r="AY14" s="149">
        <v>61.4</v>
      </c>
      <c r="AZ14" s="149">
        <v>96.4</v>
      </c>
      <c r="BA14" s="149">
        <v>52.1</v>
      </c>
      <c r="BB14" s="149">
        <v>16.100000000000001</v>
      </c>
      <c r="BC14" s="149">
        <v>52.5</v>
      </c>
      <c r="BD14" s="149">
        <v>43.7</v>
      </c>
      <c r="BE14" s="149">
        <v>35.4</v>
      </c>
      <c r="BF14" s="149">
        <v>22.9</v>
      </c>
      <c r="BG14" s="149">
        <v>31.2</v>
      </c>
      <c r="BH14" s="149">
        <v>77.7</v>
      </c>
      <c r="BI14" s="149">
        <v>113.3</v>
      </c>
      <c r="BJ14" s="149">
        <v>29.1</v>
      </c>
      <c r="BK14" s="149"/>
      <c r="BL14" s="149">
        <v>0.8</v>
      </c>
      <c r="BM14" s="149">
        <v>49</v>
      </c>
      <c r="BN14" s="149"/>
      <c r="BO14" s="149"/>
      <c r="BP14" s="149">
        <v>16</v>
      </c>
      <c r="BQ14" s="149"/>
      <c r="BR14" s="149">
        <v>49.4</v>
      </c>
      <c r="BS14" s="149">
        <v>30.2</v>
      </c>
      <c r="BT14" s="149">
        <v>3.1</v>
      </c>
      <c r="BU14" s="149">
        <v>26.8</v>
      </c>
      <c r="BV14" s="149">
        <v>11.2</v>
      </c>
      <c r="BW14" s="149">
        <v>47.6</v>
      </c>
      <c r="BX14" s="149">
        <v>44.7</v>
      </c>
      <c r="BY14" s="149">
        <v>61.4</v>
      </c>
      <c r="BZ14" s="149">
        <v>19.100000000000001</v>
      </c>
      <c r="CA14" s="149">
        <v>20.2</v>
      </c>
      <c r="CB14" s="149">
        <v>54.6</v>
      </c>
      <c r="CC14" s="149">
        <v>41.5</v>
      </c>
      <c r="CD14" s="149">
        <v>49.9</v>
      </c>
      <c r="CE14" s="149">
        <v>35.5</v>
      </c>
      <c r="CF14" s="149">
        <v>45.3</v>
      </c>
      <c r="CG14" s="149">
        <v>41.8</v>
      </c>
      <c r="CH14" s="149">
        <v>45.4</v>
      </c>
      <c r="CI14" s="149"/>
      <c r="CJ14" s="149"/>
      <c r="CK14" s="149"/>
      <c r="CL14" s="149"/>
      <c r="CM14" s="149"/>
      <c r="CN14" s="149"/>
      <c r="CO14" s="149"/>
      <c r="CP14" s="149">
        <v>53</v>
      </c>
      <c r="CQ14" s="149">
        <v>44.5</v>
      </c>
      <c r="CR14" s="149">
        <v>27</v>
      </c>
      <c r="CS14" s="149">
        <v>24.2</v>
      </c>
      <c r="CT14" s="150"/>
      <c r="CU14" s="150"/>
      <c r="CV14" s="150"/>
      <c r="CW14" s="151"/>
      <c r="CX14" s="152">
        <f t="array" ref="CX14">SUMPRODUCT(B14:CW14*0.25)</f>
        <v>766.15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>
        <v>43.4</v>
      </c>
      <c r="K16" s="155">
        <v>43.4</v>
      </c>
      <c r="L16" s="155">
        <v>43.4</v>
      </c>
      <c r="M16" s="155">
        <v>43.4</v>
      </c>
      <c r="N16" s="155">
        <v>8.3000000000000007</v>
      </c>
      <c r="O16" s="155">
        <v>8.3000000000000007</v>
      </c>
      <c r="P16" s="155">
        <v>8.3000000000000007</v>
      </c>
      <c r="Q16" s="155">
        <v>8.3000000000000007</v>
      </c>
      <c r="R16" s="155">
        <v>28.9</v>
      </c>
      <c r="S16" s="155">
        <v>28.9</v>
      </c>
      <c r="T16" s="155">
        <v>28.9</v>
      </c>
      <c r="U16" s="155">
        <v>28.9</v>
      </c>
      <c r="V16" s="155"/>
      <c r="W16" s="155"/>
      <c r="X16" s="155"/>
      <c r="Y16" s="155"/>
      <c r="Z16" s="155">
        <v>99.5</v>
      </c>
      <c r="AA16" s="155">
        <v>99.5</v>
      </c>
      <c r="AB16" s="155">
        <v>99.5</v>
      </c>
      <c r="AC16" s="155">
        <v>99.5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180.1</v>
      </c>
    </row>
    <row r="17" spans="1:102" ht="30" customHeight="1" thickBot="1" x14ac:dyDescent="0.25">
      <c r="A17" s="105" t="s">
        <v>54</v>
      </c>
      <c r="B17" s="159">
        <f>SUM(B12:B16)</f>
        <v>85.5</v>
      </c>
      <c r="C17" s="160">
        <f t="shared" ref="C17:BN17" si="0">SUM(C12:C16)</f>
        <v>46.1</v>
      </c>
      <c r="D17" s="160">
        <f t="shared" si="0"/>
        <v>43.8</v>
      </c>
      <c r="E17" s="160">
        <f t="shared" si="0"/>
        <v>41.9</v>
      </c>
      <c r="F17" s="160">
        <f t="shared" si="0"/>
        <v>58.3</v>
      </c>
      <c r="G17" s="160">
        <f t="shared" si="0"/>
        <v>46.1</v>
      </c>
      <c r="H17" s="160">
        <f t="shared" si="0"/>
        <v>60.5</v>
      </c>
      <c r="I17" s="160">
        <f t="shared" si="0"/>
        <v>37.9</v>
      </c>
      <c r="J17" s="160">
        <f t="shared" si="0"/>
        <v>43.4</v>
      </c>
      <c r="K17" s="160">
        <f t="shared" si="0"/>
        <v>43.4</v>
      </c>
      <c r="L17" s="160">
        <f t="shared" si="0"/>
        <v>43.4</v>
      </c>
      <c r="M17" s="160">
        <f t="shared" si="0"/>
        <v>43.4</v>
      </c>
      <c r="N17" s="160">
        <f t="shared" si="0"/>
        <v>8.3000000000000007</v>
      </c>
      <c r="O17" s="160">
        <f t="shared" si="0"/>
        <v>9.3000000000000007</v>
      </c>
      <c r="P17" s="160">
        <f t="shared" si="0"/>
        <v>35.299999999999997</v>
      </c>
      <c r="Q17" s="160">
        <f t="shared" si="0"/>
        <v>19.8</v>
      </c>
      <c r="R17" s="160">
        <f t="shared" si="0"/>
        <v>28.9</v>
      </c>
      <c r="S17" s="160">
        <f t="shared" si="0"/>
        <v>38.9</v>
      </c>
      <c r="T17" s="160">
        <f t="shared" si="0"/>
        <v>28.9</v>
      </c>
      <c r="U17" s="160">
        <f t="shared" si="0"/>
        <v>28.9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99.5</v>
      </c>
      <c r="AA17" s="160">
        <f t="shared" si="0"/>
        <v>99.5</v>
      </c>
      <c r="AB17" s="160">
        <f t="shared" si="0"/>
        <v>99.5</v>
      </c>
      <c r="AC17" s="160">
        <f t="shared" si="0"/>
        <v>99.5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59.7</v>
      </c>
      <c r="AI17" s="160">
        <f t="shared" si="0"/>
        <v>5</v>
      </c>
      <c r="AJ17" s="160">
        <f t="shared" si="0"/>
        <v>49.2</v>
      </c>
      <c r="AK17" s="160">
        <f t="shared" si="0"/>
        <v>0</v>
      </c>
      <c r="AL17" s="160">
        <f t="shared" si="0"/>
        <v>59.7</v>
      </c>
      <c r="AM17" s="160">
        <f t="shared" si="0"/>
        <v>110</v>
      </c>
      <c r="AN17" s="160">
        <f t="shared" si="0"/>
        <v>127.6</v>
      </c>
      <c r="AO17" s="160">
        <f t="shared" si="0"/>
        <v>23</v>
      </c>
      <c r="AP17" s="160">
        <f t="shared" si="0"/>
        <v>130.4</v>
      </c>
      <c r="AQ17" s="160">
        <f t="shared" si="0"/>
        <v>94.8</v>
      </c>
      <c r="AR17" s="160">
        <f t="shared" si="0"/>
        <v>70</v>
      </c>
      <c r="AS17" s="160">
        <f t="shared" si="0"/>
        <v>0</v>
      </c>
      <c r="AT17" s="160">
        <f t="shared" si="0"/>
        <v>41</v>
      </c>
      <c r="AU17" s="160">
        <f t="shared" si="0"/>
        <v>80.599999999999994</v>
      </c>
      <c r="AV17" s="160">
        <f t="shared" si="0"/>
        <v>113.7</v>
      </c>
      <c r="AW17" s="160">
        <f t="shared" si="0"/>
        <v>94.6</v>
      </c>
      <c r="AX17" s="160">
        <f t="shared" si="0"/>
        <v>61.7</v>
      </c>
      <c r="AY17" s="160">
        <f t="shared" si="0"/>
        <v>61.4</v>
      </c>
      <c r="AZ17" s="160">
        <f t="shared" si="0"/>
        <v>96.4</v>
      </c>
      <c r="BA17" s="160">
        <f t="shared" si="0"/>
        <v>52.1</v>
      </c>
      <c r="BB17" s="160">
        <f t="shared" si="0"/>
        <v>16.100000000000001</v>
      </c>
      <c r="BC17" s="160">
        <f t="shared" si="0"/>
        <v>52.5</v>
      </c>
      <c r="BD17" s="160">
        <f t="shared" si="0"/>
        <v>43.7</v>
      </c>
      <c r="BE17" s="160">
        <f t="shared" si="0"/>
        <v>35.4</v>
      </c>
      <c r="BF17" s="160">
        <f t="shared" si="0"/>
        <v>22.9</v>
      </c>
      <c r="BG17" s="160">
        <f t="shared" si="0"/>
        <v>31.2</v>
      </c>
      <c r="BH17" s="160">
        <f t="shared" si="0"/>
        <v>77.7</v>
      </c>
      <c r="BI17" s="160">
        <f t="shared" si="0"/>
        <v>113.3</v>
      </c>
      <c r="BJ17" s="160">
        <f t="shared" si="0"/>
        <v>29.1</v>
      </c>
      <c r="BK17" s="160">
        <f t="shared" si="0"/>
        <v>0</v>
      </c>
      <c r="BL17" s="160">
        <f t="shared" si="0"/>
        <v>0.8</v>
      </c>
      <c r="BM17" s="160">
        <f t="shared" si="0"/>
        <v>49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16</v>
      </c>
      <c r="BQ17" s="160">
        <f t="shared" si="1"/>
        <v>0</v>
      </c>
      <c r="BR17" s="160">
        <f t="shared" si="1"/>
        <v>49.4</v>
      </c>
      <c r="BS17" s="160">
        <f t="shared" si="1"/>
        <v>30.2</v>
      </c>
      <c r="BT17" s="160">
        <f t="shared" si="1"/>
        <v>3.1</v>
      </c>
      <c r="BU17" s="160">
        <f t="shared" si="1"/>
        <v>26.8</v>
      </c>
      <c r="BV17" s="160">
        <f t="shared" si="1"/>
        <v>11.2</v>
      </c>
      <c r="BW17" s="160">
        <f t="shared" si="1"/>
        <v>47.6</v>
      </c>
      <c r="BX17" s="160">
        <f t="shared" si="1"/>
        <v>44.7</v>
      </c>
      <c r="BY17" s="160">
        <f t="shared" si="1"/>
        <v>61.4</v>
      </c>
      <c r="BZ17" s="160">
        <f t="shared" si="1"/>
        <v>19.100000000000001</v>
      </c>
      <c r="CA17" s="160">
        <f t="shared" si="1"/>
        <v>20.2</v>
      </c>
      <c r="CB17" s="160">
        <f t="shared" si="1"/>
        <v>54.6</v>
      </c>
      <c r="CC17" s="160">
        <f t="shared" si="1"/>
        <v>41.5</v>
      </c>
      <c r="CD17" s="160">
        <f t="shared" si="1"/>
        <v>49.9</v>
      </c>
      <c r="CE17" s="160">
        <f t="shared" si="1"/>
        <v>35.5</v>
      </c>
      <c r="CF17" s="160">
        <f t="shared" si="1"/>
        <v>45.3</v>
      </c>
      <c r="CG17" s="160">
        <f t="shared" si="1"/>
        <v>41.8</v>
      </c>
      <c r="CH17" s="160">
        <f t="shared" si="1"/>
        <v>45.4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53</v>
      </c>
      <c r="CQ17" s="160">
        <f t="shared" si="1"/>
        <v>44.5</v>
      </c>
      <c r="CR17" s="160">
        <f t="shared" si="1"/>
        <v>27</v>
      </c>
      <c r="CS17" s="160">
        <f t="shared" si="1"/>
        <v>24.2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946.25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13.4</v>
      </c>
      <c r="K22" s="149">
        <v>10</v>
      </c>
      <c r="L22" s="149">
        <v>16.399999999999999</v>
      </c>
      <c r="M22" s="149">
        <v>16.2</v>
      </c>
      <c r="N22" s="149">
        <v>9.1999999999999993</v>
      </c>
      <c r="O22" s="149"/>
      <c r="P22" s="149"/>
      <c r="Q22" s="149"/>
      <c r="R22" s="149">
        <v>73.900000000000006</v>
      </c>
      <c r="S22" s="149"/>
      <c r="T22" s="149"/>
      <c r="U22" s="149">
        <v>3.5</v>
      </c>
      <c r="V22" s="149">
        <v>29.3</v>
      </c>
      <c r="W22" s="149">
        <v>50.1</v>
      </c>
      <c r="X22" s="149">
        <v>23.8</v>
      </c>
      <c r="Y22" s="149">
        <v>12.9</v>
      </c>
      <c r="Z22" s="149">
        <v>59.6</v>
      </c>
      <c r="AA22" s="149">
        <v>50.8</v>
      </c>
      <c r="AB22" s="149">
        <v>171</v>
      </c>
      <c r="AC22" s="149">
        <v>117.7</v>
      </c>
      <c r="AD22" s="149"/>
      <c r="AE22" s="149"/>
      <c r="AF22" s="149">
        <v>35</v>
      </c>
      <c r="AG22" s="149">
        <v>77</v>
      </c>
      <c r="AH22" s="149"/>
      <c r="AI22" s="149"/>
      <c r="AJ22" s="149"/>
      <c r="AK22" s="149">
        <v>9.1</v>
      </c>
      <c r="AL22" s="149"/>
      <c r="AM22" s="149"/>
      <c r="AN22" s="149"/>
      <c r="AO22" s="149"/>
      <c r="AP22" s="149"/>
      <c r="AQ22" s="149"/>
      <c r="AR22" s="149"/>
      <c r="AS22" s="149">
        <v>63.3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1.3</v>
      </c>
      <c r="BL22" s="149"/>
      <c r="BM22" s="149"/>
      <c r="BN22" s="149">
        <v>57.3</v>
      </c>
      <c r="BO22" s="149">
        <v>71</v>
      </c>
      <c r="BP22" s="149"/>
      <c r="BQ22" s="149">
        <v>26.9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17.100000000000001</v>
      </c>
      <c r="CK22" s="149">
        <v>20</v>
      </c>
      <c r="CL22" s="149">
        <v>0.3</v>
      </c>
      <c r="CM22" s="149">
        <v>4.2</v>
      </c>
      <c r="CN22" s="149">
        <v>46.4</v>
      </c>
      <c r="CO22" s="149">
        <v>24.7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277.85000000000008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13.4</v>
      </c>
      <c r="K25" s="160">
        <f t="shared" si="2"/>
        <v>10</v>
      </c>
      <c r="L25" s="160">
        <f t="shared" si="2"/>
        <v>16.399999999999999</v>
      </c>
      <c r="M25" s="160">
        <f t="shared" si="2"/>
        <v>16.2</v>
      </c>
      <c r="N25" s="160">
        <f t="shared" si="2"/>
        <v>9.1999999999999993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73.900000000000006</v>
      </c>
      <c r="S25" s="160">
        <f t="shared" si="2"/>
        <v>0</v>
      </c>
      <c r="T25" s="160">
        <f t="shared" si="2"/>
        <v>0</v>
      </c>
      <c r="U25" s="160">
        <f t="shared" si="2"/>
        <v>3.5</v>
      </c>
      <c r="V25" s="160">
        <f t="shared" si="2"/>
        <v>29.3</v>
      </c>
      <c r="W25" s="160">
        <f t="shared" si="2"/>
        <v>50.1</v>
      </c>
      <c r="X25" s="160">
        <f t="shared" si="2"/>
        <v>23.8</v>
      </c>
      <c r="Y25" s="160">
        <f t="shared" si="2"/>
        <v>12.9</v>
      </c>
      <c r="Z25" s="160">
        <f t="shared" si="2"/>
        <v>59.6</v>
      </c>
      <c r="AA25" s="160">
        <f t="shared" si="2"/>
        <v>50.8</v>
      </c>
      <c r="AB25" s="160">
        <f t="shared" si="2"/>
        <v>171</v>
      </c>
      <c r="AC25" s="160">
        <f t="shared" si="2"/>
        <v>117.7</v>
      </c>
      <c r="AD25" s="160">
        <f t="shared" si="2"/>
        <v>0</v>
      </c>
      <c r="AE25" s="160">
        <f t="shared" si="2"/>
        <v>0</v>
      </c>
      <c r="AF25" s="160">
        <f t="shared" si="2"/>
        <v>35</v>
      </c>
      <c r="AG25" s="160">
        <f t="shared" si="2"/>
        <v>77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9.1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63.3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1.3</v>
      </c>
      <c r="BL25" s="160">
        <f t="shared" si="2"/>
        <v>0</v>
      </c>
      <c r="BM25" s="160">
        <f t="shared" si="2"/>
        <v>0</v>
      </c>
      <c r="BN25" s="160">
        <f t="shared" si="2"/>
        <v>57.3</v>
      </c>
      <c r="BO25" s="160">
        <f t="shared" ref="BO25:CW25" si="3">SUM(BO20:BO24)</f>
        <v>71</v>
      </c>
      <c r="BP25" s="160">
        <f t="shared" si="3"/>
        <v>0</v>
      </c>
      <c r="BQ25" s="160">
        <f t="shared" si="3"/>
        <v>26.9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17.100000000000001</v>
      </c>
      <c r="CK25" s="160">
        <f t="shared" si="3"/>
        <v>20</v>
      </c>
      <c r="CL25" s="160">
        <f t="shared" si="3"/>
        <v>0.3</v>
      </c>
      <c r="CM25" s="160">
        <f t="shared" si="3"/>
        <v>4.2</v>
      </c>
      <c r="CN25" s="160">
        <f t="shared" si="3"/>
        <v>46.4</v>
      </c>
      <c r="CO25" s="160">
        <f t="shared" si="3"/>
        <v>24.7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277.85000000000008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2026-07-01T20:30:08Z</dcterms:created>
  <dcterms:modified xsi:type="dcterms:W3CDTF">2026-07-01T20:30:11Z</dcterms:modified>
</cp:coreProperties>
</file>