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<sst xmlns="http://schemas.openxmlformats.org/spreadsheetml/2006/main" count="122" uniqueCount="56">
  <si>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08/10/2025 23:27:37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</si>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</sst>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8B-48CA-AFC3-A675430B12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1">
                  <c:v>10.601000000000001</c:v>
                </c:pt>
                <c:pt idx="2">
                  <c:v>15.2</c:v>
                </c:pt>
                <c:pt idx="3">
                  <c:v>10.6</c:v>
                </c:pt>
                <c:pt idx="4">
                  <c:v>15.2</c:v>
                </c:pt>
                <c:pt idx="5">
                  <c:v>10.6</c:v>
                </c:pt>
                <c:pt idx="6">
                  <c:v>10.6</c:v>
                </c:pt>
                <c:pt idx="7">
                  <c:v>10.6</c:v>
                </c:pt>
                <c:pt idx="8">
                  <c:v>10.6</c:v>
                </c:pt>
                <c:pt idx="9">
                  <c:v>10.6</c:v>
                </c:pt>
                <c:pt idx="10">
                  <c:v>10.6</c:v>
                </c:pt>
                <c:pt idx="11">
                  <c:v>10.6</c:v>
                </c:pt>
                <c:pt idx="13">
                  <c:v>10.6</c:v>
                </c:pt>
                <c:pt idx="14">
                  <c:v>10.6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8B-48CA-AFC3-A675430B12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3">
                  <c:v>5</c:v>
                </c:pt>
                <c:pt idx="35">
                  <c:v>5</c:v>
                </c:pt>
                <c:pt idx="39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10</c:v>
                </c:pt>
                <c:pt idx="47">
                  <c:v>10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60">
                  <c:v>5</c:v>
                </c:pt>
                <c:pt idx="61">
                  <c:v>5</c:v>
                </c:pt>
                <c:pt idx="63">
                  <c:v>5</c:v>
                </c:pt>
                <c:pt idx="70">
                  <c:v>5</c:v>
                </c:pt>
                <c:pt idx="74">
                  <c:v>5</c:v>
                </c:pt>
                <c:pt idx="75">
                  <c:v>3.7</c:v>
                </c:pt>
                <c:pt idx="76">
                  <c:v>4.4000000000000004</c:v>
                </c:pt>
                <c:pt idx="77">
                  <c:v>3.9</c:v>
                </c:pt>
                <c:pt idx="78">
                  <c:v>5.3</c:v>
                </c:pt>
                <c:pt idx="79">
                  <c:v>4.9000000000000004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4">
                  <c:v>4.4539999999999997</c:v>
                </c:pt>
                <c:pt idx="86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8B-48CA-AFC3-A675430B12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2</c:v>
                </c:pt>
                <c:pt idx="29">
                  <c:v>0.52</c:v>
                </c:pt>
                <c:pt idx="30">
                  <c:v>0.48</c:v>
                </c:pt>
                <c:pt idx="31">
                  <c:v>0.48</c:v>
                </c:pt>
                <c:pt idx="32">
                  <c:v>0.48</c:v>
                </c:pt>
                <c:pt idx="33">
                  <c:v>0.48</c:v>
                </c:pt>
                <c:pt idx="34">
                  <c:v>0.64100000000000001</c:v>
                </c:pt>
                <c:pt idx="35">
                  <c:v>1.284</c:v>
                </c:pt>
                <c:pt idx="36">
                  <c:v>1.2769999999999999</c:v>
                </c:pt>
                <c:pt idx="37">
                  <c:v>0.96</c:v>
                </c:pt>
                <c:pt idx="38">
                  <c:v>1</c:v>
                </c:pt>
                <c:pt idx="39">
                  <c:v>0.96</c:v>
                </c:pt>
                <c:pt idx="40">
                  <c:v>0.48</c:v>
                </c:pt>
                <c:pt idx="41">
                  <c:v>0.96</c:v>
                </c:pt>
                <c:pt idx="42">
                  <c:v>0.63800000000000001</c:v>
                </c:pt>
                <c:pt idx="43">
                  <c:v>0.96</c:v>
                </c:pt>
                <c:pt idx="44">
                  <c:v>0.46700000000000003</c:v>
                </c:pt>
                <c:pt idx="45">
                  <c:v>0.46700000000000003</c:v>
                </c:pt>
                <c:pt idx="46">
                  <c:v>0.46700000000000003</c:v>
                </c:pt>
                <c:pt idx="47">
                  <c:v>0.46600000000000003</c:v>
                </c:pt>
                <c:pt idx="59">
                  <c:v>0.48</c:v>
                </c:pt>
                <c:pt idx="61">
                  <c:v>1</c:v>
                </c:pt>
                <c:pt idx="62">
                  <c:v>1.44</c:v>
                </c:pt>
                <c:pt idx="63">
                  <c:v>0.96</c:v>
                </c:pt>
                <c:pt idx="64">
                  <c:v>0.52</c:v>
                </c:pt>
                <c:pt idx="65">
                  <c:v>0.48</c:v>
                </c:pt>
                <c:pt idx="66">
                  <c:v>0.48</c:v>
                </c:pt>
                <c:pt idx="67">
                  <c:v>0.48</c:v>
                </c:pt>
                <c:pt idx="69">
                  <c:v>0.52</c:v>
                </c:pt>
                <c:pt idx="70">
                  <c:v>0.48</c:v>
                </c:pt>
                <c:pt idx="71">
                  <c:v>0.48</c:v>
                </c:pt>
                <c:pt idx="72">
                  <c:v>0.52</c:v>
                </c:pt>
                <c:pt idx="73">
                  <c:v>0.48</c:v>
                </c:pt>
                <c:pt idx="74">
                  <c:v>0.48</c:v>
                </c:pt>
                <c:pt idx="75">
                  <c:v>0.48</c:v>
                </c:pt>
                <c:pt idx="76">
                  <c:v>0.48</c:v>
                </c:pt>
                <c:pt idx="77">
                  <c:v>0.48</c:v>
                </c:pt>
                <c:pt idx="79">
                  <c:v>0.52</c:v>
                </c:pt>
                <c:pt idx="80">
                  <c:v>0.48</c:v>
                </c:pt>
                <c:pt idx="84">
                  <c:v>1</c:v>
                </c:pt>
                <c:pt idx="8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8B-48CA-AFC3-A675430B12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8B-48CA-AFC3-A675430B12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8B-48CA-AFC3-A675430B12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8B-48CA-AFC3-A675430B12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5">
                  <c:v>22</c:v>
                </c:pt>
                <c:pt idx="26">
                  <c:v>21.603999999999999</c:v>
                </c:pt>
                <c:pt idx="33">
                  <c:v>68</c:v>
                </c:pt>
                <c:pt idx="65">
                  <c:v>16</c:v>
                </c:pt>
                <c:pt idx="66">
                  <c:v>70.129000000000005</c:v>
                </c:pt>
                <c:pt idx="68">
                  <c:v>82.36</c:v>
                </c:pt>
                <c:pt idx="91">
                  <c:v>28.704999999999998</c:v>
                </c:pt>
                <c:pt idx="92">
                  <c:v>40.996000000000002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A8B-48CA-AFC3-A675430B12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8B-48CA-AFC3-A675430B12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</c:v>
                </c:pt>
                <c:pt idx="1">
                  <c:v>35</c:v>
                </c:pt>
                <c:pt idx="2">
                  <c:v>35</c:v>
                </c:pt>
                <c:pt idx="3">
                  <c:v>88.774000000000001</c:v>
                </c:pt>
                <c:pt idx="24">
                  <c:v>9.84</c:v>
                </c:pt>
                <c:pt idx="33">
                  <c:v>1.3859999999999999</c:v>
                </c:pt>
                <c:pt idx="34">
                  <c:v>70.343000000000004</c:v>
                </c:pt>
                <c:pt idx="35">
                  <c:v>31.754000000000001</c:v>
                </c:pt>
                <c:pt idx="36">
                  <c:v>52.747999999999998</c:v>
                </c:pt>
                <c:pt idx="38">
                  <c:v>27.123000000000001</c:v>
                </c:pt>
                <c:pt idx="40">
                  <c:v>40</c:v>
                </c:pt>
                <c:pt idx="62">
                  <c:v>35.826999999999998</c:v>
                </c:pt>
                <c:pt idx="64">
                  <c:v>87.49799999999999</c:v>
                </c:pt>
                <c:pt idx="65">
                  <c:v>61.280999999999999</c:v>
                </c:pt>
                <c:pt idx="72">
                  <c:v>43.335999999999999</c:v>
                </c:pt>
                <c:pt idx="73">
                  <c:v>52.914000000000001</c:v>
                </c:pt>
                <c:pt idx="74">
                  <c:v>24.734000000000002</c:v>
                </c:pt>
                <c:pt idx="76">
                  <c:v>42.353000000000002</c:v>
                </c:pt>
                <c:pt idx="77">
                  <c:v>18.468</c:v>
                </c:pt>
                <c:pt idx="79">
                  <c:v>29.437999999999999</c:v>
                </c:pt>
                <c:pt idx="94">
                  <c:v>12</c:v>
                </c:pt>
                <c:pt idx="95">
                  <c:v>27.061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8B-48CA-AFC3-A675430B123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43.2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8.1999999999999993</c:v>
                </c:pt>
                <c:pt idx="5">
                  <c:v>4.7</c:v>
                </c:pt>
                <c:pt idx="6">
                  <c:v>4.5999999999999996</c:v>
                </c:pt>
                <c:pt idx="7">
                  <c:v>3.2</c:v>
                </c:pt>
                <c:pt idx="8">
                  <c:v>4.5999999999999996</c:v>
                </c:pt>
                <c:pt idx="9">
                  <c:v>4.2</c:v>
                </c:pt>
                <c:pt idx="10">
                  <c:v>3.8</c:v>
                </c:pt>
                <c:pt idx="11">
                  <c:v>5.5</c:v>
                </c:pt>
                <c:pt idx="12">
                  <c:v>27.6</c:v>
                </c:pt>
                <c:pt idx="13">
                  <c:v>3.2</c:v>
                </c:pt>
                <c:pt idx="14">
                  <c:v>0</c:v>
                </c:pt>
                <c:pt idx="15">
                  <c:v>38.200000000000003</c:v>
                </c:pt>
                <c:pt idx="16">
                  <c:v>10</c:v>
                </c:pt>
                <c:pt idx="17">
                  <c:v>7.7</c:v>
                </c:pt>
                <c:pt idx="18">
                  <c:v>14.2</c:v>
                </c:pt>
                <c:pt idx="19">
                  <c:v>56.9</c:v>
                </c:pt>
                <c:pt idx="20">
                  <c:v>18.7</c:v>
                </c:pt>
                <c:pt idx="21">
                  <c:v>11.1</c:v>
                </c:pt>
                <c:pt idx="22">
                  <c:v>43.1</c:v>
                </c:pt>
                <c:pt idx="23">
                  <c:v>77.400000000000006</c:v>
                </c:pt>
                <c:pt idx="24">
                  <c:v>0</c:v>
                </c:pt>
                <c:pt idx="25">
                  <c:v>18.2</c:v>
                </c:pt>
                <c:pt idx="26">
                  <c:v>3.8</c:v>
                </c:pt>
                <c:pt idx="27">
                  <c:v>45.7</c:v>
                </c:pt>
                <c:pt idx="28">
                  <c:v>58</c:v>
                </c:pt>
                <c:pt idx="29">
                  <c:v>48.7</c:v>
                </c:pt>
                <c:pt idx="30">
                  <c:v>87.6</c:v>
                </c:pt>
                <c:pt idx="31">
                  <c:v>26.1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18.8</c:v>
                </c:pt>
                <c:pt idx="70">
                  <c:v>78.3</c:v>
                </c:pt>
                <c:pt idx="71">
                  <c:v>74.599999999999994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6</c:v>
                </c:pt>
                <c:pt idx="78">
                  <c:v>27.9</c:v>
                </c:pt>
                <c:pt idx="79">
                  <c:v>0</c:v>
                </c:pt>
                <c:pt idx="80">
                  <c:v>62.2</c:v>
                </c:pt>
                <c:pt idx="81">
                  <c:v>50.3</c:v>
                </c:pt>
                <c:pt idx="82">
                  <c:v>23.1</c:v>
                </c:pt>
                <c:pt idx="83">
                  <c:v>27.1</c:v>
                </c:pt>
                <c:pt idx="84">
                  <c:v>22.5</c:v>
                </c:pt>
                <c:pt idx="85">
                  <c:v>48.9</c:v>
                </c:pt>
                <c:pt idx="86">
                  <c:v>20.100000000000001</c:v>
                </c:pt>
                <c:pt idx="87">
                  <c:v>23</c:v>
                </c:pt>
                <c:pt idx="88">
                  <c:v>7</c:v>
                </c:pt>
                <c:pt idx="89">
                  <c:v>19.600000000000001</c:v>
                </c:pt>
                <c:pt idx="90">
                  <c:v>17.600000000000001</c:v>
                </c:pt>
                <c:pt idx="91">
                  <c:v>0</c:v>
                </c:pt>
                <c:pt idx="92">
                  <c:v>0</c:v>
                </c:pt>
                <c:pt idx="93">
                  <c:v>6.4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8B-48CA-AFC3-A675430B12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0.45600000000000002</c:v>
                </c:pt>
                <c:pt idx="1">
                  <c:v>1.8520000000000001</c:v>
                </c:pt>
                <c:pt idx="2">
                  <c:v>16.004999999999999</c:v>
                </c:pt>
                <c:pt idx="3">
                  <c:v>1.865</c:v>
                </c:pt>
                <c:pt idx="4">
                  <c:v>2.4060000000000001</c:v>
                </c:pt>
                <c:pt idx="5">
                  <c:v>0.95299999999999996</c:v>
                </c:pt>
                <c:pt idx="6">
                  <c:v>0.80900000000000005</c:v>
                </c:pt>
                <c:pt idx="7">
                  <c:v>1.452</c:v>
                </c:pt>
                <c:pt idx="8">
                  <c:v>0.49099999999999999</c:v>
                </c:pt>
                <c:pt idx="9">
                  <c:v>1.3520000000000001</c:v>
                </c:pt>
                <c:pt idx="10">
                  <c:v>1.7809999999999999</c:v>
                </c:pt>
                <c:pt idx="11">
                  <c:v>0.79600000000000004</c:v>
                </c:pt>
                <c:pt idx="13">
                  <c:v>1.3080000000000001</c:v>
                </c:pt>
                <c:pt idx="14">
                  <c:v>0.73199999999999998</c:v>
                </c:pt>
                <c:pt idx="15">
                  <c:v>0.34</c:v>
                </c:pt>
                <c:pt idx="16">
                  <c:v>2.0979999999999999</c:v>
                </c:pt>
                <c:pt idx="17">
                  <c:v>1.8460000000000001</c:v>
                </c:pt>
                <c:pt idx="18">
                  <c:v>0.67</c:v>
                </c:pt>
                <c:pt idx="20">
                  <c:v>0.69</c:v>
                </c:pt>
                <c:pt idx="21">
                  <c:v>0.34</c:v>
                </c:pt>
                <c:pt idx="22">
                  <c:v>1.2999999999999999E-2</c:v>
                </c:pt>
                <c:pt idx="24">
                  <c:v>1.8029999999999999</c:v>
                </c:pt>
                <c:pt idx="28">
                  <c:v>1.0529999999999999</c:v>
                </c:pt>
                <c:pt idx="29">
                  <c:v>1.21</c:v>
                </c:pt>
                <c:pt idx="30">
                  <c:v>0.27900000000000003</c:v>
                </c:pt>
                <c:pt idx="31">
                  <c:v>1.7030000000000001</c:v>
                </c:pt>
                <c:pt idx="32">
                  <c:v>1.8089999999999999</c:v>
                </c:pt>
                <c:pt idx="34">
                  <c:v>0.252</c:v>
                </c:pt>
                <c:pt idx="35">
                  <c:v>0.68200000000000005</c:v>
                </c:pt>
                <c:pt idx="36">
                  <c:v>0.53100000000000003</c:v>
                </c:pt>
                <c:pt idx="37">
                  <c:v>4.7619999999999996</c:v>
                </c:pt>
                <c:pt idx="38">
                  <c:v>0.84099999999999997</c:v>
                </c:pt>
                <c:pt idx="39">
                  <c:v>5.806</c:v>
                </c:pt>
                <c:pt idx="40">
                  <c:v>7.2629999999999999</c:v>
                </c:pt>
                <c:pt idx="41">
                  <c:v>8.532</c:v>
                </c:pt>
                <c:pt idx="42">
                  <c:v>5.4169999999999998</c:v>
                </c:pt>
                <c:pt idx="43">
                  <c:v>17.896999999999998</c:v>
                </c:pt>
                <c:pt idx="44">
                  <c:v>5.085</c:v>
                </c:pt>
                <c:pt idx="45">
                  <c:v>5.5110000000000001</c:v>
                </c:pt>
                <c:pt idx="46">
                  <c:v>3.742</c:v>
                </c:pt>
                <c:pt idx="47">
                  <c:v>3.2469999999999999</c:v>
                </c:pt>
                <c:pt idx="48">
                  <c:v>6.1369999999999996</c:v>
                </c:pt>
                <c:pt idx="49">
                  <c:v>6.4359999999999999</c:v>
                </c:pt>
                <c:pt idx="50">
                  <c:v>6.64</c:v>
                </c:pt>
                <c:pt idx="51">
                  <c:v>6.65</c:v>
                </c:pt>
                <c:pt idx="52">
                  <c:v>6.56</c:v>
                </c:pt>
                <c:pt idx="53">
                  <c:v>6.58</c:v>
                </c:pt>
                <c:pt idx="54">
                  <c:v>6.52</c:v>
                </c:pt>
                <c:pt idx="55">
                  <c:v>6.51</c:v>
                </c:pt>
                <c:pt idx="56">
                  <c:v>3.9260000000000002</c:v>
                </c:pt>
                <c:pt idx="57">
                  <c:v>3.8740000000000001</c:v>
                </c:pt>
                <c:pt idx="58">
                  <c:v>3.7549999999999999</c:v>
                </c:pt>
                <c:pt idx="59">
                  <c:v>44.774000000000001</c:v>
                </c:pt>
                <c:pt idx="60">
                  <c:v>15.506</c:v>
                </c:pt>
                <c:pt idx="61">
                  <c:v>14.194000000000001</c:v>
                </c:pt>
                <c:pt idx="62">
                  <c:v>1.4890000000000001</c:v>
                </c:pt>
                <c:pt idx="63">
                  <c:v>2.1160000000000001</c:v>
                </c:pt>
                <c:pt idx="64">
                  <c:v>0.61699999999999999</c:v>
                </c:pt>
                <c:pt idx="65">
                  <c:v>0.35499999999999998</c:v>
                </c:pt>
                <c:pt idx="66">
                  <c:v>0.35399999999999998</c:v>
                </c:pt>
                <c:pt idx="67">
                  <c:v>9.8460000000000001</c:v>
                </c:pt>
                <c:pt idx="74">
                  <c:v>0.29399999999999998</c:v>
                </c:pt>
                <c:pt idx="75">
                  <c:v>0.36</c:v>
                </c:pt>
                <c:pt idx="94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8B-48CA-AFC3-A675430B12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A8B-48CA-AFC3-A675430B12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7">
                  <c:v>12.473000000000001</c:v>
                </c:pt>
                <c:pt idx="72">
                  <c:v>28.2</c:v>
                </c:pt>
                <c:pt idx="73">
                  <c:v>28.2</c:v>
                </c:pt>
                <c:pt idx="74">
                  <c:v>31.7</c:v>
                </c:pt>
                <c:pt idx="75">
                  <c:v>22.504000000000001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8B-48CA-AFC3-A675430B12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112.47</c:v>
                </c:pt>
                <c:pt idx="1">
                  <c:v>108.01</c:v>
                </c:pt>
                <c:pt idx="2">
                  <c:v>104</c:v>
                </c:pt>
                <c:pt idx="3">
                  <c:v>97.22</c:v>
                </c:pt>
                <c:pt idx="4">
                  <c:v>102.78</c:v>
                </c:pt>
                <c:pt idx="5">
                  <c:v>100.01</c:v>
                </c:pt>
                <c:pt idx="6">
                  <c:v>97.15</c:v>
                </c:pt>
                <c:pt idx="7">
                  <c:v>101.98</c:v>
                </c:pt>
                <c:pt idx="8">
                  <c:v>99.96</c:v>
                </c:pt>
                <c:pt idx="9">
                  <c:v>100.13</c:v>
                </c:pt>
                <c:pt idx="10">
                  <c:v>100.79</c:v>
                </c:pt>
                <c:pt idx="11">
                  <c:v>99.14</c:v>
                </c:pt>
                <c:pt idx="12">
                  <c:v>96.71</c:v>
                </c:pt>
                <c:pt idx="13">
                  <c:v>99.31</c:v>
                </c:pt>
                <c:pt idx="14">
                  <c:v>97.07</c:v>
                </c:pt>
                <c:pt idx="15">
                  <c:v>94.95</c:v>
                </c:pt>
                <c:pt idx="16">
                  <c:v>99.95</c:v>
                </c:pt>
                <c:pt idx="17">
                  <c:v>100.91</c:v>
                </c:pt>
                <c:pt idx="18">
                  <c:v>99.01</c:v>
                </c:pt>
                <c:pt idx="19">
                  <c:v>99.65</c:v>
                </c:pt>
                <c:pt idx="20">
                  <c:v>96.07</c:v>
                </c:pt>
                <c:pt idx="21">
                  <c:v>100</c:v>
                </c:pt>
                <c:pt idx="22">
                  <c:v>109.92</c:v>
                </c:pt>
                <c:pt idx="23">
                  <c:v>118.61</c:v>
                </c:pt>
                <c:pt idx="24">
                  <c:v>110.05</c:v>
                </c:pt>
                <c:pt idx="25">
                  <c:v>128.13999999999999</c:v>
                </c:pt>
                <c:pt idx="26">
                  <c:v>134.01</c:v>
                </c:pt>
                <c:pt idx="27">
                  <c:v>139.26</c:v>
                </c:pt>
                <c:pt idx="28">
                  <c:v>184.26</c:v>
                </c:pt>
                <c:pt idx="29">
                  <c:v>178.96</c:v>
                </c:pt>
                <c:pt idx="30">
                  <c:v>158.08000000000001</c:v>
                </c:pt>
                <c:pt idx="31">
                  <c:v>155.35</c:v>
                </c:pt>
                <c:pt idx="32">
                  <c:v>175.14</c:v>
                </c:pt>
                <c:pt idx="33">
                  <c:v>95</c:v>
                </c:pt>
                <c:pt idx="34">
                  <c:v>90.58</c:v>
                </c:pt>
                <c:pt idx="35">
                  <c:v>82.33</c:v>
                </c:pt>
                <c:pt idx="36">
                  <c:v>82.19</c:v>
                </c:pt>
                <c:pt idx="37">
                  <c:v>89.92</c:v>
                </c:pt>
                <c:pt idx="38">
                  <c:v>76.05</c:v>
                </c:pt>
                <c:pt idx="39">
                  <c:v>59.45</c:v>
                </c:pt>
                <c:pt idx="40">
                  <c:v>92</c:v>
                </c:pt>
                <c:pt idx="41">
                  <c:v>65</c:v>
                </c:pt>
                <c:pt idx="42">
                  <c:v>57.89</c:v>
                </c:pt>
                <c:pt idx="43">
                  <c:v>1.32</c:v>
                </c:pt>
                <c:pt idx="44">
                  <c:v>-2.1</c:v>
                </c:pt>
                <c:pt idx="45">
                  <c:v>-3.17</c:v>
                </c:pt>
                <c:pt idx="46">
                  <c:v>-7.19</c:v>
                </c:pt>
                <c:pt idx="47">
                  <c:v>-6.66</c:v>
                </c:pt>
                <c:pt idx="48">
                  <c:v>-4</c:v>
                </c:pt>
                <c:pt idx="49">
                  <c:v>-4.2</c:v>
                </c:pt>
                <c:pt idx="50">
                  <c:v>-4.67</c:v>
                </c:pt>
                <c:pt idx="51">
                  <c:v>-4.82</c:v>
                </c:pt>
                <c:pt idx="52">
                  <c:v>-4.4000000000000004</c:v>
                </c:pt>
                <c:pt idx="53">
                  <c:v>-4.21</c:v>
                </c:pt>
                <c:pt idx="54">
                  <c:v>-4.41</c:v>
                </c:pt>
                <c:pt idx="55">
                  <c:v>-4.1900000000000004</c:v>
                </c:pt>
                <c:pt idx="56">
                  <c:v>-9.0299999999999994</c:v>
                </c:pt>
                <c:pt idx="57">
                  <c:v>-8.94</c:v>
                </c:pt>
                <c:pt idx="58">
                  <c:v>-8.89</c:v>
                </c:pt>
                <c:pt idx="59">
                  <c:v>44.85</c:v>
                </c:pt>
                <c:pt idx="60">
                  <c:v>-1</c:v>
                </c:pt>
                <c:pt idx="61">
                  <c:v>2</c:v>
                </c:pt>
                <c:pt idx="62">
                  <c:v>78.91</c:v>
                </c:pt>
                <c:pt idx="63">
                  <c:v>89.07</c:v>
                </c:pt>
                <c:pt idx="64">
                  <c:v>90.26</c:v>
                </c:pt>
                <c:pt idx="65">
                  <c:v>91.08</c:v>
                </c:pt>
                <c:pt idx="66">
                  <c:v>128.16999999999999</c:v>
                </c:pt>
                <c:pt idx="67">
                  <c:v>180</c:v>
                </c:pt>
                <c:pt idx="68">
                  <c:v>105</c:v>
                </c:pt>
                <c:pt idx="69">
                  <c:v>135.82</c:v>
                </c:pt>
                <c:pt idx="70">
                  <c:v>184.55</c:v>
                </c:pt>
                <c:pt idx="71">
                  <c:v>206.25</c:v>
                </c:pt>
                <c:pt idx="72">
                  <c:v>139.63</c:v>
                </c:pt>
                <c:pt idx="73">
                  <c:v>143.22</c:v>
                </c:pt>
                <c:pt idx="74">
                  <c:v>180.8</c:v>
                </c:pt>
                <c:pt idx="75">
                  <c:v>237.71</c:v>
                </c:pt>
                <c:pt idx="76">
                  <c:v>172.01</c:v>
                </c:pt>
                <c:pt idx="77">
                  <c:v>192.2</c:v>
                </c:pt>
                <c:pt idx="78">
                  <c:v>174.01</c:v>
                </c:pt>
                <c:pt idx="79">
                  <c:v>173.96</c:v>
                </c:pt>
                <c:pt idx="80">
                  <c:v>187.1</c:v>
                </c:pt>
                <c:pt idx="81">
                  <c:v>153.07</c:v>
                </c:pt>
                <c:pt idx="82">
                  <c:v>133.69</c:v>
                </c:pt>
                <c:pt idx="83">
                  <c:v>128.16</c:v>
                </c:pt>
                <c:pt idx="84">
                  <c:v>150.46</c:v>
                </c:pt>
                <c:pt idx="85">
                  <c:v>151.63</c:v>
                </c:pt>
                <c:pt idx="86">
                  <c:v>147.81</c:v>
                </c:pt>
                <c:pt idx="87">
                  <c:v>132.04</c:v>
                </c:pt>
                <c:pt idx="88">
                  <c:v>167.59</c:v>
                </c:pt>
                <c:pt idx="89">
                  <c:v>155.46</c:v>
                </c:pt>
                <c:pt idx="90">
                  <c:v>144.93</c:v>
                </c:pt>
                <c:pt idx="91">
                  <c:v>127.2</c:v>
                </c:pt>
                <c:pt idx="92">
                  <c:v>121</c:v>
                </c:pt>
                <c:pt idx="93">
                  <c:v>126.01</c:v>
                </c:pt>
                <c:pt idx="94">
                  <c:v>111.49</c:v>
                </c:pt>
                <c:pt idx="95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8B-48CA-AFC3-A675430B12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2B9-46C1-AAE6-55B27BBD58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3">
                  <c:v>3.6</c:v>
                </c:pt>
                <c:pt idx="25">
                  <c:v>1.4</c:v>
                </c:pt>
                <c:pt idx="27">
                  <c:v>1.4</c:v>
                </c:pt>
                <c:pt idx="81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9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B9-46C1-AAE6-55B27BBD58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1.014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6.0009999999999994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1.2</c:v>
                </c:pt>
                <c:pt idx="13">
                  <c:v>3.4</c:v>
                </c:pt>
                <c:pt idx="14">
                  <c:v>1.2</c:v>
                </c:pt>
                <c:pt idx="15">
                  <c:v>5</c:v>
                </c:pt>
                <c:pt idx="16">
                  <c:v>1.6</c:v>
                </c:pt>
                <c:pt idx="17">
                  <c:v>2.5</c:v>
                </c:pt>
                <c:pt idx="18">
                  <c:v>5</c:v>
                </c:pt>
                <c:pt idx="19">
                  <c:v>8.1999999999999993</c:v>
                </c:pt>
                <c:pt idx="20">
                  <c:v>3.9</c:v>
                </c:pt>
                <c:pt idx="21">
                  <c:v>2.5</c:v>
                </c:pt>
                <c:pt idx="22">
                  <c:v>8.6</c:v>
                </c:pt>
                <c:pt idx="23">
                  <c:v>8.6020000000000003</c:v>
                </c:pt>
                <c:pt idx="24">
                  <c:v>1</c:v>
                </c:pt>
                <c:pt idx="25">
                  <c:v>1</c:v>
                </c:pt>
                <c:pt idx="26">
                  <c:v>3</c:v>
                </c:pt>
                <c:pt idx="27">
                  <c:v>6.2</c:v>
                </c:pt>
                <c:pt idx="28">
                  <c:v>1</c:v>
                </c:pt>
                <c:pt idx="29">
                  <c:v>1</c:v>
                </c:pt>
                <c:pt idx="30">
                  <c:v>5.4</c:v>
                </c:pt>
                <c:pt idx="31">
                  <c:v>1.01</c:v>
                </c:pt>
                <c:pt idx="32">
                  <c:v>1.01</c:v>
                </c:pt>
                <c:pt idx="33">
                  <c:v>1.01</c:v>
                </c:pt>
                <c:pt idx="34">
                  <c:v>1.01</c:v>
                </c:pt>
                <c:pt idx="35">
                  <c:v>1.01</c:v>
                </c:pt>
                <c:pt idx="36">
                  <c:v>1.01</c:v>
                </c:pt>
                <c:pt idx="37">
                  <c:v>1.01</c:v>
                </c:pt>
                <c:pt idx="38">
                  <c:v>1.01</c:v>
                </c:pt>
                <c:pt idx="39">
                  <c:v>1</c:v>
                </c:pt>
                <c:pt idx="43">
                  <c:v>0.03</c:v>
                </c:pt>
                <c:pt idx="44">
                  <c:v>0.23</c:v>
                </c:pt>
                <c:pt idx="45">
                  <c:v>0.23</c:v>
                </c:pt>
                <c:pt idx="46">
                  <c:v>0.23</c:v>
                </c:pt>
                <c:pt idx="47">
                  <c:v>0.24000000000000002</c:v>
                </c:pt>
                <c:pt idx="48">
                  <c:v>0.24000000000000002</c:v>
                </c:pt>
                <c:pt idx="49">
                  <c:v>0.24000000000000002</c:v>
                </c:pt>
                <c:pt idx="50">
                  <c:v>0.24000000000000002</c:v>
                </c:pt>
                <c:pt idx="51">
                  <c:v>0.23</c:v>
                </c:pt>
                <c:pt idx="52">
                  <c:v>0.23</c:v>
                </c:pt>
                <c:pt idx="53">
                  <c:v>0.23</c:v>
                </c:pt>
                <c:pt idx="54">
                  <c:v>0.23</c:v>
                </c:pt>
                <c:pt idx="55">
                  <c:v>0.22</c:v>
                </c:pt>
                <c:pt idx="56">
                  <c:v>0.22</c:v>
                </c:pt>
                <c:pt idx="57">
                  <c:v>0.22</c:v>
                </c:pt>
                <c:pt idx="58">
                  <c:v>0.22</c:v>
                </c:pt>
                <c:pt idx="59">
                  <c:v>0.21000000000000002</c:v>
                </c:pt>
                <c:pt idx="60">
                  <c:v>0.21000000000000002</c:v>
                </c:pt>
                <c:pt idx="61">
                  <c:v>0.01</c:v>
                </c:pt>
                <c:pt idx="62">
                  <c:v>0.21000000000000002</c:v>
                </c:pt>
                <c:pt idx="63">
                  <c:v>0.01</c:v>
                </c:pt>
                <c:pt idx="64">
                  <c:v>1.01</c:v>
                </c:pt>
                <c:pt idx="65">
                  <c:v>1.01</c:v>
                </c:pt>
                <c:pt idx="66">
                  <c:v>5.01</c:v>
                </c:pt>
                <c:pt idx="68">
                  <c:v>1</c:v>
                </c:pt>
                <c:pt idx="69">
                  <c:v>1</c:v>
                </c:pt>
                <c:pt idx="70">
                  <c:v>9.1999999999999993</c:v>
                </c:pt>
                <c:pt idx="71">
                  <c:v>13.199</c:v>
                </c:pt>
                <c:pt idx="72">
                  <c:v>1</c:v>
                </c:pt>
                <c:pt idx="73">
                  <c:v>1.1000000000000001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12.213999999999999</c:v>
                </c:pt>
                <c:pt idx="81">
                  <c:v>4.6079999999999997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11.4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6</c:v>
                </c:pt>
                <c:pt idx="90">
                  <c:v>6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B9-46C1-AAE6-55B27BBD58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10.642000000000001</c:v>
                </c:pt>
                <c:pt idx="1">
                  <c:v>10.642000000000001</c:v>
                </c:pt>
                <c:pt idx="2">
                  <c:v>5.6610000000000005</c:v>
                </c:pt>
                <c:pt idx="3">
                  <c:v>0.48</c:v>
                </c:pt>
                <c:pt idx="4">
                  <c:v>9.1660000000000004</c:v>
                </c:pt>
                <c:pt idx="5">
                  <c:v>4.6419999999999995</c:v>
                </c:pt>
                <c:pt idx="6">
                  <c:v>4.5609999999999999</c:v>
                </c:pt>
                <c:pt idx="7">
                  <c:v>4.6020000000000003</c:v>
                </c:pt>
                <c:pt idx="8">
                  <c:v>4.4619999999999997</c:v>
                </c:pt>
                <c:pt idx="9">
                  <c:v>5.024</c:v>
                </c:pt>
                <c:pt idx="10">
                  <c:v>4.4619999999999997</c:v>
                </c:pt>
                <c:pt idx="11">
                  <c:v>4.5619999999999994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4.5630000000000006</c:v>
                </c:pt>
                <c:pt idx="16">
                  <c:v>4.5640000000000001</c:v>
                </c:pt>
                <c:pt idx="17">
                  <c:v>1.5640000000000001</c:v>
                </c:pt>
                <c:pt idx="18">
                  <c:v>4.6890000000000001</c:v>
                </c:pt>
                <c:pt idx="19">
                  <c:v>6.8290000000000006</c:v>
                </c:pt>
                <c:pt idx="20">
                  <c:v>8</c:v>
                </c:pt>
                <c:pt idx="21">
                  <c:v>4.5630000000000006</c:v>
                </c:pt>
                <c:pt idx="22">
                  <c:v>7.6</c:v>
                </c:pt>
                <c:pt idx="23">
                  <c:v>11.6</c:v>
                </c:pt>
                <c:pt idx="24">
                  <c:v>0.48</c:v>
                </c:pt>
                <c:pt idx="25">
                  <c:v>0.48</c:v>
                </c:pt>
                <c:pt idx="26">
                  <c:v>0.48</c:v>
                </c:pt>
                <c:pt idx="27">
                  <c:v>0.52</c:v>
                </c:pt>
                <c:pt idx="30">
                  <c:v>10.317</c:v>
                </c:pt>
                <c:pt idx="31">
                  <c:v>0.91700000000000004</c:v>
                </c:pt>
                <c:pt idx="40">
                  <c:v>7.8419999999999996</c:v>
                </c:pt>
                <c:pt idx="41">
                  <c:v>3.6840000000000002</c:v>
                </c:pt>
                <c:pt idx="70">
                  <c:v>9.7059999999999995</c:v>
                </c:pt>
                <c:pt idx="71">
                  <c:v>25.539000000000001</c:v>
                </c:pt>
                <c:pt idx="80">
                  <c:v>27.246000000000002</c:v>
                </c:pt>
                <c:pt idx="81">
                  <c:v>12.945</c:v>
                </c:pt>
                <c:pt idx="85">
                  <c:v>14.48</c:v>
                </c:pt>
                <c:pt idx="89">
                  <c:v>6.6540000000000008</c:v>
                </c:pt>
                <c:pt idx="90">
                  <c:v>5.68</c:v>
                </c:pt>
                <c:pt idx="91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B9-46C1-AAE6-55B27BBD58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2B9-46C1-AAE6-55B27BBD58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2B9-46C1-AAE6-55B27BBD58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9">
                  <c:v>6.5460000000000003</c:v>
                </c:pt>
                <c:pt idx="40">
                  <c:v>35.790999999999997</c:v>
                </c:pt>
                <c:pt idx="41">
                  <c:v>0.80800000000000005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2B9-46C1-AAE6-55B27BBD58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2B9-46C1-AAE6-55B27BBD58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2B9-46C1-AAE6-55B27BBD58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2B9-46C1-AAE6-55B27BBD58D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26.3</c:v>
                </c:pt>
                <c:pt idx="2">
                  <c:v>44.9</c:v>
                </c:pt>
                <c:pt idx="3">
                  <c:v>91.4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5.2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66.2</c:v>
                </c:pt>
                <c:pt idx="65">
                  <c:v>52.4</c:v>
                </c:pt>
                <c:pt idx="66">
                  <c:v>47.5</c:v>
                </c:pt>
                <c:pt idx="67">
                  <c:v>22.8</c:v>
                </c:pt>
                <c:pt idx="68">
                  <c:v>57.4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48</c:v>
                </c:pt>
                <c:pt idx="73">
                  <c:v>57.4</c:v>
                </c:pt>
                <c:pt idx="74">
                  <c:v>37.299999999999997</c:v>
                </c:pt>
                <c:pt idx="75">
                  <c:v>21.3</c:v>
                </c:pt>
                <c:pt idx="76">
                  <c:v>19.8</c:v>
                </c:pt>
                <c:pt idx="77">
                  <c:v>0</c:v>
                </c:pt>
                <c:pt idx="78">
                  <c:v>0</c:v>
                </c:pt>
                <c:pt idx="79">
                  <c:v>4.5999999999999996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20.8</c:v>
                </c:pt>
                <c:pt idx="92">
                  <c:v>27.4</c:v>
                </c:pt>
                <c:pt idx="93">
                  <c:v>0</c:v>
                </c:pt>
                <c:pt idx="94">
                  <c:v>19.600000000000001</c:v>
                </c:pt>
                <c:pt idx="95">
                  <c:v>25.1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2B9-46C1-AAE6-55B27BBD58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24.9</c:v>
                </c:pt>
                <c:pt idx="1">
                  <c:v>5.52</c:v>
                </c:pt>
                <c:pt idx="2">
                  <c:v>10.66</c:v>
                </c:pt>
                <c:pt idx="3">
                  <c:v>6.37</c:v>
                </c:pt>
                <c:pt idx="4">
                  <c:v>10.67</c:v>
                </c:pt>
                <c:pt idx="5">
                  <c:v>6.66</c:v>
                </c:pt>
                <c:pt idx="6">
                  <c:v>6.43</c:v>
                </c:pt>
                <c:pt idx="7">
                  <c:v>5.6</c:v>
                </c:pt>
                <c:pt idx="8">
                  <c:v>6.19</c:v>
                </c:pt>
                <c:pt idx="9">
                  <c:v>6.11</c:v>
                </c:pt>
                <c:pt idx="10">
                  <c:v>6.67</c:v>
                </c:pt>
                <c:pt idx="11">
                  <c:v>7.3390000000000004</c:v>
                </c:pt>
                <c:pt idx="12">
                  <c:v>22.376999999999999</c:v>
                </c:pt>
                <c:pt idx="13">
                  <c:v>7.75</c:v>
                </c:pt>
                <c:pt idx="14">
                  <c:v>5.98</c:v>
                </c:pt>
                <c:pt idx="15">
                  <c:v>28.969000000000001</c:v>
                </c:pt>
                <c:pt idx="16">
                  <c:v>5.91</c:v>
                </c:pt>
                <c:pt idx="17">
                  <c:v>5.468</c:v>
                </c:pt>
                <c:pt idx="18">
                  <c:v>5.21</c:v>
                </c:pt>
                <c:pt idx="19">
                  <c:v>41.914999999999999</c:v>
                </c:pt>
                <c:pt idx="20">
                  <c:v>7.4969999999999999</c:v>
                </c:pt>
                <c:pt idx="21">
                  <c:v>4.3460000000000001</c:v>
                </c:pt>
                <c:pt idx="22">
                  <c:v>26.942</c:v>
                </c:pt>
                <c:pt idx="23">
                  <c:v>53.621000000000002</c:v>
                </c:pt>
                <c:pt idx="24">
                  <c:v>5.008</c:v>
                </c:pt>
                <c:pt idx="25">
                  <c:v>37.334000000000003</c:v>
                </c:pt>
                <c:pt idx="26">
                  <c:v>21.917999999999999</c:v>
                </c:pt>
                <c:pt idx="27">
                  <c:v>37.534999999999997</c:v>
                </c:pt>
                <c:pt idx="28">
                  <c:v>58.084000000000003</c:v>
                </c:pt>
                <c:pt idx="29">
                  <c:v>49.465000000000003</c:v>
                </c:pt>
                <c:pt idx="30">
                  <c:v>72.674999999999997</c:v>
                </c:pt>
                <c:pt idx="31">
                  <c:v>26.327000000000002</c:v>
                </c:pt>
                <c:pt idx="32">
                  <c:v>1.2789999999999999</c:v>
                </c:pt>
                <c:pt idx="33">
                  <c:v>73.855999999999995</c:v>
                </c:pt>
                <c:pt idx="34">
                  <c:v>70.225999999999999</c:v>
                </c:pt>
                <c:pt idx="35">
                  <c:v>37.71</c:v>
                </c:pt>
                <c:pt idx="36">
                  <c:v>53.545999999999999</c:v>
                </c:pt>
                <c:pt idx="37">
                  <c:v>4.7119999999999997</c:v>
                </c:pt>
                <c:pt idx="38">
                  <c:v>27.954000000000001</c:v>
                </c:pt>
                <c:pt idx="39">
                  <c:v>4.22</c:v>
                </c:pt>
                <c:pt idx="40">
                  <c:v>4.1100000000000003</c:v>
                </c:pt>
                <c:pt idx="41">
                  <c:v>5</c:v>
                </c:pt>
                <c:pt idx="42">
                  <c:v>6.0549999999999997</c:v>
                </c:pt>
                <c:pt idx="43">
                  <c:v>23.827000000000002</c:v>
                </c:pt>
                <c:pt idx="44">
                  <c:v>10.321999999999999</c:v>
                </c:pt>
                <c:pt idx="45">
                  <c:v>10.747999999999999</c:v>
                </c:pt>
                <c:pt idx="46">
                  <c:v>13.978999999999999</c:v>
                </c:pt>
                <c:pt idx="47">
                  <c:v>13.473000000000001</c:v>
                </c:pt>
                <c:pt idx="48">
                  <c:v>10.897</c:v>
                </c:pt>
                <c:pt idx="49">
                  <c:v>11.196</c:v>
                </c:pt>
                <c:pt idx="50">
                  <c:v>11.4</c:v>
                </c:pt>
                <c:pt idx="51">
                  <c:v>11.42</c:v>
                </c:pt>
                <c:pt idx="52">
                  <c:v>11.33</c:v>
                </c:pt>
                <c:pt idx="53">
                  <c:v>11.35</c:v>
                </c:pt>
                <c:pt idx="54">
                  <c:v>11.29</c:v>
                </c:pt>
                <c:pt idx="55">
                  <c:v>11.29</c:v>
                </c:pt>
                <c:pt idx="56">
                  <c:v>13.706</c:v>
                </c:pt>
                <c:pt idx="57">
                  <c:v>13.654</c:v>
                </c:pt>
                <c:pt idx="58">
                  <c:v>13.535</c:v>
                </c:pt>
                <c:pt idx="59">
                  <c:v>45.043999999999997</c:v>
                </c:pt>
                <c:pt idx="60">
                  <c:v>20.295999999999999</c:v>
                </c:pt>
                <c:pt idx="61">
                  <c:v>20.184000000000001</c:v>
                </c:pt>
                <c:pt idx="62">
                  <c:v>38.545999999999999</c:v>
                </c:pt>
                <c:pt idx="63">
                  <c:v>8.0660000000000007</c:v>
                </c:pt>
                <c:pt idx="64">
                  <c:v>21.425000000000001</c:v>
                </c:pt>
                <c:pt idx="65">
                  <c:v>24.706</c:v>
                </c:pt>
                <c:pt idx="66">
                  <c:v>18.463999999999999</c:v>
                </c:pt>
                <c:pt idx="68">
                  <c:v>23.946000000000002</c:v>
                </c:pt>
                <c:pt idx="69">
                  <c:v>18.36</c:v>
                </c:pt>
                <c:pt idx="70">
                  <c:v>64.873999999999995</c:v>
                </c:pt>
                <c:pt idx="71">
                  <c:v>36.366</c:v>
                </c:pt>
                <c:pt idx="72">
                  <c:v>23.088999999999999</c:v>
                </c:pt>
                <c:pt idx="73">
                  <c:v>23.135000000000002</c:v>
                </c:pt>
                <c:pt idx="74">
                  <c:v>23.882999999999999</c:v>
                </c:pt>
                <c:pt idx="75">
                  <c:v>4.7880000000000003</c:v>
                </c:pt>
                <c:pt idx="76">
                  <c:v>26.457000000000001</c:v>
                </c:pt>
                <c:pt idx="77">
                  <c:v>27.890999999999998</c:v>
                </c:pt>
                <c:pt idx="78">
                  <c:v>32.186</c:v>
                </c:pt>
                <c:pt idx="79">
                  <c:v>29.259</c:v>
                </c:pt>
                <c:pt idx="80">
                  <c:v>28.202000000000002</c:v>
                </c:pt>
                <c:pt idx="81">
                  <c:v>32.713999999999999</c:v>
                </c:pt>
                <c:pt idx="82">
                  <c:v>27.100999999999999</c:v>
                </c:pt>
                <c:pt idx="83">
                  <c:v>26.108000000000001</c:v>
                </c:pt>
                <c:pt idx="84">
                  <c:v>21.971</c:v>
                </c:pt>
                <c:pt idx="85">
                  <c:v>19.059000000000001</c:v>
                </c:pt>
                <c:pt idx="86">
                  <c:v>19.07</c:v>
                </c:pt>
                <c:pt idx="87">
                  <c:v>17.016999999999999</c:v>
                </c:pt>
                <c:pt idx="88">
                  <c:v>6.0039999999999996</c:v>
                </c:pt>
                <c:pt idx="89">
                  <c:v>6.9210000000000003</c:v>
                </c:pt>
                <c:pt idx="90">
                  <c:v>5.9420000000000002</c:v>
                </c:pt>
                <c:pt idx="91">
                  <c:v>6.4050000000000002</c:v>
                </c:pt>
                <c:pt idx="92">
                  <c:v>7.6020000000000003</c:v>
                </c:pt>
                <c:pt idx="93">
                  <c:v>5.43</c:v>
                </c:pt>
                <c:pt idx="94">
                  <c:v>1.0309999999999999</c:v>
                </c:pt>
                <c:pt idx="95">
                  <c:v>5.9660000000000002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2B9-46C1-AAE6-55B27BBD58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2B9-46C1-AAE6-55B27BBD58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2B9-46C1-AAE6-55B27BBD5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112.47</c:v>
                </c:pt>
                <c:pt idx="1">
                  <c:v>108.01</c:v>
                </c:pt>
                <c:pt idx="2">
                  <c:v>104</c:v>
                </c:pt>
                <c:pt idx="3">
                  <c:v>97.22</c:v>
                </c:pt>
                <c:pt idx="4">
                  <c:v>102.78</c:v>
                </c:pt>
                <c:pt idx="5">
                  <c:v>100.01</c:v>
                </c:pt>
                <c:pt idx="6">
                  <c:v>97.15</c:v>
                </c:pt>
                <c:pt idx="7">
                  <c:v>101.98</c:v>
                </c:pt>
                <c:pt idx="8">
                  <c:v>99.96</c:v>
                </c:pt>
                <c:pt idx="9">
                  <c:v>100.13</c:v>
                </c:pt>
                <c:pt idx="10">
                  <c:v>100.79</c:v>
                </c:pt>
                <c:pt idx="11">
                  <c:v>99.14</c:v>
                </c:pt>
                <c:pt idx="12">
                  <c:v>96.71</c:v>
                </c:pt>
                <c:pt idx="13">
                  <c:v>99.31</c:v>
                </c:pt>
                <c:pt idx="14">
                  <c:v>97.07</c:v>
                </c:pt>
                <c:pt idx="15">
                  <c:v>94.95</c:v>
                </c:pt>
                <c:pt idx="16">
                  <c:v>99.95</c:v>
                </c:pt>
                <c:pt idx="17">
                  <c:v>100.91</c:v>
                </c:pt>
                <c:pt idx="18">
                  <c:v>99.01</c:v>
                </c:pt>
                <c:pt idx="19">
                  <c:v>99.65</c:v>
                </c:pt>
                <c:pt idx="20">
                  <c:v>96.07</c:v>
                </c:pt>
                <c:pt idx="21">
                  <c:v>100</c:v>
                </c:pt>
                <c:pt idx="22">
                  <c:v>109.92</c:v>
                </c:pt>
                <c:pt idx="23">
                  <c:v>118.61</c:v>
                </c:pt>
                <c:pt idx="24">
                  <c:v>110.05</c:v>
                </c:pt>
                <c:pt idx="25">
                  <c:v>128.13999999999999</c:v>
                </c:pt>
                <c:pt idx="26">
                  <c:v>134.01</c:v>
                </c:pt>
                <c:pt idx="27">
                  <c:v>139.26</c:v>
                </c:pt>
                <c:pt idx="28">
                  <c:v>184.26</c:v>
                </c:pt>
                <c:pt idx="29">
                  <c:v>178.96</c:v>
                </c:pt>
                <c:pt idx="30">
                  <c:v>158.08000000000001</c:v>
                </c:pt>
                <c:pt idx="31">
                  <c:v>155.35</c:v>
                </c:pt>
                <c:pt idx="32">
                  <c:v>175.14</c:v>
                </c:pt>
                <c:pt idx="33">
                  <c:v>95</c:v>
                </c:pt>
                <c:pt idx="34">
                  <c:v>90.58</c:v>
                </c:pt>
                <c:pt idx="35">
                  <c:v>82.33</c:v>
                </c:pt>
                <c:pt idx="36">
                  <c:v>82.19</c:v>
                </c:pt>
                <c:pt idx="37">
                  <c:v>89.92</c:v>
                </c:pt>
                <c:pt idx="38">
                  <c:v>76.05</c:v>
                </c:pt>
                <c:pt idx="39">
                  <c:v>59.45</c:v>
                </c:pt>
                <c:pt idx="40">
                  <c:v>92</c:v>
                </c:pt>
                <c:pt idx="41">
                  <c:v>65</c:v>
                </c:pt>
                <c:pt idx="42">
                  <c:v>57.89</c:v>
                </c:pt>
                <c:pt idx="43">
                  <c:v>1.32</c:v>
                </c:pt>
                <c:pt idx="44">
                  <c:v>-2.1</c:v>
                </c:pt>
                <c:pt idx="45">
                  <c:v>-3.17</c:v>
                </c:pt>
                <c:pt idx="46">
                  <c:v>-7.19</c:v>
                </c:pt>
                <c:pt idx="47">
                  <c:v>-6.66</c:v>
                </c:pt>
                <c:pt idx="48">
                  <c:v>-4</c:v>
                </c:pt>
                <c:pt idx="49">
                  <c:v>-4.2</c:v>
                </c:pt>
                <c:pt idx="50">
                  <c:v>-4.67</c:v>
                </c:pt>
                <c:pt idx="51">
                  <c:v>-4.82</c:v>
                </c:pt>
                <c:pt idx="52">
                  <c:v>-4.4000000000000004</c:v>
                </c:pt>
                <c:pt idx="53">
                  <c:v>-4.21</c:v>
                </c:pt>
                <c:pt idx="54">
                  <c:v>-4.41</c:v>
                </c:pt>
                <c:pt idx="55">
                  <c:v>-4.1900000000000004</c:v>
                </c:pt>
                <c:pt idx="56">
                  <c:v>-9.0299999999999994</c:v>
                </c:pt>
                <c:pt idx="57">
                  <c:v>-8.94</c:v>
                </c:pt>
                <c:pt idx="58">
                  <c:v>-8.89</c:v>
                </c:pt>
                <c:pt idx="59">
                  <c:v>44.85</c:v>
                </c:pt>
                <c:pt idx="60">
                  <c:v>-1</c:v>
                </c:pt>
                <c:pt idx="61">
                  <c:v>2</c:v>
                </c:pt>
                <c:pt idx="62">
                  <c:v>78.91</c:v>
                </c:pt>
                <c:pt idx="63">
                  <c:v>89.07</c:v>
                </c:pt>
                <c:pt idx="64">
                  <c:v>90.26</c:v>
                </c:pt>
                <c:pt idx="65">
                  <c:v>91.08</c:v>
                </c:pt>
                <c:pt idx="66">
                  <c:v>128.16999999999999</c:v>
                </c:pt>
                <c:pt idx="67">
                  <c:v>180</c:v>
                </c:pt>
                <c:pt idx="68">
                  <c:v>105</c:v>
                </c:pt>
                <c:pt idx="69">
                  <c:v>135.82</c:v>
                </c:pt>
                <c:pt idx="70">
                  <c:v>184.55</c:v>
                </c:pt>
                <c:pt idx="71">
                  <c:v>206.25</c:v>
                </c:pt>
                <c:pt idx="72">
                  <c:v>139.63</c:v>
                </c:pt>
                <c:pt idx="73">
                  <c:v>143.22</c:v>
                </c:pt>
                <c:pt idx="74">
                  <c:v>180.8</c:v>
                </c:pt>
                <c:pt idx="75">
                  <c:v>237.71</c:v>
                </c:pt>
                <c:pt idx="76">
                  <c:v>172.01</c:v>
                </c:pt>
                <c:pt idx="77">
                  <c:v>192.2</c:v>
                </c:pt>
                <c:pt idx="78">
                  <c:v>174.01</c:v>
                </c:pt>
                <c:pt idx="79">
                  <c:v>173.96</c:v>
                </c:pt>
                <c:pt idx="80">
                  <c:v>187.1</c:v>
                </c:pt>
                <c:pt idx="81">
                  <c:v>153.07</c:v>
                </c:pt>
                <c:pt idx="82">
                  <c:v>133.69</c:v>
                </c:pt>
                <c:pt idx="83">
                  <c:v>128.16</c:v>
                </c:pt>
                <c:pt idx="84">
                  <c:v>150.46</c:v>
                </c:pt>
                <c:pt idx="85">
                  <c:v>151.63</c:v>
                </c:pt>
                <c:pt idx="86">
                  <c:v>147.81</c:v>
                </c:pt>
                <c:pt idx="87">
                  <c:v>132.04</c:v>
                </c:pt>
                <c:pt idx="88">
                  <c:v>167.59</c:v>
                </c:pt>
                <c:pt idx="89">
                  <c:v>155.46</c:v>
                </c:pt>
                <c:pt idx="90">
                  <c:v>144.93</c:v>
                </c:pt>
                <c:pt idx="91">
                  <c:v>127.2</c:v>
                </c:pt>
                <c:pt idx="92">
                  <c:v>121</c:v>
                </c:pt>
                <c:pt idx="93">
                  <c:v>126.01</c:v>
                </c:pt>
                <c:pt idx="94">
                  <c:v>111.49</c:v>
                </c:pt>
                <c:pt idx="95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2B9-46C1-AAE6-55B27BBD5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45939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53.655999999999999</v>
      </c>
      <c r="C5" s="25">
        <v>47.453000000000003</v>
      </c>
      <c r="D5" s="25">
        <v>66.204999999999998</v>
      </c>
      <c r="E5" s="25">
        <v>103.239</v>
      </c>
      <c r="F5" s="25">
        <v>25.806000000000001</v>
      </c>
      <c r="G5" s="25">
        <v>16.253</v>
      </c>
      <c r="H5" s="25">
        <v>16.009</v>
      </c>
      <c r="I5" s="25">
        <v>15.252000000000001</v>
      </c>
      <c r="J5" s="25">
        <v>15.691000000000001</v>
      </c>
      <c r="K5" s="25">
        <v>16.152000000000001</v>
      </c>
      <c r="L5" s="25">
        <v>16.181000000000001</v>
      </c>
      <c r="M5" s="25">
        <v>16.896000000000001</v>
      </c>
      <c r="N5" s="25">
        <v>27.6</v>
      </c>
      <c r="O5" s="25">
        <v>15.108000000000001</v>
      </c>
      <c r="P5" s="25">
        <v>11.332000000000001</v>
      </c>
      <c r="Q5" s="25">
        <v>38.54</v>
      </c>
      <c r="R5" s="25">
        <v>12.098000000000001</v>
      </c>
      <c r="S5" s="25">
        <v>9.5459999999999994</v>
      </c>
      <c r="T5" s="25">
        <v>14.87</v>
      </c>
      <c r="U5" s="25">
        <v>56.9</v>
      </c>
      <c r="V5" s="25">
        <v>19.39</v>
      </c>
      <c r="W5" s="25">
        <v>11.44</v>
      </c>
      <c r="X5" s="25">
        <v>43.113</v>
      </c>
      <c r="Y5" s="25">
        <v>77.400000000000006</v>
      </c>
      <c r="Z5" s="25">
        <v>11.643000000000001</v>
      </c>
      <c r="AA5" s="25">
        <v>40.200000000000003</v>
      </c>
      <c r="AB5" s="25">
        <v>25.404</v>
      </c>
      <c r="AC5" s="25">
        <v>45.7</v>
      </c>
      <c r="AD5" s="25">
        <v>59.052999999999997</v>
      </c>
      <c r="AE5" s="25">
        <v>50.43</v>
      </c>
      <c r="AF5" s="25">
        <v>88.358999999999995</v>
      </c>
      <c r="AG5" s="25">
        <v>28.283000000000001</v>
      </c>
      <c r="AH5" s="25">
        <v>2.2890000000000001</v>
      </c>
      <c r="AI5" s="25">
        <v>74.866</v>
      </c>
      <c r="AJ5" s="25">
        <v>71.236000000000004</v>
      </c>
      <c r="AK5" s="25">
        <v>38.72</v>
      </c>
      <c r="AL5" s="25">
        <v>54.555999999999997</v>
      </c>
      <c r="AM5" s="25">
        <v>5.7220000000000004</v>
      </c>
      <c r="AN5" s="25">
        <v>28.963999999999999</v>
      </c>
      <c r="AO5" s="25">
        <v>11.766</v>
      </c>
      <c r="AP5" s="25">
        <v>47.743000000000002</v>
      </c>
      <c r="AQ5" s="25">
        <v>9.4920000000000009</v>
      </c>
      <c r="AR5" s="25">
        <v>6.0549999999999997</v>
      </c>
      <c r="AS5" s="25">
        <v>23.856999999999999</v>
      </c>
      <c r="AT5" s="25">
        <v>10.552</v>
      </c>
      <c r="AU5" s="25">
        <v>10.978</v>
      </c>
      <c r="AV5" s="25">
        <v>14.209</v>
      </c>
      <c r="AW5" s="25">
        <v>13.712999999999999</v>
      </c>
      <c r="AX5" s="25">
        <v>11.137</v>
      </c>
      <c r="AY5" s="25">
        <v>11.436</v>
      </c>
      <c r="AZ5" s="25">
        <v>11.64</v>
      </c>
      <c r="BA5" s="25">
        <v>11.65</v>
      </c>
      <c r="BB5" s="25">
        <v>11.56</v>
      </c>
      <c r="BC5" s="25">
        <v>11.58</v>
      </c>
      <c r="BD5" s="25">
        <v>11.52</v>
      </c>
      <c r="BE5" s="25">
        <v>11.51</v>
      </c>
      <c r="BF5" s="25">
        <v>13.926</v>
      </c>
      <c r="BG5" s="25">
        <v>13.874000000000001</v>
      </c>
      <c r="BH5" s="25">
        <v>13.755000000000001</v>
      </c>
      <c r="BI5" s="25">
        <v>45.253999999999998</v>
      </c>
      <c r="BJ5" s="25">
        <v>20.506</v>
      </c>
      <c r="BK5" s="25">
        <v>20.193999999999999</v>
      </c>
      <c r="BL5" s="25">
        <v>38.756</v>
      </c>
      <c r="BM5" s="25">
        <v>8.0760000000000005</v>
      </c>
      <c r="BN5" s="25">
        <v>88.635000000000005</v>
      </c>
      <c r="BO5" s="25">
        <v>78.116</v>
      </c>
      <c r="BP5" s="25">
        <v>70.962999999999994</v>
      </c>
      <c r="BQ5" s="25">
        <v>22.798999999999999</v>
      </c>
      <c r="BR5" s="25">
        <v>82.36</v>
      </c>
      <c r="BS5" s="25">
        <v>19.32</v>
      </c>
      <c r="BT5" s="25">
        <v>83.78</v>
      </c>
      <c r="BU5" s="25">
        <v>75.08</v>
      </c>
      <c r="BV5" s="25">
        <v>72.055999999999997</v>
      </c>
      <c r="BW5" s="25">
        <v>81.593999999999994</v>
      </c>
      <c r="BX5" s="25">
        <v>62.207999999999998</v>
      </c>
      <c r="BY5" s="25">
        <v>27.044</v>
      </c>
      <c r="BZ5" s="25">
        <v>47.232999999999997</v>
      </c>
      <c r="CA5" s="25">
        <v>28.847999999999999</v>
      </c>
      <c r="CB5" s="25">
        <v>33.200000000000003</v>
      </c>
      <c r="CC5" s="25">
        <v>34.857999999999997</v>
      </c>
      <c r="CD5" s="25">
        <v>67.680000000000007</v>
      </c>
      <c r="CE5" s="25">
        <v>55.3</v>
      </c>
      <c r="CF5" s="25">
        <v>28.1</v>
      </c>
      <c r="CG5" s="25">
        <v>27.1</v>
      </c>
      <c r="CH5" s="25">
        <v>27.954000000000001</v>
      </c>
      <c r="CI5" s="25">
        <v>49.9</v>
      </c>
      <c r="CJ5" s="25">
        <v>25.1</v>
      </c>
      <c r="CK5" s="25">
        <v>23</v>
      </c>
      <c r="CL5" s="25">
        <v>7</v>
      </c>
      <c r="CM5" s="25">
        <v>19.600000000000001</v>
      </c>
      <c r="CN5" s="25">
        <v>17.600000000000001</v>
      </c>
      <c r="CO5" s="25">
        <v>28.704999999999998</v>
      </c>
      <c r="CP5" s="25">
        <v>40.996000000000002</v>
      </c>
      <c r="CQ5" s="25">
        <v>6.4</v>
      </c>
      <c r="CR5" s="25">
        <v>21.6</v>
      </c>
      <c r="CS5" s="25">
        <v>32.061</v>
      </c>
      <c r="CT5" s="26"/>
      <c r="CU5" s="26"/>
      <c r="CV5" s="26"/>
      <c r="CW5" s="27"/>
      <c r="CX5" s="28">
        <f t="array" ref="CX5">SUMPRODUCT(B5:CW5*0.25)</f>
        <v>793.12100000000009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112.47</v>
      </c>
      <c r="C8" s="37">
        <v>108.01</v>
      </c>
      <c r="D8" s="37">
        <v>104</v>
      </c>
      <c r="E8" s="37">
        <v>97.22</v>
      </c>
      <c r="F8" s="37">
        <v>102.78</v>
      </c>
      <c r="G8" s="37">
        <v>100.01</v>
      </c>
      <c r="H8" s="37">
        <v>97.15</v>
      </c>
      <c r="I8" s="37">
        <v>101.98</v>
      </c>
      <c r="J8" s="37">
        <v>99.96</v>
      </c>
      <c r="K8" s="37">
        <v>100.13</v>
      </c>
      <c r="L8" s="37">
        <v>100.79</v>
      </c>
      <c r="M8" s="37">
        <v>99.14</v>
      </c>
      <c r="N8" s="37">
        <v>96.71</v>
      </c>
      <c r="O8" s="37">
        <v>99.31</v>
      </c>
      <c r="P8" s="37">
        <v>97.07</v>
      </c>
      <c r="Q8" s="37">
        <v>94.95</v>
      </c>
      <c r="R8" s="37">
        <v>99.95</v>
      </c>
      <c r="S8" s="37">
        <v>100.91</v>
      </c>
      <c r="T8" s="37">
        <v>99.01</v>
      </c>
      <c r="U8" s="37">
        <v>99.65</v>
      </c>
      <c r="V8" s="37">
        <v>96.07</v>
      </c>
      <c r="W8" s="37">
        <v>100</v>
      </c>
      <c r="X8" s="37">
        <v>109.92</v>
      </c>
      <c r="Y8" s="37">
        <v>118.61</v>
      </c>
      <c r="Z8" s="37">
        <v>110.05</v>
      </c>
      <c r="AA8" s="37">
        <v>128.13999999999999</v>
      </c>
      <c r="AB8" s="37">
        <v>134.01</v>
      </c>
      <c r="AC8" s="37">
        <v>139.26</v>
      </c>
      <c r="AD8" s="37">
        <v>184.26</v>
      </c>
      <c r="AE8" s="37">
        <v>178.96</v>
      </c>
      <c r="AF8" s="37">
        <v>158.08000000000001</v>
      </c>
      <c r="AG8" s="37">
        <v>155.35</v>
      </c>
      <c r="AH8" s="37">
        <v>175.14</v>
      </c>
      <c r="AI8" s="37">
        <v>95</v>
      </c>
      <c r="AJ8" s="37">
        <v>90.58</v>
      </c>
      <c r="AK8" s="37">
        <v>82.33</v>
      </c>
      <c r="AL8" s="37">
        <v>82.19</v>
      </c>
      <c r="AM8" s="37">
        <v>89.92</v>
      </c>
      <c r="AN8" s="37">
        <v>76.05</v>
      </c>
      <c r="AO8" s="37">
        <v>59.45</v>
      </c>
      <c r="AP8" s="37">
        <v>92</v>
      </c>
      <c r="AQ8" s="37">
        <v>65</v>
      </c>
      <c r="AR8" s="37">
        <v>57.89</v>
      </c>
      <c r="AS8" s="37">
        <v>1.32</v>
      </c>
      <c r="AT8" s="37">
        <v>-2.1</v>
      </c>
      <c r="AU8" s="37">
        <v>-3.17</v>
      </c>
      <c r="AV8" s="37">
        <v>-7.19</v>
      </c>
      <c r="AW8" s="37">
        <v>-6.66</v>
      </c>
      <c r="AX8" s="37">
        <v>-4</v>
      </c>
      <c r="AY8" s="37">
        <v>-4.2</v>
      </c>
      <c r="AZ8" s="37">
        <v>-4.67</v>
      </c>
      <c r="BA8" s="37">
        <v>-4.82</v>
      </c>
      <c r="BB8" s="37">
        <v>-4.4000000000000004</v>
      </c>
      <c r="BC8" s="37">
        <v>-4.21</v>
      </c>
      <c r="BD8" s="37">
        <v>-4.41</v>
      </c>
      <c r="BE8" s="37">
        <v>-4.1900000000000004</v>
      </c>
      <c r="BF8" s="37">
        <v>-9.0299999999999994</v>
      </c>
      <c r="BG8" s="37">
        <v>-8.94</v>
      </c>
      <c r="BH8" s="37">
        <v>-8.89</v>
      </c>
      <c r="BI8" s="37">
        <v>44.85</v>
      </c>
      <c r="BJ8" s="37">
        <v>-1</v>
      </c>
      <c r="BK8" s="37">
        <v>2</v>
      </c>
      <c r="BL8" s="37">
        <v>78.91</v>
      </c>
      <c r="BM8" s="37">
        <v>89.07</v>
      </c>
      <c r="BN8" s="37">
        <v>90.26</v>
      </c>
      <c r="BO8" s="37">
        <v>91.08</v>
      </c>
      <c r="BP8" s="37">
        <v>128.16999999999999</v>
      </c>
      <c r="BQ8" s="37">
        <v>180</v>
      </c>
      <c r="BR8" s="37">
        <v>105</v>
      </c>
      <c r="BS8" s="37">
        <v>135.82</v>
      </c>
      <c r="BT8" s="37">
        <v>184.55</v>
      </c>
      <c r="BU8" s="37">
        <v>206.25</v>
      </c>
      <c r="BV8" s="37">
        <v>139.63</v>
      </c>
      <c r="BW8" s="37">
        <v>143.22</v>
      </c>
      <c r="BX8" s="37">
        <v>180.8</v>
      </c>
      <c r="BY8" s="37">
        <v>237.71</v>
      </c>
      <c r="BZ8" s="37">
        <v>172.01</v>
      </c>
      <c r="CA8" s="37">
        <v>192.2</v>
      </c>
      <c r="CB8" s="37">
        <v>174.01</v>
      </c>
      <c r="CC8" s="37">
        <v>173.96</v>
      </c>
      <c r="CD8" s="37">
        <v>187.1</v>
      </c>
      <c r="CE8" s="37">
        <v>153.07</v>
      </c>
      <c r="CF8" s="37">
        <v>133.69</v>
      </c>
      <c r="CG8" s="37">
        <v>128.16</v>
      </c>
      <c r="CH8" s="37">
        <v>150.46</v>
      </c>
      <c r="CI8" s="37">
        <v>151.63</v>
      </c>
      <c r="CJ8" s="37">
        <v>147.81</v>
      </c>
      <c r="CK8" s="37">
        <v>132.04</v>
      </c>
      <c r="CL8" s="37">
        <v>167.59</v>
      </c>
      <c r="CM8" s="37">
        <v>155.46</v>
      </c>
      <c r="CN8" s="37">
        <v>144.93</v>
      </c>
      <c r="CO8" s="37">
        <v>127.2</v>
      </c>
      <c r="CP8" s="37">
        <v>121</v>
      </c>
      <c r="CQ8" s="37">
        <v>126.01</v>
      </c>
      <c r="CR8" s="37">
        <v>111.49</v>
      </c>
      <c r="CS8" s="37">
        <v>89</v>
      </c>
      <c r="CT8" s="38"/>
      <c r="CU8" s="38"/>
      <c r="CV8" s="38"/>
      <c r="CW8" s="39"/>
      <c r="CX8" s="40">
        <f>IF(SUM(B8:CW8)&lt;&gt;0,AVERAGEIF(B8:CW8,"&lt;&gt;"""),"")</f>
        <v>98.802500000000052</v>
      </c>
    </row>
    <row r="9" spans="1:102" ht="24.9" customHeight="1" thickBot="1" x14ac:dyDescent="0.3">
      <c r="A9" s="41" t="s">
        <v>6</v>
      </c>
      <c r="B9" s="42">
        <v>105.425</v>
      </c>
      <c r="C9" s="43">
        <v>105.425</v>
      </c>
      <c r="D9" s="43">
        <v>105.425</v>
      </c>
      <c r="E9" s="43">
        <v>105.425</v>
      </c>
      <c r="F9" s="43">
        <v>100.48</v>
      </c>
      <c r="G9" s="43">
        <v>100.48</v>
      </c>
      <c r="H9" s="43">
        <v>100.48</v>
      </c>
      <c r="I9" s="43">
        <v>100.48</v>
      </c>
      <c r="J9" s="43">
        <v>100.005</v>
      </c>
      <c r="K9" s="43">
        <v>100.005</v>
      </c>
      <c r="L9" s="43">
        <v>100.005</v>
      </c>
      <c r="M9" s="43">
        <v>100.005</v>
      </c>
      <c r="N9" s="43">
        <v>97.01</v>
      </c>
      <c r="O9" s="43">
        <v>97.01</v>
      </c>
      <c r="P9" s="43">
        <v>97.01</v>
      </c>
      <c r="Q9" s="43">
        <v>97.01</v>
      </c>
      <c r="R9" s="43">
        <v>99.88</v>
      </c>
      <c r="S9" s="43">
        <v>99.88</v>
      </c>
      <c r="T9" s="43">
        <v>99.88</v>
      </c>
      <c r="U9" s="43">
        <v>99.88</v>
      </c>
      <c r="V9" s="43">
        <v>106.15</v>
      </c>
      <c r="W9" s="43">
        <v>106.15</v>
      </c>
      <c r="X9" s="43">
        <v>106.15</v>
      </c>
      <c r="Y9" s="43">
        <v>106.15</v>
      </c>
      <c r="Z9" s="43">
        <v>127.86499999999999</v>
      </c>
      <c r="AA9" s="43">
        <v>127.86499999999999</v>
      </c>
      <c r="AB9" s="43">
        <v>127.86499999999999</v>
      </c>
      <c r="AC9" s="43">
        <v>127.86499999999999</v>
      </c>
      <c r="AD9" s="43">
        <v>169.16249999999999</v>
      </c>
      <c r="AE9" s="43">
        <v>169.16249999999999</v>
      </c>
      <c r="AF9" s="43">
        <v>169.16249999999999</v>
      </c>
      <c r="AG9" s="43">
        <v>169.16249999999999</v>
      </c>
      <c r="AH9" s="43">
        <v>110.7625</v>
      </c>
      <c r="AI9" s="43">
        <v>110.7625</v>
      </c>
      <c r="AJ9" s="43">
        <v>110.7625</v>
      </c>
      <c r="AK9" s="43">
        <v>110.7625</v>
      </c>
      <c r="AL9" s="43">
        <v>76.902500000000003</v>
      </c>
      <c r="AM9" s="43">
        <v>76.902500000000003</v>
      </c>
      <c r="AN9" s="43">
        <v>76.902500000000003</v>
      </c>
      <c r="AO9" s="43">
        <v>76.902500000000003</v>
      </c>
      <c r="AP9" s="43">
        <v>54.052500000000002</v>
      </c>
      <c r="AQ9" s="43">
        <v>54.052500000000002</v>
      </c>
      <c r="AR9" s="43">
        <v>54.052500000000002</v>
      </c>
      <c r="AS9" s="43">
        <v>54.052500000000002</v>
      </c>
      <c r="AT9" s="43">
        <v>-4.78</v>
      </c>
      <c r="AU9" s="43">
        <v>-4.78</v>
      </c>
      <c r="AV9" s="43">
        <v>-4.78</v>
      </c>
      <c r="AW9" s="43">
        <v>-4.78</v>
      </c>
      <c r="AX9" s="43">
        <v>-4.4225000000000003</v>
      </c>
      <c r="AY9" s="43">
        <v>-4.4225000000000003</v>
      </c>
      <c r="AZ9" s="43">
        <v>-4.4225000000000003</v>
      </c>
      <c r="BA9" s="43">
        <v>-4.4225000000000003</v>
      </c>
      <c r="BB9" s="43">
        <v>-4.3025000000000002</v>
      </c>
      <c r="BC9" s="43">
        <v>-4.3025000000000002</v>
      </c>
      <c r="BD9" s="43">
        <v>-4.3025000000000002</v>
      </c>
      <c r="BE9" s="43">
        <v>-4.3025000000000002</v>
      </c>
      <c r="BF9" s="43">
        <v>4.4974999999999996</v>
      </c>
      <c r="BG9" s="43">
        <v>4.4974999999999996</v>
      </c>
      <c r="BH9" s="43">
        <v>4.4974999999999996</v>
      </c>
      <c r="BI9" s="43">
        <v>4.4974999999999996</v>
      </c>
      <c r="BJ9" s="43">
        <v>42.244999999999997</v>
      </c>
      <c r="BK9" s="43">
        <v>42.244999999999997</v>
      </c>
      <c r="BL9" s="43">
        <v>42.244999999999997</v>
      </c>
      <c r="BM9" s="43">
        <v>42.244999999999997</v>
      </c>
      <c r="BN9" s="43">
        <v>122.3775</v>
      </c>
      <c r="BO9" s="43">
        <v>122.3775</v>
      </c>
      <c r="BP9" s="43">
        <v>122.3775</v>
      </c>
      <c r="BQ9" s="43">
        <v>122.3775</v>
      </c>
      <c r="BR9" s="43">
        <v>157.905</v>
      </c>
      <c r="BS9" s="43">
        <v>157.905</v>
      </c>
      <c r="BT9" s="43">
        <v>157.905</v>
      </c>
      <c r="BU9" s="43">
        <v>157.905</v>
      </c>
      <c r="BV9" s="43">
        <v>175.34</v>
      </c>
      <c r="BW9" s="43">
        <v>175.34</v>
      </c>
      <c r="BX9" s="43">
        <v>175.34</v>
      </c>
      <c r="BY9" s="43">
        <v>175.34</v>
      </c>
      <c r="BZ9" s="43">
        <v>178.04499999999999</v>
      </c>
      <c r="CA9" s="43">
        <v>178.04499999999999</v>
      </c>
      <c r="CB9" s="43">
        <v>178.04499999999999</v>
      </c>
      <c r="CC9" s="43">
        <v>178.04499999999999</v>
      </c>
      <c r="CD9" s="43">
        <v>150.505</v>
      </c>
      <c r="CE9" s="43">
        <v>150.505</v>
      </c>
      <c r="CF9" s="43">
        <v>150.505</v>
      </c>
      <c r="CG9" s="43">
        <v>150.505</v>
      </c>
      <c r="CH9" s="43">
        <v>145.48500000000001</v>
      </c>
      <c r="CI9" s="43">
        <v>145.48500000000001</v>
      </c>
      <c r="CJ9" s="43">
        <v>145.48500000000001</v>
      </c>
      <c r="CK9" s="43">
        <v>145.48500000000001</v>
      </c>
      <c r="CL9" s="43">
        <v>148.79499999999999</v>
      </c>
      <c r="CM9" s="43">
        <v>148.79499999999999</v>
      </c>
      <c r="CN9" s="43">
        <v>148.79499999999999</v>
      </c>
      <c r="CO9" s="43">
        <v>148.79499999999999</v>
      </c>
      <c r="CP9" s="43">
        <v>111.875</v>
      </c>
      <c r="CQ9" s="43">
        <v>111.875</v>
      </c>
      <c r="CR9" s="43">
        <v>111.875</v>
      </c>
      <c r="CS9" s="43">
        <v>111.875</v>
      </c>
      <c r="CT9" s="44"/>
      <c r="CU9" s="44"/>
      <c r="CV9" s="44"/>
      <c r="CW9" s="45"/>
      <c r="CX9" s="46">
        <f>IF(SUM(B9:CW9)&lt;&gt;0,AVERAGEIF(B9:CW9,"&lt;&gt;"""),"")</f>
        <v>98.802500000000009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>
        <v>22</v>
      </c>
      <c r="AB11" s="53">
        <v>21.603999999999999</v>
      </c>
      <c r="AC11" s="53"/>
      <c r="AD11" s="53"/>
      <c r="AE11" s="53"/>
      <c r="AF11" s="53"/>
      <c r="AG11" s="53"/>
      <c r="AH11" s="53"/>
      <c r="AI11" s="53">
        <v>68</v>
      </c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>
        <v>16</v>
      </c>
      <c r="BP11" s="53">
        <v>70.129000000000005</v>
      </c>
      <c r="BQ11" s="53"/>
      <c r="BR11" s="53">
        <v>82.36</v>
      </c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>
        <v>28.704999999999998</v>
      </c>
      <c r="CP11" s="53">
        <v>40.996000000000002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87.448499999999996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10</v>
      </c>
      <c r="C13" s="65">
        <v>35</v>
      </c>
      <c r="D13" s="65">
        <v>35</v>
      </c>
      <c r="E13" s="65">
        <v>88.774000000000001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9.84</v>
      </c>
      <c r="AA13" s="65"/>
      <c r="AB13" s="65"/>
      <c r="AC13" s="65"/>
      <c r="AD13" s="65"/>
      <c r="AE13" s="65"/>
      <c r="AF13" s="65"/>
      <c r="AG13" s="65"/>
      <c r="AH13" s="65"/>
      <c r="AI13" s="65">
        <v>1.3859999999999999</v>
      </c>
      <c r="AJ13" s="65">
        <v>70.343000000000004</v>
      </c>
      <c r="AK13" s="65">
        <v>31.754000000000001</v>
      </c>
      <c r="AL13" s="65">
        <v>52.747999999999998</v>
      </c>
      <c r="AM13" s="65"/>
      <c r="AN13" s="65">
        <v>27.123000000000001</v>
      </c>
      <c r="AO13" s="65"/>
      <c r="AP13" s="65">
        <v>40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35.826999999999998</v>
      </c>
      <c r="BM13" s="65"/>
      <c r="BN13" s="65">
        <v>87.49799999999999</v>
      </c>
      <c r="BO13" s="65">
        <v>61.280999999999999</v>
      </c>
      <c r="BP13" s="65"/>
      <c r="BQ13" s="65"/>
      <c r="BR13" s="65"/>
      <c r="BS13" s="65"/>
      <c r="BT13" s="65"/>
      <c r="BU13" s="65"/>
      <c r="BV13" s="65">
        <v>43.335999999999999</v>
      </c>
      <c r="BW13" s="65">
        <v>52.914000000000001</v>
      </c>
      <c r="BX13" s="65">
        <v>24.734000000000002</v>
      </c>
      <c r="BY13" s="65"/>
      <c r="BZ13" s="65">
        <v>42.353000000000002</v>
      </c>
      <c r="CA13" s="65">
        <v>18.468</v>
      </c>
      <c r="CB13" s="65"/>
      <c r="CC13" s="65">
        <v>29.437999999999999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>
        <v>12</v>
      </c>
      <c r="CS13" s="65">
        <v>27.061</v>
      </c>
      <c r="CT13" s="66"/>
      <c r="CU13" s="66"/>
      <c r="CV13" s="66"/>
      <c r="CW13" s="67"/>
      <c r="CX13" s="68">
        <f t="array" ref="CX13">SUMPRODUCT(B13:CW13*0.25)</f>
        <v>209.21949999999998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12.473000000000001</v>
      </c>
      <c r="BR14" s="65"/>
      <c r="BS14" s="65"/>
      <c r="BT14" s="65"/>
      <c r="BU14" s="65"/>
      <c r="BV14" s="65">
        <v>28.2</v>
      </c>
      <c r="BW14" s="65">
        <v>28.2</v>
      </c>
      <c r="BX14" s="65">
        <v>31.7</v>
      </c>
      <c r="BY14" s="65">
        <v>22.504000000000001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30.769250000000003</v>
      </c>
    </row>
    <row r="15" spans="1:102" ht="24.9" customHeight="1" x14ac:dyDescent="0.25">
      <c r="A15" s="69" t="s">
        <v>12</v>
      </c>
      <c r="B15" s="70">
        <v>0.45600000000000002</v>
      </c>
      <c r="C15" s="71">
        <v>1.8520000000000001</v>
      </c>
      <c r="D15" s="71">
        <v>16.004999999999999</v>
      </c>
      <c r="E15" s="71">
        <v>1.865</v>
      </c>
      <c r="F15" s="71">
        <v>2.4060000000000001</v>
      </c>
      <c r="G15" s="71">
        <v>0.95299999999999996</v>
      </c>
      <c r="H15" s="71">
        <v>0.80900000000000005</v>
      </c>
      <c r="I15" s="71">
        <v>1.452</v>
      </c>
      <c r="J15" s="71">
        <v>0.49099999999999999</v>
      </c>
      <c r="K15" s="71">
        <v>1.3520000000000001</v>
      </c>
      <c r="L15" s="71">
        <v>1.7809999999999999</v>
      </c>
      <c r="M15" s="71">
        <v>0.79600000000000004</v>
      </c>
      <c r="N15" s="71"/>
      <c r="O15" s="71">
        <v>1.3080000000000001</v>
      </c>
      <c r="P15" s="71">
        <v>0.73199999999999998</v>
      </c>
      <c r="Q15" s="71">
        <v>0.34</v>
      </c>
      <c r="R15" s="71">
        <v>2.0979999999999999</v>
      </c>
      <c r="S15" s="71">
        <v>1.8460000000000001</v>
      </c>
      <c r="T15" s="71">
        <v>0.67</v>
      </c>
      <c r="U15" s="71"/>
      <c r="V15" s="71">
        <v>0.69</v>
      </c>
      <c r="W15" s="71">
        <v>0.34</v>
      </c>
      <c r="X15" s="71">
        <v>1.2999999999999999E-2</v>
      </c>
      <c r="Y15" s="71"/>
      <c r="Z15" s="71">
        <v>1.8029999999999999</v>
      </c>
      <c r="AA15" s="71"/>
      <c r="AB15" s="71"/>
      <c r="AC15" s="71"/>
      <c r="AD15" s="71">
        <v>1.0529999999999999</v>
      </c>
      <c r="AE15" s="71">
        <v>1.21</v>
      </c>
      <c r="AF15" s="71">
        <v>0.27900000000000003</v>
      </c>
      <c r="AG15" s="71">
        <v>1.7030000000000001</v>
      </c>
      <c r="AH15" s="71">
        <v>1.8089999999999999</v>
      </c>
      <c r="AI15" s="71"/>
      <c r="AJ15" s="71">
        <v>0.252</v>
      </c>
      <c r="AK15" s="71">
        <v>0.68200000000000005</v>
      </c>
      <c r="AL15" s="71">
        <v>0.53100000000000003</v>
      </c>
      <c r="AM15" s="71">
        <v>4.7619999999999996</v>
      </c>
      <c r="AN15" s="71">
        <v>0.84099999999999997</v>
      </c>
      <c r="AO15" s="71">
        <v>5.806</v>
      </c>
      <c r="AP15" s="71">
        <v>7.2629999999999999</v>
      </c>
      <c r="AQ15" s="71">
        <v>8.532</v>
      </c>
      <c r="AR15" s="71">
        <v>5.4169999999999998</v>
      </c>
      <c r="AS15" s="71">
        <v>17.896999999999998</v>
      </c>
      <c r="AT15" s="71">
        <v>5.085</v>
      </c>
      <c r="AU15" s="71">
        <v>5.5110000000000001</v>
      </c>
      <c r="AV15" s="71">
        <v>3.742</v>
      </c>
      <c r="AW15" s="71">
        <v>3.2469999999999999</v>
      </c>
      <c r="AX15" s="71">
        <v>6.1369999999999996</v>
      </c>
      <c r="AY15" s="71">
        <v>6.4359999999999999</v>
      </c>
      <c r="AZ15" s="71">
        <v>6.64</v>
      </c>
      <c r="BA15" s="71">
        <v>6.65</v>
      </c>
      <c r="BB15" s="71">
        <v>6.56</v>
      </c>
      <c r="BC15" s="71">
        <v>6.58</v>
      </c>
      <c r="BD15" s="71">
        <v>6.52</v>
      </c>
      <c r="BE15" s="71">
        <v>6.51</v>
      </c>
      <c r="BF15" s="71">
        <v>3.9260000000000002</v>
      </c>
      <c r="BG15" s="71">
        <v>3.8740000000000001</v>
      </c>
      <c r="BH15" s="71">
        <v>3.7549999999999999</v>
      </c>
      <c r="BI15" s="71">
        <v>44.774000000000001</v>
      </c>
      <c r="BJ15" s="71">
        <v>15.506</v>
      </c>
      <c r="BK15" s="71">
        <v>14.194000000000001</v>
      </c>
      <c r="BL15" s="71">
        <v>1.4890000000000001</v>
      </c>
      <c r="BM15" s="71">
        <v>2.1160000000000001</v>
      </c>
      <c r="BN15" s="71">
        <v>0.61699999999999999</v>
      </c>
      <c r="BO15" s="71">
        <v>0.35499999999999998</v>
      </c>
      <c r="BP15" s="71">
        <v>0.35399999999999998</v>
      </c>
      <c r="BQ15" s="71">
        <v>9.8460000000000001</v>
      </c>
      <c r="BR15" s="71"/>
      <c r="BS15" s="71"/>
      <c r="BT15" s="71"/>
      <c r="BU15" s="71"/>
      <c r="BV15" s="71"/>
      <c r="BW15" s="71"/>
      <c r="BX15" s="71">
        <v>0.29399999999999998</v>
      </c>
      <c r="BY15" s="71">
        <v>0.36</v>
      </c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>
        <v>4.5999999999999996</v>
      </c>
      <c r="CS15" s="71"/>
      <c r="CT15" s="72"/>
      <c r="CU15" s="72"/>
      <c r="CV15" s="72"/>
      <c r="CW15" s="73"/>
      <c r="CX15" s="74">
        <f t="array" ref="CX15">SUMPRODUCT(B15:CW15*0.25)</f>
        <v>68.443250000000006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10.456</v>
      </c>
      <c r="C17" s="77">
        <f t="shared" ref="C17:BN17" si="0">SUM(C11:C16)</f>
        <v>36.851999999999997</v>
      </c>
      <c r="D17" s="77">
        <f t="shared" si="0"/>
        <v>51.004999999999995</v>
      </c>
      <c r="E17" s="77">
        <f t="shared" si="0"/>
        <v>90.638999999999996</v>
      </c>
      <c r="F17" s="77">
        <f t="shared" si="0"/>
        <v>2.4060000000000001</v>
      </c>
      <c r="G17" s="77">
        <f t="shared" si="0"/>
        <v>0.95299999999999996</v>
      </c>
      <c r="H17" s="77">
        <f t="shared" si="0"/>
        <v>0.80900000000000005</v>
      </c>
      <c r="I17" s="77">
        <f t="shared" si="0"/>
        <v>1.452</v>
      </c>
      <c r="J17" s="77">
        <f t="shared" si="0"/>
        <v>0.49099999999999999</v>
      </c>
      <c r="K17" s="77">
        <f t="shared" si="0"/>
        <v>1.3520000000000001</v>
      </c>
      <c r="L17" s="77">
        <f t="shared" si="0"/>
        <v>1.7809999999999999</v>
      </c>
      <c r="M17" s="77">
        <f t="shared" si="0"/>
        <v>0.79600000000000004</v>
      </c>
      <c r="N17" s="77">
        <f t="shared" si="0"/>
        <v>0</v>
      </c>
      <c r="O17" s="77">
        <f t="shared" si="0"/>
        <v>1.3080000000000001</v>
      </c>
      <c r="P17" s="77">
        <f t="shared" si="0"/>
        <v>0.73199999999999998</v>
      </c>
      <c r="Q17" s="77">
        <f t="shared" si="0"/>
        <v>0.34</v>
      </c>
      <c r="R17" s="77">
        <f t="shared" si="0"/>
        <v>2.0979999999999999</v>
      </c>
      <c r="S17" s="77">
        <f t="shared" si="0"/>
        <v>1.8460000000000001</v>
      </c>
      <c r="T17" s="77">
        <f t="shared" si="0"/>
        <v>0.67</v>
      </c>
      <c r="U17" s="77">
        <f t="shared" si="0"/>
        <v>0</v>
      </c>
      <c r="V17" s="77">
        <f t="shared" si="0"/>
        <v>0.69</v>
      </c>
      <c r="W17" s="77">
        <f t="shared" si="0"/>
        <v>0.34</v>
      </c>
      <c r="X17" s="77">
        <f t="shared" si="0"/>
        <v>1.2999999999999999E-2</v>
      </c>
      <c r="Y17" s="77">
        <f t="shared" si="0"/>
        <v>0</v>
      </c>
      <c r="Z17" s="77">
        <f t="shared" si="0"/>
        <v>11.643000000000001</v>
      </c>
      <c r="AA17" s="77">
        <f t="shared" si="0"/>
        <v>22</v>
      </c>
      <c r="AB17" s="77">
        <f t="shared" si="0"/>
        <v>21.603999999999999</v>
      </c>
      <c r="AC17" s="77">
        <f t="shared" si="0"/>
        <v>0</v>
      </c>
      <c r="AD17" s="77">
        <f t="shared" si="0"/>
        <v>1.0529999999999999</v>
      </c>
      <c r="AE17" s="77">
        <f t="shared" si="0"/>
        <v>1.21</v>
      </c>
      <c r="AF17" s="77">
        <f t="shared" si="0"/>
        <v>0.27900000000000003</v>
      </c>
      <c r="AG17" s="77">
        <f t="shared" si="0"/>
        <v>1.7030000000000001</v>
      </c>
      <c r="AH17" s="77">
        <f t="shared" si="0"/>
        <v>1.8089999999999999</v>
      </c>
      <c r="AI17" s="77">
        <f t="shared" si="0"/>
        <v>69.385999999999996</v>
      </c>
      <c r="AJ17" s="77">
        <f t="shared" si="0"/>
        <v>70.594999999999999</v>
      </c>
      <c r="AK17" s="77">
        <f t="shared" si="0"/>
        <v>32.436</v>
      </c>
      <c r="AL17" s="77">
        <f t="shared" si="0"/>
        <v>53.278999999999996</v>
      </c>
      <c r="AM17" s="77">
        <f t="shared" si="0"/>
        <v>4.7619999999999996</v>
      </c>
      <c r="AN17" s="77">
        <f t="shared" si="0"/>
        <v>27.964000000000002</v>
      </c>
      <c r="AO17" s="77">
        <f t="shared" si="0"/>
        <v>5.806</v>
      </c>
      <c r="AP17" s="77">
        <f t="shared" si="0"/>
        <v>47.262999999999998</v>
      </c>
      <c r="AQ17" s="77">
        <f t="shared" si="0"/>
        <v>8.532</v>
      </c>
      <c r="AR17" s="77">
        <f t="shared" si="0"/>
        <v>5.4169999999999998</v>
      </c>
      <c r="AS17" s="77">
        <f t="shared" si="0"/>
        <v>17.896999999999998</v>
      </c>
      <c r="AT17" s="77">
        <f t="shared" si="0"/>
        <v>5.085</v>
      </c>
      <c r="AU17" s="77">
        <f t="shared" si="0"/>
        <v>5.5110000000000001</v>
      </c>
      <c r="AV17" s="77">
        <f t="shared" si="0"/>
        <v>3.742</v>
      </c>
      <c r="AW17" s="77">
        <f t="shared" si="0"/>
        <v>3.2469999999999999</v>
      </c>
      <c r="AX17" s="77">
        <f t="shared" si="0"/>
        <v>6.1369999999999996</v>
      </c>
      <c r="AY17" s="77">
        <f t="shared" si="0"/>
        <v>6.4359999999999999</v>
      </c>
      <c r="AZ17" s="77">
        <f t="shared" si="0"/>
        <v>6.64</v>
      </c>
      <c r="BA17" s="77">
        <f t="shared" si="0"/>
        <v>6.65</v>
      </c>
      <c r="BB17" s="77">
        <f t="shared" si="0"/>
        <v>6.56</v>
      </c>
      <c r="BC17" s="77">
        <f t="shared" si="0"/>
        <v>6.58</v>
      </c>
      <c r="BD17" s="77">
        <f t="shared" si="0"/>
        <v>6.52</v>
      </c>
      <c r="BE17" s="77">
        <f t="shared" si="0"/>
        <v>6.51</v>
      </c>
      <c r="BF17" s="77">
        <f t="shared" si="0"/>
        <v>3.9260000000000002</v>
      </c>
      <c r="BG17" s="77">
        <f t="shared" si="0"/>
        <v>3.8740000000000001</v>
      </c>
      <c r="BH17" s="77">
        <f t="shared" si="0"/>
        <v>3.7549999999999999</v>
      </c>
      <c r="BI17" s="77">
        <f t="shared" si="0"/>
        <v>44.774000000000001</v>
      </c>
      <c r="BJ17" s="77">
        <f t="shared" si="0"/>
        <v>15.506</v>
      </c>
      <c r="BK17" s="77">
        <f t="shared" si="0"/>
        <v>14.194000000000001</v>
      </c>
      <c r="BL17" s="77">
        <f t="shared" si="0"/>
        <v>37.315999999999995</v>
      </c>
      <c r="BM17" s="77">
        <f t="shared" si="0"/>
        <v>2.1160000000000001</v>
      </c>
      <c r="BN17" s="77">
        <f t="shared" si="0"/>
        <v>88.114999999999995</v>
      </c>
      <c r="BO17" s="77">
        <f t="shared" ref="BO17:CW17" si="1">SUM(BO11:BO16)</f>
        <v>77.63600000000001</v>
      </c>
      <c r="BP17" s="77">
        <f t="shared" si="1"/>
        <v>70.483000000000004</v>
      </c>
      <c r="BQ17" s="77">
        <f t="shared" si="1"/>
        <v>22.319000000000003</v>
      </c>
      <c r="BR17" s="77">
        <f t="shared" si="1"/>
        <v>82.36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71.536000000000001</v>
      </c>
      <c r="BW17" s="77">
        <f t="shared" si="1"/>
        <v>81.114000000000004</v>
      </c>
      <c r="BX17" s="77">
        <f t="shared" si="1"/>
        <v>56.727999999999994</v>
      </c>
      <c r="BY17" s="77">
        <f t="shared" si="1"/>
        <v>22.864000000000001</v>
      </c>
      <c r="BZ17" s="77">
        <f t="shared" si="1"/>
        <v>42.353000000000002</v>
      </c>
      <c r="CA17" s="77">
        <f t="shared" si="1"/>
        <v>18.468</v>
      </c>
      <c r="CB17" s="77">
        <f t="shared" si="1"/>
        <v>0</v>
      </c>
      <c r="CC17" s="77">
        <f t="shared" si="1"/>
        <v>29.437999999999999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28.704999999999998</v>
      </c>
      <c r="CP17" s="77">
        <f t="shared" si="1"/>
        <v>40.996000000000002</v>
      </c>
      <c r="CQ17" s="77">
        <f t="shared" si="1"/>
        <v>0</v>
      </c>
      <c r="CR17" s="77">
        <f t="shared" si="1"/>
        <v>16.600000000000001</v>
      </c>
      <c r="CS17" s="77">
        <f t="shared" si="1"/>
        <v>27.061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395.88049999999998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>
        <v>10.601000000000001</v>
      </c>
      <c r="D20" s="88">
        <v>15.2</v>
      </c>
      <c r="E20" s="88">
        <v>10.6</v>
      </c>
      <c r="F20" s="88">
        <v>15.2</v>
      </c>
      <c r="G20" s="88">
        <v>10.6</v>
      </c>
      <c r="H20" s="88">
        <v>10.6</v>
      </c>
      <c r="I20" s="88">
        <v>10.6</v>
      </c>
      <c r="J20" s="88">
        <v>10.6</v>
      </c>
      <c r="K20" s="88">
        <v>10.6</v>
      </c>
      <c r="L20" s="88">
        <v>10.6</v>
      </c>
      <c r="M20" s="88">
        <v>10.6</v>
      </c>
      <c r="N20" s="88"/>
      <c r="O20" s="88">
        <v>10.6</v>
      </c>
      <c r="P20" s="88">
        <v>10.6</v>
      </c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36.750249999999994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>
        <v>5</v>
      </c>
      <c r="AJ21" s="94"/>
      <c r="AK21" s="94">
        <v>5</v>
      </c>
      <c r="AL21" s="94"/>
      <c r="AM21" s="94"/>
      <c r="AN21" s="94"/>
      <c r="AO21" s="94">
        <v>5</v>
      </c>
      <c r="AP21" s="94"/>
      <c r="AQ21" s="94"/>
      <c r="AR21" s="94"/>
      <c r="AS21" s="94">
        <v>5</v>
      </c>
      <c r="AT21" s="94">
        <v>5</v>
      </c>
      <c r="AU21" s="94">
        <v>5</v>
      </c>
      <c r="AV21" s="94">
        <v>10</v>
      </c>
      <c r="AW21" s="94">
        <v>10</v>
      </c>
      <c r="AX21" s="94">
        <v>5</v>
      </c>
      <c r="AY21" s="94">
        <v>5</v>
      </c>
      <c r="AZ21" s="94">
        <v>5</v>
      </c>
      <c r="BA21" s="94">
        <v>5</v>
      </c>
      <c r="BB21" s="94">
        <v>5</v>
      </c>
      <c r="BC21" s="94">
        <v>5</v>
      </c>
      <c r="BD21" s="94">
        <v>5</v>
      </c>
      <c r="BE21" s="94">
        <v>5</v>
      </c>
      <c r="BF21" s="94">
        <v>10</v>
      </c>
      <c r="BG21" s="94">
        <v>10</v>
      </c>
      <c r="BH21" s="94">
        <v>10</v>
      </c>
      <c r="BI21" s="94"/>
      <c r="BJ21" s="94">
        <v>5</v>
      </c>
      <c r="BK21" s="94">
        <v>5</v>
      </c>
      <c r="BL21" s="94"/>
      <c r="BM21" s="94">
        <v>5</v>
      </c>
      <c r="BN21" s="94"/>
      <c r="BO21" s="94"/>
      <c r="BP21" s="94"/>
      <c r="BQ21" s="94"/>
      <c r="BR21" s="94"/>
      <c r="BS21" s="94"/>
      <c r="BT21" s="94">
        <v>5</v>
      </c>
      <c r="BU21" s="94"/>
      <c r="BV21" s="94"/>
      <c r="BW21" s="94"/>
      <c r="BX21" s="94">
        <v>5</v>
      </c>
      <c r="BY21" s="94">
        <v>3.7</v>
      </c>
      <c r="BZ21" s="94">
        <v>4.4000000000000004</v>
      </c>
      <c r="CA21" s="94">
        <v>3.9</v>
      </c>
      <c r="CB21" s="94">
        <v>5.3</v>
      </c>
      <c r="CC21" s="94">
        <v>4.9000000000000004</v>
      </c>
      <c r="CD21" s="94">
        <v>5</v>
      </c>
      <c r="CE21" s="94">
        <v>5</v>
      </c>
      <c r="CF21" s="94">
        <v>5</v>
      </c>
      <c r="CG21" s="94"/>
      <c r="CH21" s="94">
        <v>4.4539999999999997</v>
      </c>
      <c r="CI21" s="94"/>
      <c r="CJ21" s="94">
        <v>5</v>
      </c>
      <c r="CK21" s="94"/>
      <c r="CL21" s="94"/>
      <c r="CM21" s="94"/>
      <c r="CN21" s="94"/>
      <c r="CO21" s="94"/>
      <c r="CP21" s="94"/>
      <c r="CQ21" s="94"/>
      <c r="CR21" s="94">
        <v>5</v>
      </c>
      <c r="CS21" s="94">
        <v>5</v>
      </c>
      <c r="CT21" s="95"/>
      <c r="CU21" s="95"/>
      <c r="CV21" s="95"/>
      <c r="CW21" s="96"/>
      <c r="CX21" s="97">
        <f t="array" ref="CX21">SUMPRODUCT(B21:CW21*0.25)</f>
        <v>50.413500000000006</v>
      </c>
    </row>
    <row r="22" spans="1:102" ht="24.9" customHeight="1" x14ac:dyDescent="0.25">
      <c r="A22" s="92" t="s">
        <v>18</v>
      </c>
      <c r="B22" s="98"/>
      <c r="C22" s="99"/>
      <c r="D22" s="99"/>
      <c r="E22" s="99">
        <v>2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>
        <v>0.52</v>
      </c>
      <c r="AF22" s="99">
        <v>0.48</v>
      </c>
      <c r="AG22" s="99">
        <v>0.48</v>
      </c>
      <c r="AH22" s="99">
        <v>0.48</v>
      </c>
      <c r="AI22" s="99">
        <v>0.48</v>
      </c>
      <c r="AJ22" s="99">
        <v>0.64100000000000001</v>
      </c>
      <c r="AK22" s="99">
        <v>1.284</v>
      </c>
      <c r="AL22" s="99">
        <v>1.2769999999999999</v>
      </c>
      <c r="AM22" s="99">
        <v>0.96</v>
      </c>
      <c r="AN22" s="99">
        <v>1</v>
      </c>
      <c r="AO22" s="99">
        <v>0.96</v>
      </c>
      <c r="AP22" s="99">
        <v>0.48</v>
      </c>
      <c r="AQ22" s="99">
        <v>0.96</v>
      </c>
      <c r="AR22" s="99">
        <v>0.63800000000000001</v>
      </c>
      <c r="AS22" s="99">
        <v>0.96</v>
      </c>
      <c r="AT22" s="99">
        <v>0.46700000000000003</v>
      </c>
      <c r="AU22" s="99">
        <v>0.46700000000000003</v>
      </c>
      <c r="AV22" s="99">
        <v>0.46700000000000003</v>
      </c>
      <c r="AW22" s="99">
        <v>0.46600000000000003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0.48</v>
      </c>
      <c r="BJ22" s="99"/>
      <c r="BK22" s="99">
        <v>1</v>
      </c>
      <c r="BL22" s="99">
        <v>1.44</v>
      </c>
      <c r="BM22" s="99">
        <v>0.96</v>
      </c>
      <c r="BN22" s="99">
        <v>0.52</v>
      </c>
      <c r="BO22" s="99">
        <v>0.48</v>
      </c>
      <c r="BP22" s="99">
        <v>0.48</v>
      </c>
      <c r="BQ22" s="99">
        <v>0.48</v>
      </c>
      <c r="BR22" s="99"/>
      <c r="BS22" s="99">
        <v>0.52</v>
      </c>
      <c r="BT22" s="99">
        <v>0.48</v>
      </c>
      <c r="BU22" s="99">
        <v>0.48</v>
      </c>
      <c r="BV22" s="99">
        <v>0.52</v>
      </c>
      <c r="BW22" s="99">
        <v>0.48</v>
      </c>
      <c r="BX22" s="99">
        <v>0.48</v>
      </c>
      <c r="BY22" s="99">
        <v>0.48</v>
      </c>
      <c r="BZ22" s="99">
        <v>0.48</v>
      </c>
      <c r="CA22" s="99">
        <v>0.48</v>
      </c>
      <c r="CB22" s="99"/>
      <c r="CC22" s="99">
        <v>0.52</v>
      </c>
      <c r="CD22" s="99">
        <v>0.48</v>
      </c>
      <c r="CE22" s="99"/>
      <c r="CF22" s="99"/>
      <c r="CG22" s="99"/>
      <c r="CH22" s="99">
        <v>1</v>
      </c>
      <c r="CI22" s="99">
        <v>1</v>
      </c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7.176750000000002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10.601000000000001</v>
      </c>
      <c r="D27" s="107">
        <f t="shared" si="2"/>
        <v>15.2</v>
      </c>
      <c r="E27" s="107">
        <f t="shared" si="2"/>
        <v>12.6</v>
      </c>
      <c r="F27" s="107">
        <f t="shared" si="2"/>
        <v>15.2</v>
      </c>
      <c r="G27" s="107">
        <f t="shared" si="2"/>
        <v>10.6</v>
      </c>
      <c r="H27" s="107">
        <f t="shared" si="2"/>
        <v>10.6</v>
      </c>
      <c r="I27" s="107">
        <f t="shared" si="2"/>
        <v>10.6</v>
      </c>
      <c r="J27" s="107">
        <f t="shared" si="2"/>
        <v>10.6</v>
      </c>
      <c r="K27" s="107">
        <f t="shared" si="2"/>
        <v>10.6</v>
      </c>
      <c r="L27" s="107">
        <f t="shared" si="2"/>
        <v>10.6</v>
      </c>
      <c r="M27" s="107">
        <f t="shared" si="2"/>
        <v>10.6</v>
      </c>
      <c r="N27" s="107">
        <f t="shared" si="2"/>
        <v>0</v>
      </c>
      <c r="O27" s="107">
        <f t="shared" si="2"/>
        <v>10.6</v>
      </c>
      <c r="P27" s="107">
        <f t="shared" si="2"/>
        <v>10.6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0.52</v>
      </c>
      <c r="AF27" s="107">
        <f t="shared" si="3"/>
        <v>0.48</v>
      </c>
      <c r="AG27" s="107">
        <f t="shared" si="3"/>
        <v>0.48</v>
      </c>
      <c r="AH27" s="107">
        <f t="shared" si="3"/>
        <v>0.48</v>
      </c>
      <c r="AI27" s="107">
        <f t="shared" si="3"/>
        <v>5.48</v>
      </c>
      <c r="AJ27" s="107">
        <f t="shared" si="3"/>
        <v>0.64100000000000001</v>
      </c>
      <c r="AK27" s="107">
        <f t="shared" si="3"/>
        <v>6.2839999999999998</v>
      </c>
      <c r="AL27" s="107">
        <f t="shared" si="3"/>
        <v>1.2769999999999999</v>
      </c>
      <c r="AM27" s="107">
        <f t="shared" si="3"/>
        <v>0.96</v>
      </c>
      <c r="AN27" s="107">
        <f t="shared" si="3"/>
        <v>1</v>
      </c>
      <c r="AO27" s="107">
        <f t="shared" si="3"/>
        <v>5.96</v>
      </c>
      <c r="AP27" s="107">
        <f t="shared" si="3"/>
        <v>0.48</v>
      </c>
      <c r="AQ27" s="107">
        <f t="shared" si="3"/>
        <v>0.96</v>
      </c>
      <c r="AR27" s="107">
        <f t="shared" si="3"/>
        <v>0.63800000000000001</v>
      </c>
      <c r="AS27" s="107">
        <f t="shared" si="3"/>
        <v>5.96</v>
      </c>
      <c r="AT27" s="107">
        <f t="shared" si="3"/>
        <v>5.4669999999999996</v>
      </c>
      <c r="AU27" s="107">
        <f t="shared" si="3"/>
        <v>5.4669999999999996</v>
      </c>
      <c r="AV27" s="107">
        <f t="shared" si="3"/>
        <v>10.467000000000001</v>
      </c>
      <c r="AW27" s="107">
        <f t="shared" si="3"/>
        <v>10.465999999999999</v>
      </c>
      <c r="AX27" s="107">
        <f t="shared" si="3"/>
        <v>5</v>
      </c>
      <c r="AY27" s="107">
        <f t="shared" si="3"/>
        <v>5</v>
      </c>
      <c r="AZ27" s="107">
        <f t="shared" si="3"/>
        <v>5</v>
      </c>
      <c r="BA27" s="107">
        <f t="shared" si="3"/>
        <v>5</v>
      </c>
      <c r="BB27" s="107">
        <f t="shared" si="3"/>
        <v>5</v>
      </c>
      <c r="BC27" s="107">
        <f t="shared" si="3"/>
        <v>5</v>
      </c>
      <c r="BD27" s="107">
        <f t="shared" si="3"/>
        <v>5</v>
      </c>
      <c r="BE27" s="107">
        <f t="shared" si="3"/>
        <v>5</v>
      </c>
      <c r="BF27" s="107">
        <f t="shared" si="3"/>
        <v>10</v>
      </c>
      <c r="BG27" s="107">
        <f t="shared" si="3"/>
        <v>10</v>
      </c>
      <c r="BH27" s="107">
        <f t="shared" si="3"/>
        <v>10</v>
      </c>
      <c r="BI27" s="107">
        <f t="shared" si="3"/>
        <v>0.48</v>
      </c>
      <c r="BJ27" s="107">
        <f t="shared" si="3"/>
        <v>5</v>
      </c>
      <c r="BK27" s="107">
        <f t="shared" si="3"/>
        <v>6</v>
      </c>
      <c r="BL27" s="107">
        <f t="shared" si="3"/>
        <v>1.44</v>
      </c>
      <c r="BM27" s="107">
        <f t="shared" si="3"/>
        <v>5.96</v>
      </c>
      <c r="BN27" s="107">
        <f t="shared" si="3"/>
        <v>0.52</v>
      </c>
      <c r="BO27" s="107">
        <f t="shared" si="3"/>
        <v>0.48</v>
      </c>
      <c r="BP27" s="107">
        <f t="shared" si="3"/>
        <v>0.48</v>
      </c>
      <c r="BQ27" s="107">
        <f t="shared" si="3"/>
        <v>0.48</v>
      </c>
      <c r="BR27" s="107">
        <f t="shared" si="3"/>
        <v>0</v>
      </c>
      <c r="BS27" s="107">
        <f t="shared" si="3"/>
        <v>0.52</v>
      </c>
      <c r="BT27" s="107">
        <f t="shared" si="3"/>
        <v>5.48</v>
      </c>
      <c r="BU27" s="107">
        <f t="shared" si="3"/>
        <v>0.48</v>
      </c>
      <c r="BV27" s="107">
        <f t="shared" si="3"/>
        <v>0.52</v>
      </c>
      <c r="BW27" s="107">
        <f t="shared" si="3"/>
        <v>0.48</v>
      </c>
      <c r="BX27" s="107">
        <f t="shared" si="3"/>
        <v>5.48</v>
      </c>
      <c r="BY27" s="107">
        <f t="shared" si="3"/>
        <v>4.18</v>
      </c>
      <c r="BZ27" s="107">
        <f t="shared" si="3"/>
        <v>4.8800000000000008</v>
      </c>
      <c r="CA27" s="107">
        <f t="shared" si="3"/>
        <v>4.38</v>
      </c>
      <c r="CB27" s="107">
        <f t="shared" si="3"/>
        <v>5.3</v>
      </c>
      <c r="CC27" s="107">
        <f t="shared" si="3"/>
        <v>5.42</v>
      </c>
      <c r="CD27" s="107">
        <f t="shared" ref="CD27:CW27" si="4">SUM(CD20:CD26)</f>
        <v>5.48</v>
      </c>
      <c r="CE27" s="107">
        <f t="shared" si="4"/>
        <v>5</v>
      </c>
      <c r="CF27" s="107">
        <f t="shared" si="4"/>
        <v>5</v>
      </c>
      <c r="CG27" s="107">
        <f t="shared" si="4"/>
        <v>0</v>
      </c>
      <c r="CH27" s="107">
        <f t="shared" si="4"/>
        <v>5.4539999999999997</v>
      </c>
      <c r="CI27" s="107">
        <f t="shared" si="4"/>
        <v>1</v>
      </c>
      <c r="CJ27" s="107">
        <f t="shared" si="4"/>
        <v>5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5</v>
      </c>
      <c r="CS27" s="107">
        <f t="shared" si="4"/>
        <v>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94.340499999999992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10.456</v>
      </c>
      <c r="C31" s="94">
        <v>47.453000000000003</v>
      </c>
      <c r="D31" s="94">
        <v>66.204999999999998</v>
      </c>
      <c r="E31" s="94">
        <v>103.239</v>
      </c>
      <c r="F31" s="94">
        <v>17.606000000000002</v>
      </c>
      <c r="G31" s="94">
        <v>11.553000000000001</v>
      </c>
      <c r="H31" s="94">
        <v>11.409000000000001</v>
      </c>
      <c r="I31" s="94">
        <v>12.052</v>
      </c>
      <c r="J31" s="94">
        <v>11.090999999999999</v>
      </c>
      <c r="K31" s="94">
        <v>11.952</v>
      </c>
      <c r="L31" s="94">
        <v>12.381</v>
      </c>
      <c r="M31" s="94">
        <v>11.396000000000001</v>
      </c>
      <c r="N31" s="94"/>
      <c r="O31" s="94">
        <v>11.907999999999999</v>
      </c>
      <c r="P31" s="94">
        <v>11.332000000000001</v>
      </c>
      <c r="Q31" s="94">
        <v>0.34</v>
      </c>
      <c r="R31" s="94">
        <v>2.0979999999999999</v>
      </c>
      <c r="S31" s="94">
        <v>1.8460000000000001</v>
      </c>
      <c r="T31" s="94">
        <v>0.67</v>
      </c>
      <c r="U31" s="94"/>
      <c r="V31" s="94">
        <v>0.69</v>
      </c>
      <c r="W31" s="94">
        <v>0.34</v>
      </c>
      <c r="X31" s="94">
        <v>1.2999999999999999E-2</v>
      </c>
      <c r="Y31" s="94"/>
      <c r="Z31" s="94">
        <v>11.643000000000001</v>
      </c>
      <c r="AA31" s="94">
        <v>22</v>
      </c>
      <c r="AB31" s="94">
        <v>21.603999999999999</v>
      </c>
      <c r="AC31" s="94"/>
      <c r="AD31" s="94">
        <v>1.0529999999999999</v>
      </c>
      <c r="AE31" s="94">
        <v>1.73</v>
      </c>
      <c r="AF31" s="94">
        <v>0.75900000000000001</v>
      </c>
      <c r="AG31" s="94">
        <v>2.1829999999999998</v>
      </c>
      <c r="AH31" s="94">
        <v>2.2890000000000001</v>
      </c>
      <c r="AI31" s="94">
        <v>74.866</v>
      </c>
      <c r="AJ31" s="94">
        <v>71.236000000000004</v>
      </c>
      <c r="AK31" s="94">
        <v>38.72</v>
      </c>
      <c r="AL31" s="94">
        <v>54.555999999999997</v>
      </c>
      <c r="AM31" s="94">
        <v>5.7220000000000004</v>
      </c>
      <c r="AN31" s="94">
        <v>28.963999999999999</v>
      </c>
      <c r="AO31" s="94">
        <v>11.766</v>
      </c>
      <c r="AP31" s="94">
        <v>47.743000000000002</v>
      </c>
      <c r="AQ31" s="94">
        <v>9.4920000000000009</v>
      </c>
      <c r="AR31" s="94">
        <v>6.0549999999999997</v>
      </c>
      <c r="AS31" s="94">
        <v>23.856999999999999</v>
      </c>
      <c r="AT31" s="94">
        <v>10.552</v>
      </c>
      <c r="AU31" s="94">
        <v>10.978</v>
      </c>
      <c r="AV31" s="94">
        <v>14.209</v>
      </c>
      <c r="AW31" s="94">
        <v>13.712999999999999</v>
      </c>
      <c r="AX31" s="94">
        <v>11.137</v>
      </c>
      <c r="AY31" s="94">
        <v>11.436</v>
      </c>
      <c r="AZ31" s="94">
        <v>11.64</v>
      </c>
      <c r="BA31" s="94">
        <v>11.65</v>
      </c>
      <c r="BB31" s="94">
        <v>11.56</v>
      </c>
      <c r="BC31" s="94">
        <v>11.58</v>
      </c>
      <c r="BD31" s="94">
        <v>11.52</v>
      </c>
      <c r="BE31" s="94">
        <v>11.51</v>
      </c>
      <c r="BF31" s="94">
        <v>13.926</v>
      </c>
      <c r="BG31" s="94">
        <v>13.874000000000001</v>
      </c>
      <c r="BH31" s="94">
        <v>13.755000000000001</v>
      </c>
      <c r="BI31" s="94">
        <v>45.253999999999998</v>
      </c>
      <c r="BJ31" s="94">
        <v>20.506</v>
      </c>
      <c r="BK31" s="94">
        <v>20.193999999999999</v>
      </c>
      <c r="BL31" s="94">
        <v>38.756</v>
      </c>
      <c r="BM31" s="94">
        <v>8.0760000000000005</v>
      </c>
      <c r="BN31" s="94">
        <v>88.635000000000005</v>
      </c>
      <c r="BO31" s="94">
        <v>78.116</v>
      </c>
      <c r="BP31" s="94">
        <v>70.962999999999994</v>
      </c>
      <c r="BQ31" s="94">
        <v>22.798999999999999</v>
      </c>
      <c r="BR31" s="94">
        <v>82.36</v>
      </c>
      <c r="BS31" s="94">
        <v>0.52</v>
      </c>
      <c r="BT31" s="94">
        <v>5.48</v>
      </c>
      <c r="BU31" s="94">
        <v>0.48</v>
      </c>
      <c r="BV31" s="94">
        <v>72.055999999999997</v>
      </c>
      <c r="BW31" s="94">
        <v>81.593999999999994</v>
      </c>
      <c r="BX31" s="94">
        <v>62.207999999999998</v>
      </c>
      <c r="BY31" s="94">
        <v>27.044</v>
      </c>
      <c r="BZ31" s="94">
        <v>47.232999999999997</v>
      </c>
      <c r="CA31" s="94">
        <v>22.847999999999999</v>
      </c>
      <c r="CB31" s="94">
        <v>5.3</v>
      </c>
      <c r="CC31" s="94">
        <v>34.857999999999997</v>
      </c>
      <c r="CD31" s="94">
        <v>5.48</v>
      </c>
      <c r="CE31" s="94">
        <v>5</v>
      </c>
      <c r="CF31" s="94">
        <v>5</v>
      </c>
      <c r="CG31" s="94"/>
      <c r="CH31" s="94">
        <v>5.4539999999999997</v>
      </c>
      <c r="CI31" s="94">
        <v>1</v>
      </c>
      <c r="CJ31" s="94">
        <v>5</v>
      </c>
      <c r="CK31" s="94"/>
      <c r="CL31" s="94"/>
      <c r="CM31" s="94"/>
      <c r="CN31" s="94"/>
      <c r="CO31" s="94">
        <v>28.704999999999998</v>
      </c>
      <c r="CP31" s="94">
        <v>40.996000000000002</v>
      </c>
      <c r="CQ31" s="94"/>
      <c r="CR31" s="94">
        <v>21.6</v>
      </c>
      <c r="CS31" s="94">
        <v>32.061</v>
      </c>
      <c r="CT31" s="95"/>
      <c r="CU31" s="95"/>
      <c r="CV31" s="95"/>
      <c r="CW31" s="96"/>
      <c r="CX31" s="97">
        <f t="array" ref="CX31">SUMPRODUCT(B31:CW31*0.25)</f>
        <v>490.22099999999989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10.456</v>
      </c>
      <c r="C33" s="77">
        <f t="shared" ref="C33:BN33" si="5">SUM(C30:C32)</f>
        <v>47.453000000000003</v>
      </c>
      <c r="D33" s="77">
        <f t="shared" si="5"/>
        <v>66.204999999999998</v>
      </c>
      <c r="E33" s="77">
        <f t="shared" si="5"/>
        <v>103.239</v>
      </c>
      <c r="F33" s="77">
        <f t="shared" si="5"/>
        <v>17.606000000000002</v>
      </c>
      <c r="G33" s="77">
        <f t="shared" si="5"/>
        <v>11.553000000000001</v>
      </c>
      <c r="H33" s="77">
        <f t="shared" si="5"/>
        <v>11.409000000000001</v>
      </c>
      <c r="I33" s="77">
        <f t="shared" si="5"/>
        <v>12.052</v>
      </c>
      <c r="J33" s="77">
        <f t="shared" si="5"/>
        <v>11.090999999999999</v>
      </c>
      <c r="K33" s="77">
        <f t="shared" si="5"/>
        <v>11.952</v>
      </c>
      <c r="L33" s="77">
        <f t="shared" si="5"/>
        <v>12.381</v>
      </c>
      <c r="M33" s="77">
        <f t="shared" si="5"/>
        <v>11.396000000000001</v>
      </c>
      <c r="N33" s="77">
        <f t="shared" si="5"/>
        <v>0</v>
      </c>
      <c r="O33" s="77">
        <f t="shared" si="5"/>
        <v>11.907999999999999</v>
      </c>
      <c r="P33" s="77">
        <f t="shared" si="5"/>
        <v>11.332000000000001</v>
      </c>
      <c r="Q33" s="77">
        <f t="shared" si="5"/>
        <v>0.34</v>
      </c>
      <c r="R33" s="77">
        <f t="shared" si="5"/>
        <v>2.0979999999999999</v>
      </c>
      <c r="S33" s="77">
        <f t="shared" si="5"/>
        <v>1.8460000000000001</v>
      </c>
      <c r="T33" s="77">
        <f t="shared" si="5"/>
        <v>0.67</v>
      </c>
      <c r="U33" s="77">
        <f t="shared" si="5"/>
        <v>0</v>
      </c>
      <c r="V33" s="77">
        <f t="shared" si="5"/>
        <v>0.69</v>
      </c>
      <c r="W33" s="77">
        <f t="shared" si="5"/>
        <v>0.34</v>
      </c>
      <c r="X33" s="77">
        <f t="shared" si="5"/>
        <v>1.2999999999999999E-2</v>
      </c>
      <c r="Y33" s="77">
        <f t="shared" si="5"/>
        <v>0</v>
      </c>
      <c r="Z33" s="77">
        <f t="shared" si="5"/>
        <v>11.643000000000001</v>
      </c>
      <c r="AA33" s="77">
        <f t="shared" si="5"/>
        <v>22</v>
      </c>
      <c r="AB33" s="77">
        <f t="shared" si="5"/>
        <v>21.603999999999999</v>
      </c>
      <c r="AC33" s="77">
        <f t="shared" si="5"/>
        <v>0</v>
      </c>
      <c r="AD33" s="77">
        <f t="shared" si="5"/>
        <v>1.0529999999999999</v>
      </c>
      <c r="AE33" s="77">
        <f t="shared" si="5"/>
        <v>1.73</v>
      </c>
      <c r="AF33" s="77">
        <f t="shared" si="5"/>
        <v>0.75900000000000001</v>
      </c>
      <c r="AG33" s="77">
        <f t="shared" si="5"/>
        <v>2.1829999999999998</v>
      </c>
      <c r="AH33" s="77">
        <f t="shared" si="5"/>
        <v>2.2890000000000001</v>
      </c>
      <c r="AI33" s="77">
        <f t="shared" si="5"/>
        <v>74.866</v>
      </c>
      <c r="AJ33" s="77">
        <f t="shared" si="5"/>
        <v>71.236000000000004</v>
      </c>
      <c r="AK33" s="77">
        <f t="shared" si="5"/>
        <v>38.72</v>
      </c>
      <c r="AL33" s="77">
        <f t="shared" si="5"/>
        <v>54.555999999999997</v>
      </c>
      <c r="AM33" s="77">
        <f t="shared" si="5"/>
        <v>5.7220000000000004</v>
      </c>
      <c r="AN33" s="77">
        <f t="shared" si="5"/>
        <v>28.963999999999999</v>
      </c>
      <c r="AO33" s="77">
        <f t="shared" si="5"/>
        <v>11.766</v>
      </c>
      <c r="AP33" s="77">
        <f t="shared" si="5"/>
        <v>47.743000000000002</v>
      </c>
      <c r="AQ33" s="77">
        <f t="shared" si="5"/>
        <v>9.4920000000000009</v>
      </c>
      <c r="AR33" s="77">
        <f t="shared" si="5"/>
        <v>6.0549999999999997</v>
      </c>
      <c r="AS33" s="77">
        <f t="shared" si="5"/>
        <v>23.856999999999999</v>
      </c>
      <c r="AT33" s="77">
        <f t="shared" si="5"/>
        <v>10.552</v>
      </c>
      <c r="AU33" s="77">
        <f t="shared" si="5"/>
        <v>10.978</v>
      </c>
      <c r="AV33" s="77">
        <f t="shared" si="5"/>
        <v>14.209</v>
      </c>
      <c r="AW33" s="77">
        <f t="shared" si="5"/>
        <v>13.712999999999999</v>
      </c>
      <c r="AX33" s="77">
        <f t="shared" si="5"/>
        <v>11.137</v>
      </c>
      <c r="AY33" s="77">
        <f t="shared" si="5"/>
        <v>11.436</v>
      </c>
      <c r="AZ33" s="77">
        <f t="shared" si="5"/>
        <v>11.64</v>
      </c>
      <c r="BA33" s="77">
        <f t="shared" si="5"/>
        <v>11.65</v>
      </c>
      <c r="BB33" s="77">
        <f t="shared" si="5"/>
        <v>11.56</v>
      </c>
      <c r="BC33" s="77">
        <f t="shared" si="5"/>
        <v>11.58</v>
      </c>
      <c r="BD33" s="77">
        <f t="shared" si="5"/>
        <v>11.52</v>
      </c>
      <c r="BE33" s="77">
        <f t="shared" si="5"/>
        <v>11.51</v>
      </c>
      <c r="BF33" s="77">
        <f t="shared" si="5"/>
        <v>13.926</v>
      </c>
      <c r="BG33" s="77">
        <f t="shared" si="5"/>
        <v>13.874000000000001</v>
      </c>
      <c r="BH33" s="77">
        <f t="shared" si="5"/>
        <v>13.755000000000001</v>
      </c>
      <c r="BI33" s="77">
        <f t="shared" si="5"/>
        <v>45.253999999999998</v>
      </c>
      <c r="BJ33" s="77">
        <f t="shared" si="5"/>
        <v>20.506</v>
      </c>
      <c r="BK33" s="77">
        <f t="shared" si="5"/>
        <v>20.193999999999999</v>
      </c>
      <c r="BL33" s="77">
        <f t="shared" si="5"/>
        <v>38.756</v>
      </c>
      <c r="BM33" s="77">
        <f t="shared" si="5"/>
        <v>8.0760000000000005</v>
      </c>
      <c r="BN33" s="77">
        <f t="shared" si="5"/>
        <v>88.635000000000005</v>
      </c>
      <c r="BO33" s="77">
        <f t="shared" ref="BO33:CW33" si="6">SUM(BO30:BO32)</f>
        <v>78.116</v>
      </c>
      <c r="BP33" s="77">
        <f t="shared" si="6"/>
        <v>70.962999999999994</v>
      </c>
      <c r="BQ33" s="77">
        <f t="shared" si="6"/>
        <v>22.798999999999999</v>
      </c>
      <c r="BR33" s="77">
        <f t="shared" si="6"/>
        <v>82.36</v>
      </c>
      <c r="BS33" s="77">
        <f t="shared" si="6"/>
        <v>0.52</v>
      </c>
      <c r="BT33" s="77">
        <f t="shared" si="6"/>
        <v>5.48</v>
      </c>
      <c r="BU33" s="77">
        <f t="shared" si="6"/>
        <v>0.48</v>
      </c>
      <c r="BV33" s="77">
        <f t="shared" si="6"/>
        <v>72.055999999999997</v>
      </c>
      <c r="BW33" s="77">
        <f t="shared" si="6"/>
        <v>81.593999999999994</v>
      </c>
      <c r="BX33" s="77">
        <f t="shared" si="6"/>
        <v>62.207999999999998</v>
      </c>
      <c r="BY33" s="77">
        <f t="shared" si="6"/>
        <v>27.044</v>
      </c>
      <c r="BZ33" s="77">
        <f t="shared" si="6"/>
        <v>47.232999999999997</v>
      </c>
      <c r="CA33" s="77">
        <f t="shared" si="6"/>
        <v>22.847999999999999</v>
      </c>
      <c r="CB33" s="77">
        <f t="shared" si="6"/>
        <v>5.3</v>
      </c>
      <c r="CC33" s="77">
        <f t="shared" si="6"/>
        <v>34.857999999999997</v>
      </c>
      <c r="CD33" s="77">
        <f t="shared" si="6"/>
        <v>5.48</v>
      </c>
      <c r="CE33" s="77">
        <f t="shared" si="6"/>
        <v>5</v>
      </c>
      <c r="CF33" s="77">
        <f t="shared" si="6"/>
        <v>5</v>
      </c>
      <c r="CG33" s="77">
        <f t="shared" si="6"/>
        <v>0</v>
      </c>
      <c r="CH33" s="77">
        <f t="shared" si="6"/>
        <v>5.4539999999999997</v>
      </c>
      <c r="CI33" s="77">
        <f t="shared" si="6"/>
        <v>1</v>
      </c>
      <c r="CJ33" s="77">
        <f t="shared" si="6"/>
        <v>5</v>
      </c>
      <c r="CK33" s="77">
        <f t="shared" si="6"/>
        <v>0</v>
      </c>
      <c r="CL33" s="77">
        <f t="shared" si="6"/>
        <v>0</v>
      </c>
      <c r="CM33" s="77">
        <f t="shared" si="6"/>
        <v>0</v>
      </c>
      <c r="CN33" s="77">
        <f t="shared" si="6"/>
        <v>0</v>
      </c>
      <c r="CO33" s="77">
        <f t="shared" si="6"/>
        <v>28.704999999999998</v>
      </c>
      <c r="CP33" s="77">
        <f t="shared" si="6"/>
        <v>40.996000000000002</v>
      </c>
      <c r="CQ33" s="77">
        <f t="shared" si="6"/>
        <v>0</v>
      </c>
      <c r="CR33" s="77">
        <f t="shared" si="6"/>
        <v>21.6</v>
      </c>
      <c r="CS33" s="77">
        <f t="shared" si="6"/>
        <v>32.061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490.22099999999989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43.2</v>
      </c>
      <c r="C38" s="120"/>
      <c r="D38" s="120"/>
      <c r="E38" s="120"/>
      <c r="F38" s="120">
        <v>8.1999999999999993</v>
      </c>
      <c r="G38" s="120">
        <v>4.7</v>
      </c>
      <c r="H38" s="120">
        <v>4.5999999999999996</v>
      </c>
      <c r="I38" s="120">
        <v>3.2</v>
      </c>
      <c r="J38" s="120">
        <v>4.5999999999999996</v>
      </c>
      <c r="K38" s="120">
        <v>4.2</v>
      </c>
      <c r="L38" s="120">
        <v>3.8</v>
      </c>
      <c r="M38" s="120">
        <v>5.5</v>
      </c>
      <c r="N38" s="120">
        <v>27.6</v>
      </c>
      <c r="O38" s="120">
        <v>3.2</v>
      </c>
      <c r="P38" s="120"/>
      <c r="Q38" s="120">
        <v>38.200000000000003</v>
      </c>
      <c r="R38" s="120">
        <v>10</v>
      </c>
      <c r="S38" s="120">
        <v>7.7</v>
      </c>
      <c r="T38" s="120">
        <v>14.2</v>
      </c>
      <c r="U38" s="120">
        <v>56.9</v>
      </c>
      <c r="V38" s="120">
        <v>18.7</v>
      </c>
      <c r="W38" s="120">
        <v>11.1</v>
      </c>
      <c r="X38" s="120">
        <v>43.1</v>
      </c>
      <c r="Y38" s="120">
        <v>77.400000000000006</v>
      </c>
      <c r="Z38" s="120"/>
      <c r="AA38" s="120">
        <v>18.2</v>
      </c>
      <c r="AB38" s="120">
        <v>3.8</v>
      </c>
      <c r="AC38" s="120">
        <v>45.7</v>
      </c>
      <c r="AD38" s="120">
        <v>58</v>
      </c>
      <c r="AE38" s="120">
        <v>48.7</v>
      </c>
      <c r="AF38" s="120">
        <v>87.6</v>
      </c>
      <c r="AG38" s="120">
        <v>26.1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18.8</v>
      </c>
      <c r="BT38" s="120">
        <v>78.3</v>
      </c>
      <c r="BU38" s="120">
        <v>74.599999999999994</v>
      </c>
      <c r="BV38" s="120"/>
      <c r="BW38" s="120"/>
      <c r="BX38" s="120"/>
      <c r="BY38" s="120"/>
      <c r="BZ38" s="120"/>
      <c r="CA38" s="120">
        <v>6</v>
      </c>
      <c r="CB38" s="120">
        <v>27.9</v>
      </c>
      <c r="CC38" s="120"/>
      <c r="CD38" s="120">
        <v>62.2</v>
      </c>
      <c r="CE38" s="120">
        <v>50.3</v>
      </c>
      <c r="CF38" s="120">
        <v>23.1</v>
      </c>
      <c r="CG38" s="120">
        <v>27.1</v>
      </c>
      <c r="CH38" s="120">
        <v>22.5</v>
      </c>
      <c r="CI38" s="120">
        <v>48.9</v>
      </c>
      <c r="CJ38" s="120">
        <v>20.100000000000001</v>
      </c>
      <c r="CK38" s="120">
        <v>23</v>
      </c>
      <c r="CL38" s="120">
        <v>7</v>
      </c>
      <c r="CM38" s="120">
        <v>19.600000000000001</v>
      </c>
      <c r="CN38" s="120">
        <v>17.600000000000001</v>
      </c>
      <c r="CO38" s="120"/>
      <c r="CP38" s="120"/>
      <c r="CQ38" s="120">
        <v>6.4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302.89999999999998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43.2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8.1999999999999993</v>
      </c>
      <c r="G41" s="107">
        <f t="shared" si="7"/>
        <v>4.7</v>
      </c>
      <c r="H41" s="107">
        <f t="shared" si="7"/>
        <v>4.5999999999999996</v>
      </c>
      <c r="I41" s="107">
        <f t="shared" si="7"/>
        <v>3.2</v>
      </c>
      <c r="J41" s="107">
        <f t="shared" si="7"/>
        <v>4.5999999999999996</v>
      </c>
      <c r="K41" s="107">
        <f t="shared" si="7"/>
        <v>4.2</v>
      </c>
      <c r="L41" s="107">
        <f t="shared" si="7"/>
        <v>3.8</v>
      </c>
      <c r="M41" s="107">
        <f t="shared" si="7"/>
        <v>5.5</v>
      </c>
      <c r="N41" s="107">
        <f t="shared" si="7"/>
        <v>27.6</v>
      </c>
      <c r="O41" s="107">
        <f t="shared" si="7"/>
        <v>3.2</v>
      </c>
      <c r="P41" s="107">
        <f t="shared" si="7"/>
        <v>0</v>
      </c>
      <c r="Q41" s="107">
        <f t="shared" si="7"/>
        <v>38.200000000000003</v>
      </c>
      <c r="R41" s="107">
        <f t="shared" si="7"/>
        <v>10</v>
      </c>
      <c r="S41" s="107">
        <f t="shared" si="7"/>
        <v>7.7</v>
      </c>
      <c r="T41" s="107">
        <f t="shared" si="7"/>
        <v>14.2</v>
      </c>
      <c r="U41" s="107">
        <f t="shared" si="7"/>
        <v>56.9</v>
      </c>
      <c r="V41" s="107">
        <f t="shared" si="7"/>
        <v>18.7</v>
      </c>
      <c r="W41" s="107">
        <f t="shared" si="7"/>
        <v>11.1</v>
      </c>
      <c r="X41" s="107">
        <f t="shared" si="7"/>
        <v>43.1</v>
      </c>
      <c r="Y41" s="107">
        <f t="shared" si="7"/>
        <v>77.400000000000006</v>
      </c>
      <c r="Z41" s="107">
        <f t="shared" si="7"/>
        <v>0</v>
      </c>
      <c r="AA41" s="107">
        <f t="shared" si="7"/>
        <v>18.2</v>
      </c>
      <c r="AB41" s="107">
        <f t="shared" si="7"/>
        <v>3.8</v>
      </c>
      <c r="AC41" s="107">
        <f t="shared" si="7"/>
        <v>45.7</v>
      </c>
      <c r="AD41" s="107">
        <f t="shared" si="7"/>
        <v>58</v>
      </c>
      <c r="AE41" s="107">
        <f t="shared" si="7"/>
        <v>48.7</v>
      </c>
      <c r="AF41" s="107">
        <f t="shared" si="7"/>
        <v>87.6</v>
      </c>
      <c r="AG41" s="107">
        <f t="shared" si="7"/>
        <v>26.1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18.8</v>
      </c>
      <c r="BT41" s="107">
        <f t="shared" si="8"/>
        <v>78.3</v>
      </c>
      <c r="BU41" s="107">
        <f t="shared" si="8"/>
        <v>74.599999999999994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6</v>
      </c>
      <c r="CB41" s="107">
        <f t="shared" si="8"/>
        <v>27.9</v>
      </c>
      <c r="CC41" s="107">
        <f t="shared" si="8"/>
        <v>0</v>
      </c>
      <c r="CD41" s="107">
        <f t="shared" si="8"/>
        <v>62.2</v>
      </c>
      <c r="CE41" s="107">
        <f t="shared" si="8"/>
        <v>50.3</v>
      </c>
      <c r="CF41" s="107">
        <f t="shared" si="8"/>
        <v>23.1</v>
      </c>
      <c r="CG41" s="107">
        <f t="shared" si="8"/>
        <v>27.1</v>
      </c>
      <c r="CH41" s="107">
        <f t="shared" si="8"/>
        <v>22.5</v>
      </c>
      <c r="CI41" s="107">
        <f t="shared" si="8"/>
        <v>48.9</v>
      </c>
      <c r="CJ41" s="107">
        <f t="shared" si="8"/>
        <v>20.100000000000001</v>
      </c>
      <c r="CK41" s="107">
        <f t="shared" si="8"/>
        <v>23</v>
      </c>
      <c r="CL41" s="107">
        <f t="shared" si="8"/>
        <v>7</v>
      </c>
      <c r="CM41" s="107">
        <f t="shared" si="8"/>
        <v>19.600000000000001</v>
      </c>
      <c r="CN41" s="107">
        <f t="shared" si="8"/>
        <v>17.600000000000001</v>
      </c>
      <c r="CO41" s="107">
        <f t="shared" si="8"/>
        <v>0</v>
      </c>
      <c r="CP41" s="107">
        <f t="shared" si="8"/>
        <v>0</v>
      </c>
      <c r="CQ41" s="107">
        <f t="shared" si="8"/>
        <v>6.4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302.89999999999998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43.2</v>
      </c>
      <c r="C46" s="120"/>
      <c r="D46" s="120"/>
      <c r="E46" s="120"/>
      <c r="F46" s="120">
        <v>8.1999999999999993</v>
      </c>
      <c r="G46" s="120">
        <v>4.7</v>
      </c>
      <c r="H46" s="120">
        <v>4.5999999999999996</v>
      </c>
      <c r="I46" s="120">
        <v>3.2</v>
      </c>
      <c r="J46" s="120">
        <v>4.5999999999999996</v>
      </c>
      <c r="K46" s="120">
        <v>4.2</v>
      </c>
      <c r="L46" s="120">
        <v>3.8</v>
      </c>
      <c r="M46" s="120">
        <v>5.5</v>
      </c>
      <c r="N46" s="120">
        <v>27.6</v>
      </c>
      <c r="O46" s="120">
        <v>3.2</v>
      </c>
      <c r="P46" s="120"/>
      <c r="Q46" s="120">
        <v>38.200000000000003</v>
      </c>
      <c r="R46" s="120">
        <v>10</v>
      </c>
      <c r="S46" s="120">
        <v>7.7</v>
      </c>
      <c r="T46" s="120">
        <v>14.2</v>
      </c>
      <c r="U46" s="120">
        <v>56.9</v>
      </c>
      <c r="V46" s="120">
        <v>18.7</v>
      </c>
      <c r="W46" s="120">
        <v>11.1</v>
      </c>
      <c r="X46" s="120">
        <v>43.1</v>
      </c>
      <c r="Y46" s="120">
        <v>77.400000000000006</v>
      </c>
      <c r="Z46" s="120"/>
      <c r="AA46" s="120">
        <v>18.2</v>
      </c>
      <c r="AB46" s="120">
        <v>3.8</v>
      </c>
      <c r="AC46" s="120">
        <v>45.7</v>
      </c>
      <c r="AD46" s="120">
        <v>58</v>
      </c>
      <c r="AE46" s="120">
        <v>48.7</v>
      </c>
      <c r="AF46" s="120">
        <v>87.6</v>
      </c>
      <c r="AG46" s="120">
        <v>26.1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18.8</v>
      </c>
      <c r="BT46" s="120">
        <v>78.3</v>
      </c>
      <c r="BU46" s="120">
        <v>74.599999999999994</v>
      </c>
      <c r="BV46" s="120"/>
      <c r="BW46" s="120"/>
      <c r="BX46" s="120"/>
      <c r="BY46" s="120"/>
      <c r="BZ46" s="120"/>
      <c r="CA46" s="120">
        <v>6</v>
      </c>
      <c r="CB46" s="120">
        <v>27.9</v>
      </c>
      <c r="CC46" s="120"/>
      <c r="CD46" s="120">
        <v>62.2</v>
      </c>
      <c r="CE46" s="120">
        <v>50.3</v>
      </c>
      <c r="CF46" s="120">
        <v>23.1</v>
      </c>
      <c r="CG46" s="120">
        <v>27.1</v>
      </c>
      <c r="CH46" s="120">
        <v>22.5</v>
      </c>
      <c r="CI46" s="120">
        <v>48.9</v>
      </c>
      <c r="CJ46" s="120">
        <v>20.100000000000001</v>
      </c>
      <c r="CK46" s="120">
        <v>23</v>
      </c>
      <c r="CL46" s="120">
        <v>7</v>
      </c>
      <c r="CM46" s="120">
        <v>19.600000000000001</v>
      </c>
      <c r="CN46" s="120">
        <v>17.600000000000001</v>
      </c>
      <c r="CO46" s="120"/>
      <c r="CP46" s="120"/>
      <c r="CQ46" s="120">
        <v>6.4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302.89999999999998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43.2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8.1999999999999993</v>
      </c>
      <c r="G50" s="107">
        <f t="shared" si="9"/>
        <v>4.7</v>
      </c>
      <c r="H50" s="107">
        <f t="shared" si="9"/>
        <v>4.5999999999999996</v>
      </c>
      <c r="I50" s="107">
        <f t="shared" si="9"/>
        <v>3.2</v>
      </c>
      <c r="J50" s="107">
        <f t="shared" si="9"/>
        <v>4.5999999999999996</v>
      </c>
      <c r="K50" s="107">
        <f t="shared" si="9"/>
        <v>4.2</v>
      </c>
      <c r="L50" s="107">
        <f t="shared" si="9"/>
        <v>3.8</v>
      </c>
      <c r="M50" s="107">
        <f t="shared" si="9"/>
        <v>5.5</v>
      </c>
      <c r="N50" s="107">
        <f t="shared" si="9"/>
        <v>27.6</v>
      </c>
      <c r="O50" s="107">
        <f t="shared" si="9"/>
        <v>3.2</v>
      </c>
      <c r="P50" s="107">
        <f t="shared" si="9"/>
        <v>0</v>
      </c>
      <c r="Q50" s="107">
        <f t="shared" si="9"/>
        <v>38.200000000000003</v>
      </c>
      <c r="R50" s="107">
        <f t="shared" si="9"/>
        <v>10</v>
      </c>
      <c r="S50" s="107">
        <f t="shared" si="9"/>
        <v>7.7</v>
      </c>
      <c r="T50" s="107">
        <f t="shared" si="9"/>
        <v>14.2</v>
      </c>
      <c r="U50" s="107">
        <f t="shared" si="9"/>
        <v>56.9</v>
      </c>
      <c r="V50" s="107">
        <f t="shared" si="9"/>
        <v>18.7</v>
      </c>
      <c r="W50" s="107">
        <f t="shared" si="9"/>
        <v>11.1</v>
      </c>
      <c r="X50" s="107">
        <f t="shared" si="9"/>
        <v>43.1</v>
      </c>
      <c r="Y50" s="107">
        <f t="shared" si="9"/>
        <v>77.400000000000006</v>
      </c>
      <c r="Z50" s="107">
        <f t="shared" si="9"/>
        <v>0</v>
      </c>
      <c r="AA50" s="107">
        <f t="shared" si="9"/>
        <v>18.2</v>
      </c>
      <c r="AB50" s="107">
        <f t="shared" si="9"/>
        <v>3.8</v>
      </c>
      <c r="AC50" s="107">
        <f t="shared" si="9"/>
        <v>45.7</v>
      </c>
      <c r="AD50" s="107">
        <f t="shared" si="9"/>
        <v>58</v>
      </c>
      <c r="AE50" s="107">
        <f t="shared" si="9"/>
        <v>48.7</v>
      </c>
      <c r="AF50" s="107">
        <f t="shared" si="9"/>
        <v>87.6</v>
      </c>
      <c r="AG50" s="107">
        <f t="shared" si="9"/>
        <v>26.1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18.8</v>
      </c>
      <c r="BT50" s="107">
        <f t="shared" si="10"/>
        <v>78.3</v>
      </c>
      <c r="BU50" s="107">
        <f t="shared" si="10"/>
        <v>74.599999999999994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6</v>
      </c>
      <c r="CB50" s="107">
        <f t="shared" si="10"/>
        <v>27.9</v>
      </c>
      <c r="CC50" s="107">
        <f t="shared" si="10"/>
        <v>0</v>
      </c>
      <c r="CD50" s="107">
        <f t="shared" si="10"/>
        <v>62.2</v>
      </c>
      <c r="CE50" s="107">
        <f t="shared" si="10"/>
        <v>50.3</v>
      </c>
      <c r="CF50" s="107">
        <f t="shared" si="10"/>
        <v>23.1</v>
      </c>
      <c r="CG50" s="107">
        <f t="shared" si="10"/>
        <v>27.1</v>
      </c>
      <c r="CH50" s="107">
        <f t="shared" si="10"/>
        <v>22.5</v>
      </c>
      <c r="CI50" s="107">
        <f t="shared" si="10"/>
        <v>48.9</v>
      </c>
      <c r="CJ50" s="107">
        <f t="shared" si="10"/>
        <v>20.100000000000001</v>
      </c>
      <c r="CK50" s="107">
        <f t="shared" si="10"/>
        <v>23</v>
      </c>
      <c r="CL50" s="107">
        <f t="shared" si="10"/>
        <v>7</v>
      </c>
      <c r="CM50" s="107">
        <f t="shared" si="10"/>
        <v>19.600000000000001</v>
      </c>
      <c r="CN50" s="107">
        <f t="shared" si="10"/>
        <v>17.600000000000001</v>
      </c>
      <c r="CO50" s="107">
        <f t="shared" si="10"/>
        <v>0</v>
      </c>
      <c r="CP50" s="107">
        <f t="shared" si="10"/>
        <v>0</v>
      </c>
      <c r="CQ50" s="107">
        <f t="shared" si="10"/>
        <v>6.4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302.89999999999998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53.656000000000006</v>
      </c>
      <c r="C53" s="107">
        <f t="shared" ref="C53:BN53" si="13">C17+C27+C41</f>
        <v>47.452999999999996</v>
      </c>
      <c r="D53" s="107">
        <f t="shared" si="13"/>
        <v>66.204999999999998</v>
      </c>
      <c r="E53" s="107">
        <f t="shared" si="13"/>
        <v>103.23899999999999</v>
      </c>
      <c r="F53" s="107">
        <f t="shared" si="13"/>
        <v>25.805999999999997</v>
      </c>
      <c r="G53" s="107">
        <f t="shared" si="13"/>
        <v>16.253</v>
      </c>
      <c r="H53" s="107">
        <f t="shared" si="13"/>
        <v>16.009</v>
      </c>
      <c r="I53" s="107">
        <f t="shared" si="13"/>
        <v>15.251999999999999</v>
      </c>
      <c r="J53" s="107">
        <f t="shared" si="13"/>
        <v>15.690999999999999</v>
      </c>
      <c r="K53" s="107">
        <f t="shared" si="13"/>
        <v>16.152000000000001</v>
      </c>
      <c r="L53" s="107">
        <f t="shared" si="13"/>
        <v>16.181000000000001</v>
      </c>
      <c r="M53" s="107">
        <f t="shared" si="13"/>
        <v>16.896000000000001</v>
      </c>
      <c r="N53" s="107">
        <f t="shared" si="13"/>
        <v>27.6</v>
      </c>
      <c r="O53" s="107">
        <f t="shared" si="13"/>
        <v>15.108000000000001</v>
      </c>
      <c r="P53" s="107">
        <f t="shared" si="13"/>
        <v>11.331999999999999</v>
      </c>
      <c r="Q53" s="107">
        <f t="shared" si="13"/>
        <v>38.540000000000006</v>
      </c>
      <c r="R53" s="107">
        <f t="shared" si="13"/>
        <v>12.097999999999999</v>
      </c>
      <c r="S53" s="107">
        <f t="shared" si="13"/>
        <v>9.5459999999999994</v>
      </c>
      <c r="T53" s="107">
        <f t="shared" si="13"/>
        <v>14.87</v>
      </c>
      <c r="U53" s="107">
        <f t="shared" si="13"/>
        <v>56.9</v>
      </c>
      <c r="V53" s="107">
        <f t="shared" si="13"/>
        <v>19.39</v>
      </c>
      <c r="W53" s="107">
        <f t="shared" si="13"/>
        <v>11.44</v>
      </c>
      <c r="X53" s="107">
        <f t="shared" si="13"/>
        <v>43.113</v>
      </c>
      <c r="Y53" s="107">
        <f t="shared" si="13"/>
        <v>77.400000000000006</v>
      </c>
      <c r="Z53" s="107">
        <f t="shared" si="13"/>
        <v>11.643000000000001</v>
      </c>
      <c r="AA53" s="107">
        <f t="shared" si="13"/>
        <v>40.200000000000003</v>
      </c>
      <c r="AB53" s="107">
        <f t="shared" si="13"/>
        <v>25.404</v>
      </c>
      <c r="AC53" s="107">
        <f t="shared" si="13"/>
        <v>45.7</v>
      </c>
      <c r="AD53" s="107">
        <f t="shared" si="13"/>
        <v>59.052999999999997</v>
      </c>
      <c r="AE53" s="107">
        <f t="shared" si="13"/>
        <v>50.43</v>
      </c>
      <c r="AF53" s="107">
        <f t="shared" si="13"/>
        <v>88.358999999999995</v>
      </c>
      <c r="AG53" s="107">
        <f t="shared" si="13"/>
        <v>28.283000000000001</v>
      </c>
      <c r="AH53" s="107">
        <f t="shared" si="13"/>
        <v>2.2889999999999997</v>
      </c>
      <c r="AI53" s="107">
        <f t="shared" si="13"/>
        <v>74.866</v>
      </c>
      <c r="AJ53" s="107">
        <f t="shared" si="13"/>
        <v>71.236000000000004</v>
      </c>
      <c r="AK53" s="107">
        <f t="shared" si="13"/>
        <v>38.72</v>
      </c>
      <c r="AL53" s="107">
        <f t="shared" si="13"/>
        <v>54.555999999999997</v>
      </c>
      <c r="AM53" s="107">
        <f t="shared" si="13"/>
        <v>5.7219999999999995</v>
      </c>
      <c r="AN53" s="107">
        <f t="shared" si="13"/>
        <v>28.964000000000002</v>
      </c>
      <c r="AO53" s="107">
        <f t="shared" si="13"/>
        <v>11.766</v>
      </c>
      <c r="AP53" s="107">
        <f t="shared" si="13"/>
        <v>47.742999999999995</v>
      </c>
      <c r="AQ53" s="107">
        <f t="shared" si="13"/>
        <v>9.4920000000000009</v>
      </c>
      <c r="AR53" s="107">
        <f t="shared" si="13"/>
        <v>6.0549999999999997</v>
      </c>
      <c r="AS53" s="107">
        <f t="shared" si="13"/>
        <v>23.856999999999999</v>
      </c>
      <c r="AT53" s="107">
        <f t="shared" si="13"/>
        <v>10.552</v>
      </c>
      <c r="AU53" s="107">
        <f t="shared" si="13"/>
        <v>10.978</v>
      </c>
      <c r="AV53" s="107">
        <f t="shared" si="13"/>
        <v>14.209</v>
      </c>
      <c r="AW53" s="107">
        <f t="shared" si="13"/>
        <v>13.712999999999999</v>
      </c>
      <c r="AX53" s="107">
        <f t="shared" si="13"/>
        <v>11.137</v>
      </c>
      <c r="AY53" s="107">
        <f t="shared" si="13"/>
        <v>11.436</v>
      </c>
      <c r="AZ53" s="107">
        <f t="shared" si="13"/>
        <v>11.64</v>
      </c>
      <c r="BA53" s="107">
        <f t="shared" si="13"/>
        <v>11.65</v>
      </c>
      <c r="BB53" s="107">
        <f t="shared" si="13"/>
        <v>11.559999999999999</v>
      </c>
      <c r="BC53" s="107">
        <f t="shared" si="13"/>
        <v>11.58</v>
      </c>
      <c r="BD53" s="107">
        <f t="shared" si="13"/>
        <v>11.52</v>
      </c>
      <c r="BE53" s="107">
        <f t="shared" si="13"/>
        <v>11.51</v>
      </c>
      <c r="BF53" s="107">
        <f t="shared" si="13"/>
        <v>13.926</v>
      </c>
      <c r="BG53" s="107">
        <f t="shared" si="13"/>
        <v>13.874000000000001</v>
      </c>
      <c r="BH53" s="107">
        <f t="shared" si="13"/>
        <v>13.754999999999999</v>
      </c>
      <c r="BI53" s="107">
        <f t="shared" si="13"/>
        <v>45.253999999999998</v>
      </c>
      <c r="BJ53" s="107">
        <f t="shared" si="13"/>
        <v>20.506</v>
      </c>
      <c r="BK53" s="107">
        <f t="shared" si="13"/>
        <v>20.194000000000003</v>
      </c>
      <c r="BL53" s="107">
        <f t="shared" si="13"/>
        <v>38.755999999999993</v>
      </c>
      <c r="BM53" s="107">
        <f t="shared" si="13"/>
        <v>8.0760000000000005</v>
      </c>
      <c r="BN53" s="107">
        <f t="shared" si="13"/>
        <v>88.634999999999991</v>
      </c>
      <c r="BO53" s="107">
        <f t="shared" ref="BO53:CX53" si="14">BO17+BO27+BO41</f>
        <v>78.116000000000014</v>
      </c>
      <c r="BP53" s="107">
        <f t="shared" si="14"/>
        <v>70.963000000000008</v>
      </c>
      <c r="BQ53" s="107">
        <f t="shared" si="14"/>
        <v>22.799000000000003</v>
      </c>
      <c r="BR53" s="107">
        <f t="shared" si="14"/>
        <v>82.36</v>
      </c>
      <c r="BS53" s="107">
        <f t="shared" si="14"/>
        <v>19.32</v>
      </c>
      <c r="BT53" s="107">
        <f t="shared" si="14"/>
        <v>83.78</v>
      </c>
      <c r="BU53" s="107">
        <f t="shared" si="14"/>
        <v>75.08</v>
      </c>
      <c r="BV53" s="107">
        <f t="shared" si="14"/>
        <v>72.055999999999997</v>
      </c>
      <c r="BW53" s="107">
        <f t="shared" si="14"/>
        <v>81.594000000000008</v>
      </c>
      <c r="BX53" s="107">
        <f t="shared" si="14"/>
        <v>62.207999999999998</v>
      </c>
      <c r="BY53" s="107">
        <f t="shared" si="14"/>
        <v>27.044</v>
      </c>
      <c r="BZ53" s="107">
        <f t="shared" si="14"/>
        <v>47.233000000000004</v>
      </c>
      <c r="CA53" s="107">
        <f t="shared" si="14"/>
        <v>28.847999999999999</v>
      </c>
      <c r="CB53" s="107">
        <f t="shared" si="14"/>
        <v>33.199999999999996</v>
      </c>
      <c r="CC53" s="107">
        <f t="shared" si="14"/>
        <v>34.857999999999997</v>
      </c>
      <c r="CD53" s="107">
        <f t="shared" si="14"/>
        <v>67.680000000000007</v>
      </c>
      <c r="CE53" s="107">
        <f t="shared" si="14"/>
        <v>55.3</v>
      </c>
      <c r="CF53" s="107">
        <f t="shared" si="14"/>
        <v>28.1</v>
      </c>
      <c r="CG53" s="107">
        <f t="shared" si="14"/>
        <v>27.1</v>
      </c>
      <c r="CH53" s="107">
        <f t="shared" si="14"/>
        <v>27.954000000000001</v>
      </c>
      <c r="CI53" s="107">
        <f t="shared" si="14"/>
        <v>49.9</v>
      </c>
      <c r="CJ53" s="107">
        <f t="shared" si="14"/>
        <v>25.1</v>
      </c>
      <c r="CK53" s="107">
        <f t="shared" si="14"/>
        <v>23</v>
      </c>
      <c r="CL53" s="107">
        <f t="shared" si="14"/>
        <v>7</v>
      </c>
      <c r="CM53" s="107">
        <f t="shared" si="14"/>
        <v>19.600000000000001</v>
      </c>
      <c r="CN53" s="107">
        <f t="shared" si="14"/>
        <v>17.600000000000001</v>
      </c>
      <c r="CO53" s="107">
        <f t="shared" si="14"/>
        <v>28.704999999999998</v>
      </c>
      <c r="CP53" s="107">
        <f t="shared" si="14"/>
        <v>40.996000000000002</v>
      </c>
      <c r="CQ53" s="107">
        <f t="shared" si="14"/>
        <v>6.4</v>
      </c>
      <c r="CR53" s="107">
        <f t="shared" si="14"/>
        <v>21.6</v>
      </c>
      <c r="CS53" s="107">
        <f t="shared" si="14"/>
        <v>32.061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793.12099999999998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45939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53.655999999999999</v>
      </c>
      <c r="C5" s="25">
        <v>47.462000000000003</v>
      </c>
      <c r="D5" s="25">
        <v>66.221000000000004</v>
      </c>
      <c r="E5" s="25">
        <v>103.25</v>
      </c>
      <c r="F5" s="25">
        <v>25.837</v>
      </c>
      <c r="G5" s="25">
        <v>16.302</v>
      </c>
      <c r="H5" s="25">
        <v>15.991</v>
      </c>
      <c r="I5" s="25">
        <v>15.202</v>
      </c>
      <c r="J5" s="25">
        <v>15.651999999999999</v>
      </c>
      <c r="K5" s="25">
        <v>16.134</v>
      </c>
      <c r="L5" s="25">
        <v>16.132000000000001</v>
      </c>
      <c r="M5" s="25">
        <v>16.901</v>
      </c>
      <c r="N5" s="25">
        <v>27.577000000000002</v>
      </c>
      <c r="O5" s="25">
        <v>15.15</v>
      </c>
      <c r="P5" s="25">
        <v>11.38</v>
      </c>
      <c r="Q5" s="25">
        <v>38.531999999999996</v>
      </c>
      <c r="R5" s="25">
        <v>12.074</v>
      </c>
      <c r="S5" s="25">
        <v>9.532</v>
      </c>
      <c r="T5" s="25">
        <v>14.898999999999999</v>
      </c>
      <c r="U5" s="25">
        <v>56.944000000000003</v>
      </c>
      <c r="V5" s="25">
        <v>19.396999999999998</v>
      </c>
      <c r="W5" s="25">
        <v>11.409000000000001</v>
      </c>
      <c r="X5" s="25">
        <v>43.142000000000003</v>
      </c>
      <c r="Y5" s="25">
        <v>77.423000000000002</v>
      </c>
      <c r="Z5" s="25">
        <v>11.688000000000001</v>
      </c>
      <c r="AA5" s="25">
        <v>40.213999999999999</v>
      </c>
      <c r="AB5" s="25">
        <v>25.398</v>
      </c>
      <c r="AC5" s="25">
        <v>45.655000000000001</v>
      </c>
      <c r="AD5" s="25">
        <v>59.084000000000003</v>
      </c>
      <c r="AE5" s="25">
        <v>50.465000000000003</v>
      </c>
      <c r="AF5" s="25">
        <v>88.391999999999996</v>
      </c>
      <c r="AG5" s="25">
        <v>28.254000000000001</v>
      </c>
      <c r="AH5" s="25">
        <v>2.2890000000000001</v>
      </c>
      <c r="AI5" s="25">
        <v>74.866</v>
      </c>
      <c r="AJ5" s="25">
        <v>71.236000000000004</v>
      </c>
      <c r="AK5" s="25">
        <v>38.72</v>
      </c>
      <c r="AL5" s="25">
        <v>54.555999999999997</v>
      </c>
      <c r="AM5" s="25">
        <v>5.7220000000000004</v>
      </c>
      <c r="AN5" s="25">
        <v>28.963999999999999</v>
      </c>
      <c r="AO5" s="25">
        <v>11.766</v>
      </c>
      <c r="AP5" s="25">
        <v>47.743000000000002</v>
      </c>
      <c r="AQ5" s="25">
        <v>9.4920000000000009</v>
      </c>
      <c r="AR5" s="25">
        <v>6.0549999999999997</v>
      </c>
      <c r="AS5" s="25">
        <v>23.856999999999999</v>
      </c>
      <c r="AT5" s="25">
        <v>10.552</v>
      </c>
      <c r="AU5" s="25">
        <v>10.978</v>
      </c>
      <c r="AV5" s="25">
        <v>14.209</v>
      </c>
      <c r="AW5" s="25">
        <v>13.712999999999999</v>
      </c>
      <c r="AX5" s="25">
        <v>11.137</v>
      </c>
      <c r="AY5" s="25">
        <v>11.436</v>
      </c>
      <c r="AZ5" s="25">
        <v>11.64</v>
      </c>
      <c r="BA5" s="25">
        <v>11.65</v>
      </c>
      <c r="BB5" s="25">
        <v>11.56</v>
      </c>
      <c r="BC5" s="25">
        <v>11.58</v>
      </c>
      <c r="BD5" s="25">
        <v>11.52</v>
      </c>
      <c r="BE5" s="25">
        <v>11.51</v>
      </c>
      <c r="BF5" s="25">
        <v>13.926</v>
      </c>
      <c r="BG5" s="25">
        <v>13.874000000000001</v>
      </c>
      <c r="BH5" s="25">
        <v>13.755000000000001</v>
      </c>
      <c r="BI5" s="25">
        <v>45.253999999999998</v>
      </c>
      <c r="BJ5" s="25">
        <v>20.506</v>
      </c>
      <c r="BK5" s="25">
        <v>20.193999999999999</v>
      </c>
      <c r="BL5" s="25">
        <v>38.756</v>
      </c>
      <c r="BM5" s="25">
        <v>8.0760000000000005</v>
      </c>
      <c r="BN5" s="25">
        <v>88.635000000000005</v>
      </c>
      <c r="BO5" s="25">
        <v>78.116</v>
      </c>
      <c r="BP5" s="25">
        <v>70.974000000000004</v>
      </c>
      <c r="BQ5" s="25">
        <v>22.8</v>
      </c>
      <c r="BR5" s="25">
        <v>82.346000000000004</v>
      </c>
      <c r="BS5" s="25">
        <v>19.36</v>
      </c>
      <c r="BT5" s="25">
        <v>83.78</v>
      </c>
      <c r="BU5" s="25">
        <v>75.103999999999999</v>
      </c>
      <c r="BV5" s="25">
        <v>72.088999999999999</v>
      </c>
      <c r="BW5" s="25">
        <v>81.635000000000005</v>
      </c>
      <c r="BX5" s="25">
        <v>62.183</v>
      </c>
      <c r="BY5" s="25">
        <v>27.088000000000001</v>
      </c>
      <c r="BZ5" s="25">
        <v>47.256999999999998</v>
      </c>
      <c r="CA5" s="25">
        <v>28.890999999999998</v>
      </c>
      <c r="CB5" s="25">
        <v>33.186</v>
      </c>
      <c r="CC5" s="25">
        <v>34.859000000000002</v>
      </c>
      <c r="CD5" s="25">
        <v>67.662000000000006</v>
      </c>
      <c r="CE5" s="25">
        <v>55.267000000000003</v>
      </c>
      <c r="CF5" s="25">
        <v>28.100999999999999</v>
      </c>
      <c r="CG5" s="25">
        <v>27.108000000000001</v>
      </c>
      <c r="CH5" s="25">
        <v>27.971</v>
      </c>
      <c r="CI5" s="25">
        <v>49.939</v>
      </c>
      <c r="CJ5" s="25">
        <v>25.07</v>
      </c>
      <c r="CK5" s="25">
        <v>23.016999999999999</v>
      </c>
      <c r="CL5" s="25">
        <v>7.0039999999999996</v>
      </c>
      <c r="CM5" s="25">
        <v>19.574999999999999</v>
      </c>
      <c r="CN5" s="25">
        <v>17.622</v>
      </c>
      <c r="CO5" s="25">
        <v>28.725000000000001</v>
      </c>
      <c r="CP5" s="25">
        <v>41.002000000000002</v>
      </c>
      <c r="CQ5" s="25">
        <v>6.43</v>
      </c>
      <c r="CR5" s="25">
        <v>21.631</v>
      </c>
      <c r="CS5" s="25">
        <v>32.066000000000003</v>
      </c>
      <c r="CT5" s="26"/>
      <c r="CU5" s="26"/>
      <c r="CV5" s="26"/>
      <c r="CW5" s="27"/>
      <c r="CX5" s="28">
        <f t="array" ref="CX5">SUMPRODUCT(B5:CW5*0.25)</f>
        <v>793.23349999999982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112.47</v>
      </c>
      <c r="C8" s="37">
        <v>108.01</v>
      </c>
      <c r="D8" s="37">
        <v>104</v>
      </c>
      <c r="E8" s="37">
        <v>97.22</v>
      </c>
      <c r="F8" s="37">
        <v>102.78</v>
      </c>
      <c r="G8" s="37">
        <v>100.01</v>
      </c>
      <c r="H8" s="37">
        <v>97.15</v>
      </c>
      <c r="I8" s="37">
        <v>101.98</v>
      </c>
      <c r="J8" s="37">
        <v>99.96</v>
      </c>
      <c r="K8" s="37">
        <v>100.13</v>
      </c>
      <c r="L8" s="37">
        <v>100.79</v>
      </c>
      <c r="M8" s="37">
        <v>99.14</v>
      </c>
      <c r="N8" s="37">
        <v>96.71</v>
      </c>
      <c r="O8" s="37">
        <v>99.31</v>
      </c>
      <c r="P8" s="37">
        <v>97.07</v>
      </c>
      <c r="Q8" s="37">
        <v>94.95</v>
      </c>
      <c r="R8" s="37">
        <v>99.95</v>
      </c>
      <c r="S8" s="37">
        <v>100.91</v>
      </c>
      <c r="T8" s="37">
        <v>99.01</v>
      </c>
      <c r="U8" s="37">
        <v>99.65</v>
      </c>
      <c r="V8" s="37">
        <v>96.07</v>
      </c>
      <c r="W8" s="37">
        <v>100</v>
      </c>
      <c r="X8" s="37">
        <v>109.92</v>
      </c>
      <c r="Y8" s="37">
        <v>118.61</v>
      </c>
      <c r="Z8" s="37">
        <v>110.05</v>
      </c>
      <c r="AA8" s="37">
        <v>128.13999999999999</v>
      </c>
      <c r="AB8" s="37">
        <v>134.01</v>
      </c>
      <c r="AC8" s="37">
        <v>139.26</v>
      </c>
      <c r="AD8" s="37">
        <v>184.26</v>
      </c>
      <c r="AE8" s="37">
        <v>178.96</v>
      </c>
      <c r="AF8" s="37">
        <v>158.08000000000001</v>
      </c>
      <c r="AG8" s="37">
        <v>155.35</v>
      </c>
      <c r="AH8" s="37">
        <v>175.14</v>
      </c>
      <c r="AI8" s="37">
        <v>95</v>
      </c>
      <c r="AJ8" s="37">
        <v>90.58</v>
      </c>
      <c r="AK8" s="37">
        <v>82.33</v>
      </c>
      <c r="AL8" s="37">
        <v>82.19</v>
      </c>
      <c r="AM8" s="37">
        <v>89.92</v>
      </c>
      <c r="AN8" s="37">
        <v>76.05</v>
      </c>
      <c r="AO8" s="37">
        <v>59.45</v>
      </c>
      <c r="AP8" s="37">
        <v>92</v>
      </c>
      <c r="AQ8" s="37">
        <v>65</v>
      </c>
      <c r="AR8" s="37">
        <v>57.89</v>
      </c>
      <c r="AS8" s="37">
        <v>1.32</v>
      </c>
      <c r="AT8" s="37">
        <v>-2.1</v>
      </c>
      <c r="AU8" s="37">
        <v>-3.17</v>
      </c>
      <c r="AV8" s="37">
        <v>-7.19</v>
      </c>
      <c r="AW8" s="37">
        <v>-6.66</v>
      </c>
      <c r="AX8" s="37">
        <v>-4</v>
      </c>
      <c r="AY8" s="37">
        <v>-4.2</v>
      </c>
      <c r="AZ8" s="37">
        <v>-4.67</v>
      </c>
      <c r="BA8" s="37">
        <v>-4.82</v>
      </c>
      <c r="BB8" s="37">
        <v>-4.4000000000000004</v>
      </c>
      <c r="BC8" s="37">
        <v>-4.21</v>
      </c>
      <c r="BD8" s="37">
        <v>-4.41</v>
      </c>
      <c r="BE8" s="37">
        <v>-4.1900000000000004</v>
      </c>
      <c r="BF8" s="37">
        <v>-9.0299999999999994</v>
      </c>
      <c r="BG8" s="37">
        <v>-8.94</v>
      </c>
      <c r="BH8" s="37">
        <v>-8.89</v>
      </c>
      <c r="BI8" s="37">
        <v>44.85</v>
      </c>
      <c r="BJ8" s="37">
        <v>-1</v>
      </c>
      <c r="BK8" s="37">
        <v>2</v>
      </c>
      <c r="BL8" s="37">
        <v>78.91</v>
      </c>
      <c r="BM8" s="37">
        <v>89.07</v>
      </c>
      <c r="BN8" s="37">
        <v>90.26</v>
      </c>
      <c r="BO8" s="37">
        <v>91.08</v>
      </c>
      <c r="BP8" s="37">
        <v>128.16999999999999</v>
      </c>
      <c r="BQ8" s="37">
        <v>180</v>
      </c>
      <c r="BR8" s="37">
        <v>105</v>
      </c>
      <c r="BS8" s="37">
        <v>135.82</v>
      </c>
      <c r="BT8" s="37">
        <v>184.55</v>
      </c>
      <c r="BU8" s="37">
        <v>206.25</v>
      </c>
      <c r="BV8" s="37">
        <v>139.63</v>
      </c>
      <c r="BW8" s="37">
        <v>143.22</v>
      </c>
      <c r="BX8" s="37">
        <v>180.8</v>
      </c>
      <c r="BY8" s="37">
        <v>237.71</v>
      </c>
      <c r="BZ8" s="37">
        <v>172.01</v>
      </c>
      <c r="CA8" s="37">
        <v>192.2</v>
      </c>
      <c r="CB8" s="37">
        <v>174.01</v>
      </c>
      <c r="CC8" s="37">
        <v>173.96</v>
      </c>
      <c r="CD8" s="37">
        <v>187.1</v>
      </c>
      <c r="CE8" s="37">
        <v>153.07</v>
      </c>
      <c r="CF8" s="37">
        <v>133.69</v>
      </c>
      <c r="CG8" s="37">
        <v>128.16</v>
      </c>
      <c r="CH8" s="37">
        <v>150.46</v>
      </c>
      <c r="CI8" s="37">
        <v>151.63</v>
      </c>
      <c r="CJ8" s="37">
        <v>147.81</v>
      </c>
      <c r="CK8" s="37">
        <v>132.04</v>
      </c>
      <c r="CL8" s="37">
        <v>167.59</v>
      </c>
      <c r="CM8" s="37">
        <v>155.46</v>
      </c>
      <c r="CN8" s="37">
        <v>144.93</v>
      </c>
      <c r="CO8" s="37">
        <v>127.2</v>
      </c>
      <c r="CP8" s="37">
        <v>121</v>
      </c>
      <c r="CQ8" s="37">
        <v>126.01</v>
      </c>
      <c r="CR8" s="37">
        <v>111.49</v>
      </c>
      <c r="CS8" s="37">
        <v>89</v>
      </c>
      <c r="CT8" s="38"/>
      <c r="CU8" s="38"/>
      <c r="CV8" s="38"/>
      <c r="CW8" s="39"/>
      <c r="CX8" s="40">
        <f>IF(SUM(B8:CW8)&lt;&gt;0,AVERAGEIF(B8:CW8,"&lt;&gt;"""),"")</f>
        <v>98.802500000000052</v>
      </c>
    </row>
    <row r="9" spans="1:102" ht="24.9" customHeight="1" thickBot="1" x14ac:dyDescent="0.3">
      <c r="A9" s="41" t="s">
        <v>6</v>
      </c>
      <c r="B9" s="42">
        <v>105.425</v>
      </c>
      <c r="C9" s="43">
        <v>105.425</v>
      </c>
      <c r="D9" s="43">
        <v>105.425</v>
      </c>
      <c r="E9" s="43">
        <v>105.425</v>
      </c>
      <c r="F9" s="43">
        <v>100.48</v>
      </c>
      <c r="G9" s="43">
        <v>100.48</v>
      </c>
      <c r="H9" s="43">
        <v>100.48</v>
      </c>
      <c r="I9" s="43">
        <v>100.48</v>
      </c>
      <c r="J9" s="43">
        <v>100.005</v>
      </c>
      <c r="K9" s="43">
        <v>100.005</v>
      </c>
      <c r="L9" s="43">
        <v>100.005</v>
      </c>
      <c r="M9" s="43">
        <v>100.005</v>
      </c>
      <c r="N9" s="43">
        <v>97.01</v>
      </c>
      <c r="O9" s="43">
        <v>97.01</v>
      </c>
      <c r="P9" s="43">
        <v>97.01</v>
      </c>
      <c r="Q9" s="43">
        <v>97.01</v>
      </c>
      <c r="R9" s="43">
        <v>99.88</v>
      </c>
      <c r="S9" s="43">
        <v>99.88</v>
      </c>
      <c r="T9" s="43">
        <v>99.88</v>
      </c>
      <c r="U9" s="43">
        <v>99.88</v>
      </c>
      <c r="V9" s="43">
        <v>106.15</v>
      </c>
      <c r="W9" s="43">
        <v>106.15</v>
      </c>
      <c r="X9" s="43">
        <v>106.15</v>
      </c>
      <c r="Y9" s="43">
        <v>106.15</v>
      </c>
      <c r="Z9" s="43">
        <v>127.86499999999999</v>
      </c>
      <c r="AA9" s="43">
        <v>127.86499999999999</v>
      </c>
      <c r="AB9" s="43">
        <v>127.86499999999999</v>
      </c>
      <c r="AC9" s="43">
        <v>127.86499999999999</v>
      </c>
      <c r="AD9" s="43">
        <v>169.16249999999999</v>
      </c>
      <c r="AE9" s="43">
        <v>169.16249999999999</v>
      </c>
      <c r="AF9" s="43">
        <v>169.16249999999999</v>
      </c>
      <c r="AG9" s="43">
        <v>169.16249999999999</v>
      </c>
      <c r="AH9" s="43">
        <v>110.7625</v>
      </c>
      <c r="AI9" s="43">
        <v>110.7625</v>
      </c>
      <c r="AJ9" s="43">
        <v>110.7625</v>
      </c>
      <c r="AK9" s="43">
        <v>110.7625</v>
      </c>
      <c r="AL9" s="43">
        <v>76.902500000000003</v>
      </c>
      <c r="AM9" s="43">
        <v>76.902500000000003</v>
      </c>
      <c r="AN9" s="43">
        <v>76.902500000000003</v>
      </c>
      <c r="AO9" s="43">
        <v>76.902500000000003</v>
      </c>
      <c r="AP9" s="43">
        <v>54.052500000000002</v>
      </c>
      <c r="AQ9" s="43">
        <v>54.052500000000002</v>
      </c>
      <c r="AR9" s="43">
        <v>54.052500000000002</v>
      </c>
      <c r="AS9" s="43">
        <v>54.052500000000002</v>
      </c>
      <c r="AT9" s="43">
        <v>-4.78</v>
      </c>
      <c r="AU9" s="43">
        <v>-4.78</v>
      </c>
      <c r="AV9" s="43">
        <v>-4.78</v>
      </c>
      <c r="AW9" s="43">
        <v>-4.78</v>
      </c>
      <c r="AX9" s="43">
        <v>-4.4225000000000003</v>
      </c>
      <c r="AY9" s="43">
        <v>-4.4225000000000003</v>
      </c>
      <c r="AZ9" s="43">
        <v>-4.4225000000000003</v>
      </c>
      <c r="BA9" s="43">
        <v>-4.4225000000000003</v>
      </c>
      <c r="BB9" s="43">
        <v>-4.3025000000000002</v>
      </c>
      <c r="BC9" s="43">
        <v>-4.3025000000000002</v>
      </c>
      <c r="BD9" s="43">
        <v>-4.3025000000000002</v>
      </c>
      <c r="BE9" s="43">
        <v>-4.3025000000000002</v>
      </c>
      <c r="BF9" s="43">
        <v>4.4974999999999996</v>
      </c>
      <c r="BG9" s="43">
        <v>4.4974999999999996</v>
      </c>
      <c r="BH9" s="43">
        <v>4.4974999999999996</v>
      </c>
      <c r="BI9" s="43">
        <v>4.4974999999999996</v>
      </c>
      <c r="BJ9" s="43">
        <v>42.244999999999997</v>
      </c>
      <c r="BK9" s="43">
        <v>42.244999999999997</v>
      </c>
      <c r="BL9" s="43">
        <v>42.244999999999997</v>
      </c>
      <c r="BM9" s="43">
        <v>42.244999999999997</v>
      </c>
      <c r="BN9" s="43">
        <v>122.3775</v>
      </c>
      <c r="BO9" s="43">
        <v>122.3775</v>
      </c>
      <c r="BP9" s="43">
        <v>122.3775</v>
      </c>
      <c r="BQ9" s="43">
        <v>122.3775</v>
      </c>
      <c r="BR9" s="43">
        <v>157.905</v>
      </c>
      <c r="BS9" s="43">
        <v>157.905</v>
      </c>
      <c r="BT9" s="43">
        <v>157.905</v>
      </c>
      <c r="BU9" s="43">
        <v>157.905</v>
      </c>
      <c r="BV9" s="43">
        <v>175.34</v>
      </c>
      <c r="BW9" s="43">
        <v>175.34</v>
      </c>
      <c r="BX9" s="43">
        <v>175.34</v>
      </c>
      <c r="BY9" s="43">
        <v>175.34</v>
      </c>
      <c r="BZ9" s="43">
        <v>178.04499999999999</v>
      </c>
      <c r="CA9" s="43">
        <v>178.04499999999999</v>
      </c>
      <c r="CB9" s="43">
        <v>178.04499999999999</v>
      </c>
      <c r="CC9" s="43">
        <v>178.04499999999999</v>
      </c>
      <c r="CD9" s="43">
        <v>150.505</v>
      </c>
      <c r="CE9" s="43">
        <v>150.505</v>
      </c>
      <c r="CF9" s="43">
        <v>150.505</v>
      </c>
      <c r="CG9" s="43">
        <v>150.505</v>
      </c>
      <c r="CH9" s="43">
        <v>145.48500000000001</v>
      </c>
      <c r="CI9" s="43">
        <v>145.48500000000001</v>
      </c>
      <c r="CJ9" s="43">
        <v>145.48500000000001</v>
      </c>
      <c r="CK9" s="43">
        <v>145.48500000000001</v>
      </c>
      <c r="CL9" s="43">
        <v>148.79499999999999</v>
      </c>
      <c r="CM9" s="43">
        <v>148.79499999999999</v>
      </c>
      <c r="CN9" s="43">
        <v>148.79499999999999</v>
      </c>
      <c r="CO9" s="43">
        <v>148.79499999999999</v>
      </c>
      <c r="CP9" s="43">
        <v>111.875</v>
      </c>
      <c r="CQ9" s="43">
        <v>111.875</v>
      </c>
      <c r="CR9" s="43">
        <v>111.875</v>
      </c>
      <c r="CS9" s="43">
        <v>111.875</v>
      </c>
      <c r="CT9" s="44"/>
      <c r="CU9" s="44"/>
      <c r="CV9" s="44"/>
      <c r="CW9" s="45"/>
      <c r="CX9" s="46">
        <f>IF(SUM(B9:CW9)&lt;&gt;0,AVERAGEIF(B9:CW9,"&lt;&gt;"""),"")</f>
        <v>98.802500000000009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>
        <v>17.100000000000001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4.2750000000000004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24.9</v>
      </c>
      <c r="C15" s="71">
        <v>5.52</v>
      </c>
      <c r="D15" s="71">
        <v>10.66</v>
      </c>
      <c r="E15" s="71">
        <v>6.37</v>
      </c>
      <c r="F15" s="71">
        <v>10.67</v>
      </c>
      <c r="G15" s="71">
        <v>6.66</v>
      </c>
      <c r="H15" s="71">
        <v>6.43</v>
      </c>
      <c r="I15" s="71">
        <v>5.6</v>
      </c>
      <c r="J15" s="71">
        <v>6.19</v>
      </c>
      <c r="K15" s="71">
        <v>6.11</v>
      </c>
      <c r="L15" s="71">
        <v>6.67</v>
      </c>
      <c r="M15" s="71">
        <v>7.3390000000000004</v>
      </c>
      <c r="N15" s="71">
        <v>22.376999999999999</v>
      </c>
      <c r="O15" s="71">
        <v>7.75</v>
      </c>
      <c r="P15" s="71">
        <v>5.98</v>
      </c>
      <c r="Q15" s="71">
        <v>28.969000000000001</v>
      </c>
      <c r="R15" s="71">
        <v>5.91</v>
      </c>
      <c r="S15" s="71">
        <v>5.468</v>
      </c>
      <c r="T15" s="71">
        <v>5.21</v>
      </c>
      <c r="U15" s="71">
        <v>41.914999999999999</v>
      </c>
      <c r="V15" s="71">
        <v>7.4969999999999999</v>
      </c>
      <c r="W15" s="71">
        <v>4.3460000000000001</v>
      </c>
      <c r="X15" s="71">
        <v>26.942</v>
      </c>
      <c r="Y15" s="71">
        <v>53.621000000000002</v>
      </c>
      <c r="Z15" s="71">
        <v>5.008</v>
      </c>
      <c r="AA15" s="71">
        <v>37.334000000000003</v>
      </c>
      <c r="AB15" s="71">
        <v>21.917999999999999</v>
      </c>
      <c r="AC15" s="71">
        <v>37.534999999999997</v>
      </c>
      <c r="AD15" s="71">
        <v>58.084000000000003</v>
      </c>
      <c r="AE15" s="71">
        <v>49.465000000000003</v>
      </c>
      <c r="AF15" s="71">
        <v>72.674999999999997</v>
      </c>
      <c r="AG15" s="71">
        <v>26.327000000000002</v>
      </c>
      <c r="AH15" s="71">
        <v>1.2789999999999999</v>
      </c>
      <c r="AI15" s="71">
        <v>73.855999999999995</v>
      </c>
      <c r="AJ15" s="71">
        <v>70.225999999999999</v>
      </c>
      <c r="AK15" s="71">
        <v>37.71</v>
      </c>
      <c r="AL15" s="71">
        <v>53.545999999999999</v>
      </c>
      <c r="AM15" s="71">
        <v>4.7119999999999997</v>
      </c>
      <c r="AN15" s="71">
        <v>27.954000000000001</v>
      </c>
      <c r="AO15" s="71">
        <v>4.22</v>
      </c>
      <c r="AP15" s="71">
        <v>4.1100000000000003</v>
      </c>
      <c r="AQ15" s="71">
        <v>5</v>
      </c>
      <c r="AR15" s="71">
        <v>6.0549999999999997</v>
      </c>
      <c r="AS15" s="71">
        <v>23.827000000000002</v>
      </c>
      <c r="AT15" s="71">
        <v>10.321999999999999</v>
      </c>
      <c r="AU15" s="71">
        <v>10.747999999999999</v>
      </c>
      <c r="AV15" s="71">
        <v>13.978999999999999</v>
      </c>
      <c r="AW15" s="71">
        <v>13.473000000000001</v>
      </c>
      <c r="AX15" s="71">
        <v>10.897</v>
      </c>
      <c r="AY15" s="71">
        <v>11.196</v>
      </c>
      <c r="AZ15" s="71">
        <v>11.4</v>
      </c>
      <c r="BA15" s="71">
        <v>11.42</v>
      </c>
      <c r="BB15" s="71">
        <v>11.33</v>
      </c>
      <c r="BC15" s="71">
        <v>11.35</v>
      </c>
      <c r="BD15" s="71">
        <v>11.29</v>
      </c>
      <c r="BE15" s="71">
        <v>11.29</v>
      </c>
      <c r="BF15" s="71">
        <v>13.706</v>
      </c>
      <c r="BG15" s="71">
        <v>13.654</v>
      </c>
      <c r="BH15" s="71">
        <v>13.535</v>
      </c>
      <c r="BI15" s="71">
        <v>45.043999999999997</v>
      </c>
      <c r="BJ15" s="71">
        <v>20.295999999999999</v>
      </c>
      <c r="BK15" s="71">
        <v>20.184000000000001</v>
      </c>
      <c r="BL15" s="71">
        <v>38.545999999999999</v>
      </c>
      <c r="BM15" s="71">
        <v>8.0660000000000007</v>
      </c>
      <c r="BN15" s="71">
        <v>21.425000000000001</v>
      </c>
      <c r="BO15" s="71">
        <v>24.706</v>
      </c>
      <c r="BP15" s="71">
        <v>18.463999999999999</v>
      </c>
      <c r="BQ15" s="71"/>
      <c r="BR15" s="71">
        <v>23.946000000000002</v>
      </c>
      <c r="BS15" s="71">
        <v>18.36</v>
      </c>
      <c r="BT15" s="71">
        <v>64.873999999999995</v>
      </c>
      <c r="BU15" s="71">
        <v>36.366</v>
      </c>
      <c r="BV15" s="71">
        <v>23.088999999999999</v>
      </c>
      <c r="BW15" s="71">
        <v>23.135000000000002</v>
      </c>
      <c r="BX15" s="71">
        <v>23.882999999999999</v>
      </c>
      <c r="BY15" s="71">
        <v>4.7880000000000003</v>
      </c>
      <c r="BZ15" s="71">
        <v>26.457000000000001</v>
      </c>
      <c r="CA15" s="71">
        <v>27.890999999999998</v>
      </c>
      <c r="CB15" s="71">
        <v>32.186</v>
      </c>
      <c r="CC15" s="71">
        <v>29.259</v>
      </c>
      <c r="CD15" s="71">
        <v>28.202000000000002</v>
      </c>
      <c r="CE15" s="71">
        <v>32.713999999999999</v>
      </c>
      <c r="CF15" s="71">
        <v>27.100999999999999</v>
      </c>
      <c r="CG15" s="71">
        <v>26.108000000000001</v>
      </c>
      <c r="CH15" s="71">
        <v>21.971</v>
      </c>
      <c r="CI15" s="71">
        <v>19.059000000000001</v>
      </c>
      <c r="CJ15" s="71">
        <v>19.07</v>
      </c>
      <c r="CK15" s="71">
        <v>17.016999999999999</v>
      </c>
      <c r="CL15" s="71">
        <v>6.0039999999999996</v>
      </c>
      <c r="CM15" s="71">
        <v>6.9210000000000003</v>
      </c>
      <c r="CN15" s="71">
        <v>5.9420000000000002</v>
      </c>
      <c r="CO15" s="71">
        <v>6.4050000000000002</v>
      </c>
      <c r="CP15" s="71">
        <v>7.6020000000000003</v>
      </c>
      <c r="CQ15" s="71">
        <v>5.43</v>
      </c>
      <c r="CR15" s="71">
        <v>1.0309999999999999</v>
      </c>
      <c r="CS15" s="71">
        <v>5.9660000000000002</v>
      </c>
      <c r="CT15" s="72"/>
      <c r="CU15" s="72"/>
      <c r="CV15" s="72"/>
      <c r="CW15" s="73"/>
      <c r="CX15" s="74">
        <f t="array" ref="CX15">SUMPRODUCT(B15:CW15*0.25)</f>
        <v>471.7607499999998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42</v>
      </c>
      <c r="C17" s="77">
        <f t="shared" ref="C17:BN17" si="0">SUM(C11:C16)</f>
        <v>5.52</v>
      </c>
      <c r="D17" s="77">
        <f t="shared" si="0"/>
        <v>10.66</v>
      </c>
      <c r="E17" s="77">
        <f t="shared" si="0"/>
        <v>6.37</v>
      </c>
      <c r="F17" s="77">
        <f t="shared" si="0"/>
        <v>10.67</v>
      </c>
      <c r="G17" s="77">
        <f t="shared" si="0"/>
        <v>6.66</v>
      </c>
      <c r="H17" s="77">
        <f t="shared" si="0"/>
        <v>6.43</v>
      </c>
      <c r="I17" s="77">
        <f t="shared" si="0"/>
        <v>5.6</v>
      </c>
      <c r="J17" s="77">
        <f t="shared" si="0"/>
        <v>6.19</v>
      </c>
      <c r="K17" s="77">
        <f t="shared" si="0"/>
        <v>6.11</v>
      </c>
      <c r="L17" s="77">
        <f t="shared" si="0"/>
        <v>6.67</v>
      </c>
      <c r="M17" s="77">
        <f t="shared" si="0"/>
        <v>7.3390000000000004</v>
      </c>
      <c r="N17" s="77">
        <f t="shared" si="0"/>
        <v>22.376999999999999</v>
      </c>
      <c r="O17" s="77">
        <f t="shared" si="0"/>
        <v>7.75</v>
      </c>
      <c r="P17" s="77">
        <f t="shared" si="0"/>
        <v>5.98</v>
      </c>
      <c r="Q17" s="77">
        <f t="shared" si="0"/>
        <v>28.969000000000001</v>
      </c>
      <c r="R17" s="77">
        <f t="shared" si="0"/>
        <v>5.91</v>
      </c>
      <c r="S17" s="77">
        <f t="shared" si="0"/>
        <v>5.468</v>
      </c>
      <c r="T17" s="77">
        <f t="shared" si="0"/>
        <v>5.21</v>
      </c>
      <c r="U17" s="77">
        <f t="shared" si="0"/>
        <v>41.914999999999999</v>
      </c>
      <c r="V17" s="77">
        <f t="shared" si="0"/>
        <v>7.4969999999999999</v>
      </c>
      <c r="W17" s="77">
        <f t="shared" si="0"/>
        <v>4.3460000000000001</v>
      </c>
      <c r="X17" s="77">
        <f t="shared" si="0"/>
        <v>26.942</v>
      </c>
      <c r="Y17" s="77">
        <f t="shared" si="0"/>
        <v>53.621000000000002</v>
      </c>
      <c r="Z17" s="77">
        <f t="shared" si="0"/>
        <v>5.008</v>
      </c>
      <c r="AA17" s="77">
        <f t="shared" si="0"/>
        <v>37.334000000000003</v>
      </c>
      <c r="AB17" s="77">
        <f t="shared" si="0"/>
        <v>21.917999999999999</v>
      </c>
      <c r="AC17" s="77">
        <f t="shared" si="0"/>
        <v>37.534999999999997</v>
      </c>
      <c r="AD17" s="77">
        <f t="shared" si="0"/>
        <v>58.084000000000003</v>
      </c>
      <c r="AE17" s="77">
        <f t="shared" si="0"/>
        <v>49.465000000000003</v>
      </c>
      <c r="AF17" s="77">
        <f t="shared" si="0"/>
        <v>72.674999999999997</v>
      </c>
      <c r="AG17" s="77">
        <f t="shared" si="0"/>
        <v>26.327000000000002</v>
      </c>
      <c r="AH17" s="77">
        <f t="shared" si="0"/>
        <v>1.2789999999999999</v>
      </c>
      <c r="AI17" s="77">
        <f t="shared" si="0"/>
        <v>73.855999999999995</v>
      </c>
      <c r="AJ17" s="77">
        <f t="shared" si="0"/>
        <v>70.225999999999999</v>
      </c>
      <c r="AK17" s="77">
        <f t="shared" si="0"/>
        <v>37.71</v>
      </c>
      <c r="AL17" s="77">
        <f t="shared" si="0"/>
        <v>53.545999999999999</v>
      </c>
      <c r="AM17" s="77">
        <f t="shared" si="0"/>
        <v>4.7119999999999997</v>
      </c>
      <c r="AN17" s="77">
        <f t="shared" si="0"/>
        <v>27.954000000000001</v>
      </c>
      <c r="AO17" s="77">
        <f t="shared" si="0"/>
        <v>4.22</v>
      </c>
      <c r="AP17" s="77">
        <f t="shared" si="0"/>
        <v>4.1100000000000003</v>
      </c>
      <c r="AQ17" s="77">
        <f t="shared" si="0"/>
        <v>5</v>
      </c>
      <c r="AR17" s="77">
        <f t="shared" si="0"/>
        <v>6.0549999999999997</v>
      </c>
      <c r="AS17" s="77">
        <f t="shared" si="0"/>
        <v>23.827000000000002</v>
      </c>
      <c r="AT17" s="77">
        <f t="shared" si="0"/>
        <v>10.321999999999999</v>
      </c>
      <c r="AU17" s="77">
        <f t="shared" si="0"/>
        <v>10.747999999999999</v>
      </c>
      <c r="AV17" s="77">
        <f t="shared" si="0"/>
        <v>13.978999999999999</v>
      </c>
      <c r="AW17" s="77">
        <f t="shared" si="0"/>
        <v>13.473000000000001</v>
      </c>
      <c r="AX17" s="77">
        <f t="shared" si="0"/>
        <v>10.897</v>
      </c>
      <c r="AY17" s="77">
        <f t="shared" si="0"/>
        <v>11.196</v>
      </c>
      <c r="AZ17" s="77">
        <f t="shared" si="0"/>
        <v>11.4</v>
      </c>
      <c r="BA17" s="77">
        <f t="shared" si="0"/>
        <v>11.42</v>
      </c>
      <c r="BB17" s="77">
        <f t="shared" si="0"/>
        <v>11.33</v>
      </c>
      <c r="BC17" s="77">
        <f t="shared" si="0"/>
        <v>11.35</v>
      </c>
      <c r="BD17" s="77">
        <f t="shared" si="0"/>
        <v>11.29</v>
      </c>
      <c r="BE17" s="77">
        <f t="shared" si="0"/>
        <v>11.29</v>
      </c>
      <c r="BF17" s="77">
        <f t="shared" si="0"/>
        <v>13.706</v>
      </c>
      <c r="BG17" s="77">
        <f t="shared" si="0"/>
        <v>13.654</v>
      </c>
      <c r="BH17" s="77">
        <f t="shared" si="0"/>
        <v>13.535</v>
      </c>
      <c r="BI17" s="77">
        <f t="shared" si="0"/>
        <v>45.043999999999997</v>
      </c>
      <c r="BJ17" s="77">
        <f t="shared" si="0"/>
        <v>20.295999999999999</v>
      </c>
      <c r="BK17" s="77">
        <f t="shared" si="0"/>
        <v>20.184000000000001</v>
      </c>
      <c r="BL17" s="77">
        <f t="shared" si="0"/>
        <v>38.545999999999999</v>
      </c>
      <c r="BM17" s="77">
        <f t="shared" si="0"/>
        <v>8.0660000000000007</v>
      </c>
      <c r="BN17" s="77">
        <f t="shared" si="0"/>
        <v>21.425000000000001</v>
      </c>
      <c r="BO17" s="77">
        <f t="shared" ref="BO17:CW17" si="1">SUM(BO11:BO16)</f>
        <v>24.706</v>
      </c>
      <c r="BP17" s="77">
        <f t="shared" si="1"/>
        <v>18.463999999999999</v>
      </c>
      <c r="BQ17" s="77">
        <f t="shared" si="1"/>
        <v>0</v>
      </c>
      <c r="BR17" s="77">
        <f t="shared" si="1"/>
        <v>23.946000000000002</v>
      </c>
      <c r="BS17" s="77">
        <f t="shared" si="1"/>
        <v>18.36</v>
      </c>
      <c r="BT17" s="77">
        <f t="shared" si="1"/>
        <v>64.873999999999995</v>
      </c>
      <c r="BU17" s="77">
        <f t="shared" si="1"/>
        <v>36.366</v>
      </c>
      <c r="BV17" s="77">
        <f t="shared" si="1"/>
        <v>23.088999999999999</v>
      </c>
      <c r="BW17" s="77">
        <f t="shared" si="1"/>
        <v>23.135000000000002</v>
      </c>
      <c r="BX17" s="77">
        <f t="shared" si="1"/>
        <v>23.882999999999999</v>
      </c>
      <c r="BY17" s="77">
        <f t="shared" si="1"/>
        <v>4.7880000000000003</v>
      </c>
      <c r="BZ17" s="77">
        <f t="shared" si="1"/>
        <v>26.457000000000001</v>
      </c>
      <c r="CA17" s="77">
        <f t="shared" si="1"/>
        <v>27.890999999999998</v>
      </c>
      <c r="CB17" s="77">
        <f t="shared" si="1"/>
        <v>32.186</v>
      </c>
      <c r="CC17" s="77">
        <f t="shared" si="1"/>
        <v>29.259</v>
      </c>
      <c r="CD17" s="77">
        <f t="shared" si="1"/>
        <v>28.202000000000002</v>
      </c>
      <c r="CE17" s="77">
        <f t="shared" si="1"/>
        <v>32.713999999999999</v>
      </c>
      <c r="CF17" s="77">
        <f t="shared" si="1"/>
        <v>27.100999999999999</v>
      </c>
      <c r="CG17" s="77">
        <f t="shared" si="1"/>
        <v>26.108000000000001</v>
      </c>
      <c r="CH17" s="77">
        <f t="shared" si="1"/>
        <v>21.971</v>
      </c>
      <c r="CI17" s="77">
        <f t="shared" si="1"/>
        <v>19.059000000000001</v>
      </c>
      <c r="CJ17" s="77">
        <f t="shared" si="1"/>
        <v>19.07</v>
      </c>
      <c r="CK17" s="77">
        <f t="shared" si="1"/>
        <v>17.016999999999999</v>
      </c>
      <c r="CL17" s="77">
        <f t="shared" si="1"/>
        <v>6.0039999999999996</v>
      </c>
      <c r="CM17" s="77">
        <f t="shared" si="1"/>
        <v>6.9210000000000003</v>
      </c>
      <c r="CN17" s="77">
        <f t="shared" si="1"/>
        <v>5.9420000000000002</v>
      </c>
      <c r="CO17" s="77">
        <f t="shared" si="1"/>
        <v>6.4050000000000002</v>
      </c>
      <c r="CP17" s="77">
        <f t="shared" si="1"/>
        <v>7.6020000000000003</v>
      </c>
      <c r="CQ17" s="77">
        <f t="shared" si="1"/>
        <v>5.43</v>
      </c>
      <c r="CR17" s="77">
        <f t="shared" si="1"/>
        <v>1.0309999999999999</v>
      </c>
      <c r="CS17" s="77">
        <f t="shared" si="1"/>
        <v>5.9660000000000002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476.03574999999978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>
        <v>3.6</v>
      </c>
      <c r="Z20" s="88"/>
      <c r="AA20" s="88">
        <v>1.4</v>
      </c>
      <c r="AB20" s="88"/>
      <c r="AC20" s="88">
        <v>1.4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>
        <v>5</v>
      </c>
      <c r="CF20" s="88"/>
      <c r="CG20" s="88"/>
      <c r="CH20" s="88">
        <v>5</v>
      </c>
      <c r="CI20" s="88">
        <v>5</v>
      </c>
      <c r="CJ20" s="88">
        <v>5</v>
      </c>
      <c r="CK20" s="88">
        <v>5</v>
      </c>
      <c r="CL20" s="88"/>
      <c r="CM20" s="88"/>
      <c r="CN20" s="88"/>
      <c r="CO20" s="88"/>
      <c r="CP20" s="88">
        <v>5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9.1</v>
      </c>
    </row>
    <row r="21" spans="1:102" ht="24.9" customHeight="1" x14ac:dyDescent="0.25">
      <c r="A21" s="92" t="s">
        <v>17</v>
      </c>
      <c r="B21" s="93">
        <v>1.014</v>
      </c>
      <c r="C21" s="94">
        <v>5</v>
      </c>
      <c r="D21" s="94">
        <v>5</v>
      </c>
      <c r="E21" s="94">
        <v>5</v>
      </c>
      <c r="F21" s="94">
        <v>6.0009999999999994</v>
      </c>
      <c r="G21" s="94">
        <v>5</v>
      </c>
      <c r="H21" s="94">
        <v>5</v>
      </c>
      <c r="I21" s="94">
        <v>5</v>
      </c>
      <c r="J21" s="94">
        <v>5</v>
      </c>
      <c r="K21" s="94">
        <v>5</v>
      </c>
      <c r="L21" s="94">
        <v>5</v>
      </c>
      <c r="M21" s="94">
        <v>5</v>
      </c>
      <c r="N21" s="94">
        <v>1.2</v>
      </c>
      <c r="O21" s="94">
        <v>3.4</v>
      </c>
      <c r="P21" s="94">
        <v>1.2</v>
      </c>
      <c r="Q21" s="94">
        <v>5</v>
      </c>
      <c r="R21" s="94">
        <v>1.6</v>
      </c>
      <c r="S21" s="94">
        <v>2.5</v>
      </c>
      <c r="T21" s="94">
        <v>5</v>
      </c>
      <c r="U21" s="94">
        <v>8.1999999999999993</v>
      </c>
      <c r="V21" s="94">
        <v>3.9</v>
      </c>
      <c r="W21" s="94">
        <v>2.5</v>
      </c>
      <c r="X21" s="94">
        <v>8.6</v>
      </c>
      <c r="Y21" s="94">
        <v>8.6020000000000003</v>
      </c>
      <c r="Z21" s="94">
        <v>1</v>
      </c>
      <c r="AA21" s="94">
        <v>1</v>
      </c>
      <c r="AB21" s="94">
        <v>3</v>
      </c>
      <c r="AC21" s="94">
        <v>6.2</v>
      </c>
      <c r="AD21" s="94">
        <v>1</v>
      </c>
      <c r="AE21" s="94">
        <v>1</v>
      </c>
      <c r="AF21" s="94">
        <v>5.4</v>
      </c>
      <c r="AG21" s="94">
        <v>1.01</v>
      </c>
      <c r="AH21" s="94">
        <v>1.01</v>
      </c>
      <c r="AI21" s="94">
        <v>1.01</v>
      </c>
      <c r="AJ21" s="94">
        <v>1.01</v>
      </c>
      <c r="AK21" s="94">
        <v>1.01</v>
      </c>
      <c r="AL21" s="94">
        <v>1.01</v>
      </c>
      <c r="AM21" s="94">
        <v>1.01</v>
      </c>
      <c r="AN21" s="94">
        <v>1.01</v>
      </c>
      <c r="AO21" s="94">
        <v>1</v>
      </c>
      <c r="AP21" s="94"/>
      <c r="AQ21" s="94"/>
      <c r="AR21" s="94"/>
      <c r="AS21" s="94">
        <v>0.03</v>
      </c>
      <c r="AT21" s="94">
        <v>0.23</v>
      </c>
      <c r="AU21" s="94">
        <v>0.23</v>
      </c>
      <c r="AV21" s="94">
        <v>0.23</v>
      </c>
      <c r="AW21" s="94">
        <v>0.24000000000000002</v>
      </c>
      <c r="AX21" s="94">
        <v>0.24000000000000002</v>
      </c>
      <c r="AY21" s="94">
        <v>0.24000000000000002</v>
      </c>
      <c r="AZ21" s="94">
        <v>0.24000000000000002</v>
      </c>
      <c r="BA21" s="94">
        <v>0.23</v>
      </c>
      <c r="BB21" s="94">
        <v>0.23</v>
      </c>
      <c r="BC21" s="94">
        <v>0.23</v>
      </c>
      <c r="BD21" s="94">
        <v>0.23</v>
      </c>
      <c r="BE21" s="94">
        <v>0.22</v>
      </c>
      <c r="BF21" s="94">
        <v>0.22</v>
      </c>
      <c r="BG21" s="94">
        <v>0.22</v>
      </c>
      <c r="BH21" s="94">
        <v>0.22</v>
      </c>
      <c r="BI21" s="94">
        <v>0.21000000000000002</v>
      </c>
      <c r="BJ21" s="94">
        <v>0.21000000000000002</v>
      </c>
      <c r="BK21" s="94">
        <v>0.01</v>
      </c>
      <c r="BL21" s="94">
        <v>0.21000000000000002</v>
      </c>
      <c r="BM21" s="94">
        <v>0.01</v>
      </c>
      <c r="BN21" s="94">
        <v>1.01</v>
      </c>
      <c r="BO21" s="94">
        <v>1.01</v>
      </c>
      <c r="BP21" s="94">
        <v>5.01</v>
      </c>
      <c r="BQ21" s="94"/>
      <c r="BR21" s="94">
        <v>1</v>
      </c>
      <c r="BS21" s="94">
        <v>1</v>
      </c>
      <c r="BT21" s="94">
        <v>9.1999999999999993</v>
      </c>
      <c r="BU21" s="94">
        <v>13.199</v>
      </c>
      <c r="BV21" s="94">
        <v>1</v>
      </c>
      <c r="BW21" s="94">
        <v>1.1000000000000001</v>
      </c>
      <c r="BX21" s="94">
        <v>1</v>
      </c>
      <c r="BY21" s="94">
        <v>1</v>
      </c>
      <c r="BZ21" s="94">
        <v>1</v>
      </c>
      <c r="CA21" s="94">
        <v>1</v>
      </c>
      <c r="CB21" s="94">
        <v>1</v>
      </c>
      <c r="CC21" s="94">
        <v>1</v>
      </c>
      <c r="CD21" s="94">
        <v>12.213999999999999</v>
      </c>
      <c r="CE21" s="94">
        <v>4.6079999999999997</v>
      </c>
      <c r="CF21" s="94">
        <v>1</v>
      </c>
      <c r="CG21" s="94">
        <v>1</v>
      </c>
      <c r="CH21" s="94">
        <v>1</v>
      </c>
      <c r="CI21" s="94">
        <v>11.4</v>
      </c>
      <c r="CJ21" s="94">
        <v>1</v>
      </c>
      <c r="CK21" s="94">
        <v>1</v>
      </c>
      <c r="CL21" s="94">
        <v>1</v>
      </c>
      <c r="CM21" s="94">
        <v>6</v>
      </c>
      <c r="CN21" s="94">
        <v>6</v>
      </c>
      <c r="CO21" s="94">
        <v>1</v>
      </c>
      <c r="CP21" s="94">
        <v>1</v>
      </c>
      <c r="CQ21" s="94">
        <v>1</v>
      </c>
      <c r="CR21" s="94">
        <v>1</v>
      </c>
      <c r="CS21" s="94">
        <v>1</v>
      </c>
      <c r="CT21" s="95"/>
      <c r="CU21" s="95"/>
      <c r="CV21" s="95"/>
      <c r="CW21" s="96"/>
      <c r="CX21" s="97">
        <f t="array" ref="CX21">SUMPRODUCT(B21:CW21*0.25)</f>
        <v>57.819499999999969</v>
      </c>
    </row>
    <row r="22" spans="1:102" ht="24.9" customHeight="1" x14ac:dyDescent="0.25">
      <c r="A22" s="92" t="s">
        <v>18</v>
      </c>
      <c r="B22" s="98">
        <v>10.642000000000001</v>
      </c>
      <c r="C22" s="99">
        <v>10.642000000000001</v>
      </c>
      <c r="D22" s="99">
        <v>5.6610000000000005</v>
      </c>
      <c r="E22" s="99">
        <v>0.48</v>
      </c>
      <c r="F22" s="99">
        <v>9.1660000000000004</v>
      </c>
      <c r="G22" s="99">
        <v>4.6419999999999995</v>
      </c>
      <c r="H22" s="99">
        <v>4.5609999999999999</v>
      </c>
      <c r="I22" s="99">
        <v>4.6020000000000003</v>
      </c>
      <c r="J22" s="99">
        <v>4.4619999999999997</v>
      </c>
      <c r="K22" s="99">
        <v>5.024</v>
      </c>
      <c r="L22" s="99">
        <v>4.4619999999999997</v>
      </c>
      <c r="M22" s="99">
        <v>4.5619999999999994</v>
      </c>
      <c r="N22" s="99">
        <v>4</v>
      </c>
      <c r="O22" s="99">
        <v>4</v>
      </c>
      <c r="P22" s="99">
        <v>4</v>
      </c>
      <c r="Q22" s="99">
        <v>4.5630000000000006</v>
      </c>
      <c r="R22" s="99">
        <v>4.5640000000000001</v>
      </c>
      <c r="S22" s="99">
        <v>1.5640000000000001</v>
      </c>
      <c r="T22" s="99">
        <v>4.6890000000000001</v>
      </c>
      <c r="U22" s="99">
        <v>6.8290000000000006</v>
      </c>
      <c r="V22" s="99">
        <v>8</v>
      </c>
      <c r="W22" s="99">
        <v>4.5630000000000006</v>
      </c>
      <c r="X22" s="99">
        <v>7.6</v>
      </c>
      <c r="Y22" s="99">
        <v>11.6</v>
      </c>
      <c r="Z22" s="99">
        <v>0.48</v>
      </c>
      <c r="AA22" s="99">
        <v>0.48</v>
      </c>
      <c r="AB22" s="99">
        <v>0.48</v>
      </c>
      <c r="AC22" s="99">
        <v>0.52</v>
      </c>
      <c r="AD22" s="99"/>
      <c r="AE22" s="99"/>
      <c r="AF22" s="99">
        <v>10.317</v>
      </c>
      <c r="AG22" s="99">
        <v>0.91700000000000004</v>
      </c>
      <c r="AH22" s="99"/>
      <c r="AI22" s="99"/>
      <c r="AJ22" s="99"/>
      <c r="AK22" s="99"/>
      <c r="AL22" s="99"/>
      <c r="AM22" s="99"/>
      <c r="AN22" s="99"/>
      <c r="AO22" s="99"/>
      <c r="AP22" s="99">
        <v>7.8419999999999996</v>
      </c>
      <c r="AQ22" s="99">
        <v>3.6840000000000002</v>
      </c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>
        <v>9.7059999999999995</v>
      </c>
      <c r="BU22" s="99">
        <v>25.539000000000001</v>
      </c>
      <c r="BV22" s="99"/>
      <c r="BW22" s="99"/>
      <c r="BX22" s="99"/>
      <c r="BY22" s="99"/>
      <c r="BZ22" s="99"/>
      <c r="CA22" s="99"/>
      <c r="CB22" s="99"/>
      <c r="CC22" s="99"/>
      <c r="CD22" s="99">
        <v>27.246000000000002</v>
      </c>
      <c r="CE22" s="99">
        <v>12.945</v>
      </c>
      <c r="CF22" s="99"/>
      <c r="CG22" s="99"/>
      <c r="CH22" s="99"/>
      <c r="CI22" s="99">
        <v>14.48</v>
      </c>
      <c r="CJ22" s="99"/>
      <c r="CK22" s="99"/>
      <c r="CL22" s="99"/>
      <c r="CM22" s="99">
        <v>6.6540000000000008</v>
      </c>
      <c r="CN22" s="99">
        <v>5.68</v>
      </c>
      <c r="CO22" s="99">
        <v>0.52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65.591999999999999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6.5460000000000003</v>
      </c>
      <c r="AP23" s="99">
        <v>35.790999999999997</v>
      </c>
      <c r="AQ23" s="99">
        <v>0.80800000000000005</v>
      </c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10.786249999999999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11.656000000000001</v>
      </c>
      <c r="C27" s="107">
        <f t="shared" ref="C27:BN27" si="2">SUM(C20:C26)</f>
        <v>15.642000000000001</v>
      </c>
      <c r="D27" s="107">
        <f t="shared" si="2"/>
        <v>10.661000000000001</v>
      </c>
      <c r="E27" s="107">
        <f t="shared" si="2"/>
        <v>5.48</v>
      </c>
      <c r="F27" s="107">
        <f t="shared" si="2"/>
        <v>15.167</v>
      </c>
      <c r="G27" s="107">
        <f t="shared" si="2"/>
        <v>9.6419999999999995</v>
      </c>
      <c r="H27" s="107">
        <f t="shared" si="2"/>
        <v>9.5609999999999999</v>
      </c>
      <c r="I27" s="107">
        <f t="shared" si="2"/>
        <v>9.6020000000000003</v>
      </c>
      <c r="J27" s="107">
        <f t="shared" si="2"/>
        <v>9.4619999999999997</v>
      </c>
      <c r="K27" s="107">
        <f t="shared" si="2"/>
        <v>10.024000000000001</v>
      </c>
      <c r="L27" s="107">
        <f t="shared" si="2"/>
        <v>9.4619999999999997</v>
      </c>
      <c r="M27" s="107">
        <f t="shared" si="2"/>
        <v>9.5619999999999994</v>
      </c>
      <c r="N27" s="107">
        <f t="shared" si="2"/>
        <v>5.2</v>
      </c>
      <c r="O27" s="107">
        <f t="shared" si="2"/>
        <v>7.4</v>
      </c>
      <c r="P27" s="107">
        <f t="shared" si="2"/>
        <v>5.2</v>
      </c>
      <c r="Q27" s="107">
        <f t="shared" si="2"/>
        <v>9.5630000000000006</v>
      </c>
      <c r="R27" s="107">
        <f t="shared" si="2"/>
        <v>6.1639999999999997</v>
      </c>
      <c r="S27" s="107">
        <f t="shared" si="2"/>
        <v>4.0640000000000001</v>
      </c>
      <c r="T27" s="107">
        <f t="shared" si="2"/>
        <v>9.6890000000000001</v>
      </c>
      <c r="U27" s="107">
        <f t="shared" si="2"/>
        <v>15.029</v>
      </c>
      <c r="V27" s="107">
        <f t="shared" si="2"/>
        <v>11.9</v>
      </c>
      <c r="W27" s="107">
        <f t="shared" si="2"/>
        <v>7.0630000000000006</v>
      </c>
      <c r="X27" s="107">
        <f t="shared" si="2"/>
        <v>16.2</v>
      </c>
      <c r="Y27" s="107">
        <f t="shared" si="2"/>
        <v>23.802</v>
      </c>
      <c r="Z27" s="107">
        <f t="shared" si="2"/>
        <v>1.48</v>
      </c>
      <c r="AA27" s="107">
        <f t="shared" si="2"/>
        <v>2.88</v>
      </c>
      <c r="AB27" s="107">
        <f t="shared" si="2"/>
        <v>3.48</v>
      </c>
      <c r="AC27" s="107">
        <f t="shared" si="2"/>
        <v>8.1199999999999992</v>
      </c>
      <c r="AD27" s="107">
        <f t="shared" si="2"/>
        <v>1</v>
      </c>
      <c r="AE27" s="107">
        <f t="shared" si="2"/>
        <v>1</v>
      </c>
      <c r="AF27" s="107">
        <f t="shared" si="2"/>
        <v>15.717000000000001</v>
      </c>
      <c r="AG27" s="107">
        <f t="shared" si="2"/>
        <v>1.927</v>
      </c>
      <c r="AH27" s="107">
        <f t="shared" si="2"/>
        <v>1.01</v>
      </c>
      <c r="AI27" s="107">
        <f t="shared" si="2"/>
        <v>1.01</v>
      </c>
      <c r="AJ27" s="107">
        <f t="shared" si="2"/>
        <v>1.01</v>
      </c>
      <c r="AK27" s="107">
        <f t="shared" si="2"/>
        <v>1.01</v>
      </c>
      <c r="AL27" s="107">
        <f t="shared" si="2"/>
        <v>1.01</v>
      </c>
      <c r="AM27" s="107">
        <f t="shared" si="2"/>
        <v>1.01</v>
      </c>
      <c r="AN27" s="107">
        <f t="shared" si="2"/>
        <v>1.01</v>
      </c>
      <c r="AO27" s="107">
        <f t="shared" si="2"/>
        <v>7.5460000000000003</v>
      </c>
      <c r="AP27" s="107">
        <f t="shared" si="2"/>
        <v>43.632999999999996</v>
      </c>
      <c r="AQ27" s="107">
        <f t="shared" si="2"/>
        <v>4.492</v>
      </c>
      <c r="AR27" s="107">
        <f t="shared" si="2"/>
        <v>0</v>
      </c>
      <c r="AS27" s="107">
        <f t="shared" si="2"/>
        <v>0.03</v>
      </c>
      <c r="AT27" s="107">
        <f t="shared" si="2"/>
        <v>0.23</v>
      </c>
      <c r="AU27" s="107">
        <f t="shared" si="2"/>
        <v>0.23</v>
      </c>
      <c r="AV27" s="107">
        <f t="shared" si="2"/>
        <v>0.23</v>
      </c>
      <c r="AW27" s="107">
        <f t="shared" si="2"/>
        <v>0.24000000000000002</v>
      </c>
      <c r="AX27" s="107">
        <f t="shared" si="2"/>
        <v>0.24000000000000002</v>
      </c>
      <c r="AY27" s="107">
        <f t="shared" si="2"/>
        <v>0.24000000000000002</v>
      </c>
      <c r="AZ27" s="107">
        <f t="shared" si="2"/>
        <v>0.24000000000000002</v>
      </c>
      <c r="BA27" s="107">
        <f t="shared" si="2"/>
        <v>0.23</v>
      </c>
      <c r="BB27" s="107">
        <f t="shared" si="2"/>
        <v>0.23</v>
      </c>
      <c r="BC27" s="107">
        <f t="shared" si="2"/>
        <v>0.23</v>
      </c>
      <c r="BD27" s="107">
        <f t="shared" si="2"/>
        <v>0.23</v>
      </c>
      <c r="BE27" s="107">
        <f t="shared" si="2"/>
        <v>0.22</v>
      </c>
      <c r="BF27" s="107">
        <f t="shared" si="2"/>
        <v>0.22</v>
      </c>
      <c r="BG27" s="107">
        <f t="shared" si="2"/>
        <v>0.22</v>
      </c>
      <c r="BH27" s="107">
        <f t="shared" si="2"/>
        <v>0.22</v>
      </c>
      <c r="BI27" s="107">
        <f t="shared" si="2"/>
        <v>0.21000000000000002</v>
      </c>
      <c r="BJ27" s="107">
        <f t="shared" si="2"/>
        <v>0.21000000000000002</v>
      </c>
      <c r="BK27" s="107">
        <f t="shared" si="2"/>
        <v>0.01</v>
      </c>
      <c r="BL27" s="107">
        <f t="shared" si="2"/>
        <v>0.21000000000000002</v>
      </c>
      <c r="BM27" s="107">
        <f t="shared" si="2"/>
        <v>0.01</v>
      </c>
      <c r="BN27" s="107">
        <f t="shared" si="2"/>
        <v>1.01</v>
      </c>
      <c r="BO27" s="107">
        <f t="shared" ref="BO27:CW27" si="3">SUM(BO20:BO26)</f>
        <v>1.01</v>
      </c>
      <c r="BP27" s="107">
        <f t="shared" si="3"/>
        <v>5.01</v>
      </c>
      <c r="BQ27" s="107">
        <f t="shared" si="3"/>
        <v>0</v>
      </c>
      <c r="BR27" s="107">
        <f t="shared" si="3"/>
        <v>1</v>
      </c>
      <c r="BS27" s="107">
        <f t="shared" si="3"/>
        <v>1</v>
      </c>
      <c r="BT27" s="107">
        <f t="shared" si="3"/>
        <v>18.905999999999999</v>
      </c>
      <c r="BU27" s="107">
        <f t="shared" si="3"/>
        <v>38.738</v>
      </c>
      <c r="BV27" s="107">
        <f t="shared" si="3"/>
        <v>1</v>
      </c>
      <c r="BW27" s="107">
        <f t="shared" si="3"/>
        <v>1.1000000000000001</v>
      </c>
      <c r="BX27" s="107">
        <f t="shared" si="3"/>
        <v>1</v>
      </c>
      <c r="BY27" s="107">
        <f t="shared" si="3"/>
        <v>1</v>
      </c>
      <c r="BZ27" s="107">
        <f t="shared" si="3"/>
        <v>1</v>
      </c>
      <c r="CA27" s="107">
        <f t="shared" si="3"/>
        <v>1</v>
      </c>
      <c r="CB27" s="107">
        <f t="shared" si="3"/>
        <v>1</v>
      </c>
      <c r="CC27" s="107">
        <f t="shared" si="3"/>
        <v>1</v>
      </c>
      <c r="CD27" s="107">
        <f t="shared" si="3"/>
        <v>39.46</v>
      </c>
      <c r="CE27" s="107">
        <f t="shared" si="3"/>
        <v>22.553000000000001</v>
      </c>
      <c r="CF27" s="107">
        <f t="shared" si="3"/>
        <v>1</v>
      </c>
      <c r="CG27" s="107">
        <f t="shared" si="3"/>
        <v>1</v>
      </c>
      <c r="CH27" s="107">
        <f t="shared" si="3"/>
        <v>6</v>
      </c>
      <c r="CI27" s="107">
        <f t="shared" si="3"/>
        <v>30.88</v>
      </c>
      <c r="CJ27" s="107">
        <f t="shared" si="3"/>
        <v>6</v>
      </c>
      <c r="CK27" s="107">
        <f t="shared" si="3"/>
        <v>6</v>
      </c>
      <c r="CL27" s="107">
        <f t="shared" si="3"/>
        <v>1</v>
      </c>
      <c r="CM27" s="107">
        <f t="shared" si="3"/>
        <v>12.654</v>
      </c>
      <c r="CN27" s="107">
        <f t="shared" si="3"/>
        <v>11.68</v>
      </c>
      <c r="CO27" s="107">
        <f t="shared" si="3"/>
        <v>1.52</v>
      </c>
      <c r="CP27" s="107">
        <f t="shared" si="3"/>
        <v>6</v>
      </c>
      <c r="CQ27" s="107">
        <f t="shared" si="3"/>
        <v>1</v>
      </c>
      <c r="CR27" s="107">
        <f t="shared" si="3"/>
        <v>1</v>
      </c>
      <c r="CS27" s="107">
        <f t="shared" si="3"/>
        <v>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143.29774999999995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53.655999999999999</v>
      </c>
      <c r="C31" s="94">
        <v>21.161999999999999</v>
      </c>
      <c r="D31" s="94">
        <v>21.321000000000002</v>
      </c>
      <c r="E31" s="94">
        <v>11.85</v>
      </c>
      <c r="F31" s="94">
        <v>25.837</v>
      </c>
      <c r="G31" s="94">
        <v>16.302</v>
      </c>
      <c r="H31" s="94">
        <v>15.991</v>
      </c>
      <c r="I31" s="94">
        <v>15.202</v>
      </c>
      <c r="J31" s="94">
        <v>15.651999999999999</v>
      </c>
      <c r="K31" s="94">
        <v>16.134</v>
      </c>
      <c r="L31" s="94">
        <v>16.132000000000001</v>
      </c>
      <c r="M31" s="94">
        <v>16.901</v>
      </c>
      <c r="N31" s="94">
        <v>27.577000000000002</v>
      </c>
      <c r="O31" s="94">
        <v>15.15</v>
      </c>
      <c r="P31" s="94">
        <v>11.18</v>
      </c>
      <c r="Q31" s="94">
        <v>38.531999999999996</v>
      </c>
      <c r="R31" s="94">
        <v>12.074</v>
      </c>
      <c r="S31" s="94">
        <v>9.532</v>
      </c>
      <c r="T31" s="94">
        <v>14.898999999999999</v>
      </c>
      <c r="U31" s="94">
        <v>56.944000000000003</v>
      </c>
      <c r="V31" s="94">
        <v>19.396999999999998</v>
      </c>
      <c r="W31" s="94">
        <v>11.409000000000001</v>
      </c>
      <c r="X31" s="94">
        <v>43.142000000000003</v>
      </c>
      <c r="Y31" s="94">
        <v>77.423000000000002</v>
      </c>
      <c r="Z31" s="94">
        <v>6.4880000000000004</v>
      </c>
      <c r="AA31" s="94">
        <v>40.213999999999999</v>
      </c>
      <c r="AB31" s="94">
        <v>25.398</v>
      </c>
      <c r="AC31" s="94">
        <v>45.655000000000001</v>
      </c>
      <c r="AD31" s="94">
        <v>59.084000000000003</v>
      </c>
      <c r="AE31" s="94">
        <v>50.465000000000003</v>
      </c>
      <c r="AF31" s="94">
        <v>88.391999999999996</v>
      </c>
      <c r="AG31" s="94">
        <v>28.254000000000001</v>
      </c>
      <c r="AH31" s="94">
        <v>2.2890000000000001</v>
      </c>
      <c r="AI31" s="94">
        <v>74.866</v>
      </c>
      <c r="AJ31" s="94">
        <v>71.236000000000004</v>
      </c>
      <c r="AK31" s="94">
        <v>38.72</v>
      </c>
      <c r="AL31" s="94">
        <v>54.555999999999997</v>
      </c>
      <c r="AM31" s="94">
        <v>5.7220000000000004</v>
      </c>
      <c r="AN31" s="94">
        <v>28.963999999999999</v>
      </c>
      <c r="AO31" s="94">
        <v>11.766</v>
      </c>
      <c r="AP31" s="94">
        <v>47.743000000000002</v>
      </c>
      <c r="AQ31" s="94">
        <v>9.4920000000000009</v>
      </c>
      <c r="AR31" s="94">
        <v>6.0549999999999997</v>
      </c>
      <c r="AS31" s="94">
        <v>23.856999999999999</v>
      </c>
      <c r="AT31" s="94">
        <v>10.552</v>
      </c>
      <c r="AU31" s="94">
        <v>10.978</v>
      </c>
      <c r="AV31" s="94">
        <v>14.209</v>
      </c>
      <c r="AW31" s="94">
        <v>13.712999999999999</v>
      </c>
      <c r="AX31" s="94">
        <v>11.137</v>
      </c>
      <c r="AY31" s="94">
        <v>11.436</v>
      </c>
      <c r="AZ31" s="94">
        <v>11.64</v>
      </c>
      <c r="BA31" s="94">
        <v>11.65</v>
      </c>
      <c r="BB31" s="94">
        <v>11.56</v>
      </c>
      <c r="BC31" s="94">
        <v>11.58</v>
      </c>
      <c r="BD31" s="94">
        <v>11.52</v>
      </c>
      <c r="BE31" s="94">
        <v>11.51</v>
      </c>
      <c r="BF31" s="94">
        <v>13.926</v>
      </c>
      <c r="BG31" s="94">
        <v>13.874000000000001</v>
      </c>
      <c r="BH31" s="94">
        <v>13.755000000000001</v>
      </c>
      <c r="BI31" s="94">
        <v>45.253999999999998</v>
      </c>
      <c r="BJ31" s="94">
        <v>20.506</v>
      </c>
      <c r="BK31" s="94">
        <v>20.193999999999999</v>
      </c>
      <c r="BL31" s="94">
        <v>38.756</v>
      </c>
      <c r="BM31" s="94">
        <v>8.0760000000000005</v>
      </c>
      <c r="BN31" s="94">
        <v>22.434999999999999</v>
      </c>
      <c r="BO31" s="94">
        <v>25.716000000000001</v>
      </c>
      <c r="BP31" s="94">
        <v>23.474</v>
      </c>
      <c r="BQ31" s="94"/>
      <c r="BR31" s="94">
        <v>24.946000000000002</v>
      </c>
      <c r="BS31" s="94">
        <v>19.36</v>
      </c>
      <c r="BT31" s="94">
        <v>83.78</v>
      </c>
      <c r="BU31" s="94">
        <v>75.103999999999999</v>
      </c>
      <c r="BV31" s="94">
        <v>24.088999999999999</v>
      </c>
      <c r="BW31" s="94">
        <v>24.234999999999999</v>
      </c>
      <c r="BX31" s="94">
        <v>24.882999999999999</v>
      </c>
      <c r="BY31" s="94">
        <v>5.7880000000000003</v>
      </c>
      <c r="BZ31" s="94">
        <v>27.457000000000001</v>
      </c>
      <c r="CA31" s="94">
        <v>28.890999999999998</v>
      </c>
      <c r="CB31" s="94">
        <v>33.186</v>
      </c>
      <c r="CC31" s="94">
        <v>30.259</v>
      </c>
      <c r="CD31" s="94">
        <v>67.662000000000006</v>
      </c>
      <c r="CE31" s="94">
        <v>55.267000000000003</v>
      </c>
      <c r="CF31" s="94">
        <v>28.100999999999999</v>
      </c>
      <c r="CG31" s="94">
        <v>27.108000000000001</v>
      </c>
      <c r="CH31" s="94">
        <v>27.971</v>
      </c>
      <c r="CI31" s="94">
        <v>49.939</v>
      </c>
      <c r="CJ31" s="94">
        <v>25.07</v>
      </c>
      <c r="CK31" s="94">
        <v>23.016999999999999</v>
      </c>
      <c r="CL31" s="94">
        <v>7.0039999999999996</v>
      </c>
      <c r="CM31" s="94">
        <v>19.574999999999999</v>
      </c>
      <c r="CN31" s="94">
        <v>17.622</v>
      </c>
      <c r="CO31" s="94">
        <v>7.9249999999999998</v>
      </c>
      <c r="CP31" s="94">
        <v>13.602</v>
      </c>
      <c r="CQ31" s="94">
        <v>6.43</v>
      </c>
      <c r="CR31" s="94">
        <v>2.0310000000000001</v>
      </c>
      <c r="CS31" s="94">
        <v>6.9660000000000002</v>
      </c>
      <c r="CT31" s="95"/>
      <c r="CU31" s="95"/>
      <c r="CV31" s="95"/>
      <c r="CW31" s="96"/>
      <c r="CX31" s="97">
        <f t="array" ref="CX31">SUMPRODUCT(B31:CW31*0.25)</f>
        <v>619.33349999999962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53.655999999999999</v>
      </c>
      <c r="C33" s="77">
        <f t="shared" ref="C33:BN33" si="4">SUM(C30:C32)</f>
        <v>21.161999999999999</v>
      </c>
      <c r="D33" s="77">
        <f t="shared" si="4"/>
        <v>21.321000000000002</v>
      </c>
      <c r="E33" s="77">
        <f t="shared" si="4"/>
        <v>11.85</v>
      </c>
      <c r="F33" s="77">
        <f t="shared" si="4"/>
        <v>25.837</v>
      </c>
      <c r="G33" s="77">
        <f t="shared" si="4"/>
        <v>16.302</v>
      </c>
      <c r="H33" s="77">
        <f t="shared" si="4"/>
        <v>15.991</v>
      </c>
      <c r="I33" s="77">
        <f t="shared" si="4"/>
        <v>15.202</v>
      </c>
      <c r="J33" s="77">
        <f t="shared" si="4"/>
        <v>15.651999999999999</v>
      </c>
      <c r="K33" s="77">
        <f t="shared" si="4"/>
        <v>16.134</v>
      </c>
      <c r="L33" s="77">
        <f t="shared" si="4"/>
        <v>16.132000000000001</v>
      </c>
      <c r="M33" s="77">
        <f t="shared" si="4"/>
        <v>16.901</v>
      </c>
      <c r="N33" s="77">
        <f t="shared" si="4"/>
        <v>27.577000000000002</v>
      </c>
      <c r="O33" s="77">
        <f t="shared" si="4"/>
        <v>15.15</v>
      </c>
      <c r="P33" s="77">
        <f t="shared" si="4"/>
        <v>11.18</v>
      </c>
      <c r="Q33" s="77">
        <f t="shared" si="4"/>
        <v>38.531999999999996</v>
      </c>
      <c r="R33" s="77">
        <f t="shared" si="4"/>
        <v>12.074</v>
      </c>
      <c r="S33" s="77">
        <f t="shared" si="4"/>
        <v>9.532</v>
      </c>
      <c r="T33" s="77">
        <f t="shared" si="4"/>
        <v>14.898999999999999</v>
      </c>
      <c r="U33" s="77">
        <f t="shared" si="4"/>
        <v>56.944000000000003</v>
      </c>
      <c r="V33" s="77">
        <f t="shared" si="4"/>
        <v>19.396999999999998</v>
      </c>
      <c r="W33" s="77">
        <f t="shared" si="4"/>
        <v>11.409000000000001</v>
      </c>
      <c r="X33" s="77">
        <f t="shared" si="4"/>
        <v>43.142000000000003</v>
      </c>
      <c r="Y33" s="77">
        <f t="shared" si="4"/>
        <v>77.423000000000002</v>
      </c>
      <c r="Z33" s="77">
        <f t="shared" si="4"/>
        <v>6.4880000000000004</v>
      </c>
      <c r="AA33" s="77">
        <f t="shared" si="4"/>
        <v>40.213999999999999</v>
      </c>
      <c r="AB33" s="77">
        <f t="shared" si="4"/>
        <v>25.398</v>
      </c>
      <c r="AC33" s="77">
        <f t="shared" si="4"/>
        <v>45.655000000000001</v>
      </c>
      <c r="AD33" s="77">
        <f t="shared" si="4"/>
        <v>59.084000000000003</v>
      </c>
      <c r="AE33" s="77">
        <f t="shared" si="4"/>
        <v>50.465000000000003</v>
      </c>
      <c r="AF33" s="77">
        <f t="shared" si="4"/>
        <v>88.391999999999996</v>
      </c>
      <c r="AG33" s="77">
        <f t="shared" si="4"/>
        <v>28.254000000000001</v>
      </c>
      <c r="AH33" s="77">
        <f t="shared" si="4"/>
        <v>2.2890000000000001</v>
      </c>
      <c r="AI33" s="77">
        <f t="shared" si="4"/>
        <v>74.866</v>
      </c>
      <c r="AJ33" s="77">
        <f t="shared" si="4"/>
        <v>71.236000000000004</v>
      </c>
      <c r="AK33" s="77">
        <f t="shared" si="4"/>
        <v>38.72</v>
      </c>
      <c r="AL33" s="77">
        <f t="shared" si="4"/>
        <v>54.555999999999997</v>
      </c>
      <c r="AM33" s="77">
        <f t="shared" si="4"/>
        <v>5.7220000000000004</v>
      </c>
      <c r="AN33" s="77">
        <f t="shared" si="4"/>
        <v>28.963999999999999</v>
      </c>
      <c r="AO33" s="77">
        <f t="shared" si="4"/>
        <v>11.766</v>
      </c>
      <c r="AP33" s="77">
        <f t="shared" si="4"/>
        <v>47.743000000000002</v>
      </c>
      <c r="AQ33" s="77">
        <f t="shared" si="4"/>
        <v>9.4920000000000009</v>
      </c>
      <c r="AR33" s="77">
        <f t="shared" si="4"/>
        <v>6.0549999999999997</v>
      </c>
      <c r="AS33" s="77">
        <f t="shared" si="4"/>
        <v>23.856999999999999</v>
      </c>
      <c r="AT33" s="77">
        <f t="shared" si="4"/>
        <v>10.552</v>
      </c>
      <c r="AU33" s="77">
        <f t="shared" si="4"/>
        <v>10.978</v>
      </c>
      <c r="AV33" s="77">
        <f t="shared" si="4"/>
        <v>14.209</v>
      </c>
      <c r="AW33" s="77">
        <f t="shared" si="4"/>
        <v>13.712999999999999</v>
      </c>
      <c r="AX33" s="77">
        <f t="shared" si="4"/>
        <v>11.137</v>
      </c>
      <c r="AY33" s="77">
        <f t="shared" si="4"/>
        <v>11.436</v>
      </c>
      <c r="AZ33" s="77">
        <f t="shared" si="4"/>
        <v>11.64</v>
      </c>
      <c r="BA33" s="77">
        <f t="shared" si="4"/>
        <v>11.65</v>
      </c>
      <c r="BB33" s="77">
        <f t="shared" si="4"/>
        <v>11.56</v>
      </c>
      <c r="BC33" s="77">
        <f t="shared" si="4"/>
        <v>11.58</v>
      </c>
      <c r="BD33" s="77">
        <f t="shared" si="4"/>
        <v>11.52</v>
      </c>
      <c r="BE33" s="77">
        <f t="shared" si="4"/>
        <v>11.51</v>
      </c>
      <c r="BF33" s="77">
        <f t="shared" si="4"/>
        <v>13.926</v>
      </c>
      <c r="BG33" s="77">
        <f t="shared" si="4"/>
        <v>13.874000000000001</v>
      </c>
      <c r="BH33" s="77">
        <f t="shared" si="4"/>
        <v>13.755000000000001</v>
      </c>
      <c r="BI33" s="77">
        <f t="shared" si="4"/>
        <v>45.253999999999998</v>
      </c>
      <c r="BJ33" s="77">
        <f t="shared" si="4"/>
        <v>20.506</v>
      </c>
      <c r="BK33" s="77">
        <f t="shared" si="4"/>
        <v>20.193999999999999</v>
      </c>
      <c r="BL33" s="77">
        <f t="shared" si="4"/>
        <v>38.756</v>
      </c>
      <c r="BM33" s="77">
        <f t="shared" si="4"/>
        <v>8.0760000000000005</v>
      </c>
      <c r="BN33" s="77">
        <f t="shared" si="4"/>
        <v>22.434999999999999</v>
      </c>
      <c r="BO33" s="77">
        <f t="shared" ref="BO33:CW33" si="5">SUM(BO30:BO32)</f>
        <v>25.716000000000001</v>
      </c>
      <c r="BP33" s="77">
        <f t="shared" si="5"/>
        <v>23.474</v>
      </c>
      <c r="BQ33" s="77">
        <f t="shared" si="5"/>
        <v>0</v>
      </c>
      <c r="BR33" s="77">
        <f t="shared" si="5"/>
        <v>24.946000000000002</v>
      </c>
      <c r="BS33" s="77">
        <f t="shared" si="5"/>
        <v>19.36</v>
      </c>
      <c r="BT33" s="77">
        <f t="shared" si="5"/>
        <v>83.78</v>
      </c>
      <c r="BU33" s="77">
        <f t="shared" si="5"/>
        <v>75.103999999999999</v>
      </c>
      <c r="BV33" s="77">
        <f t="shared" si="5"/>
        <v>24.088999999999999</v>
      </c>
      <c r="BW33" s="77">
        <f t="shared" si="5"/>
        <v>24.234999999999999</v>
      </c>
      <c r="BX33" s="77">
        <f t="shared" si="5"/>
        <v>24.882999999999999</v>
      </c>
      <c r="BY33" s="77">
        <f t="shared" si="5"/>
        <v>5.7880000000000003</v>
      </c>
      <c r="BZ33" s="77">
        <f t="shared" si="5"/>
        <v>27.457000000000001</v>
      </c>
      <c r="CA33" s="77">
        <f t="shared" si="5"/>
        <v>28.890999999999998</v>
      </c>
      <c r="CB33" s="77">
        <f t="shared" si="5"/>
        <v>33.186</v>
      </c>
      <c r="CC33" s="77">
        <f t="shared" si="5"/>
        <v>30.259</v>
      </c>
      <c r="CD33" s="77">
        <f t="shared" si="5"/>
        <v>67.662000000000006</v>
      </c>
      <c r="CE33" s="77">
        <f t="shared" si="5"/>
        <v>55.267000000000003</v>
      </c>
      <c r="CF33" s="77">
        <f t="shared" si="5"/>
        <v>28.100999999999999</v>
      </c>
      <c r="CG33" s="77">
        <f t="shared" si="5"/>
        <v>27.108000000000001</v>
      </c>
      <c r="CH33" s="77">
        <f t="shared" si="5"/>
        <v>27.971</v>
      </c>
      <c r="CI33" s="77">
        <f t="shared" si="5"/>
        <v>49.939</v>
      </c>
      <c r="CJ33" s="77">
        <f t="shared" si="5"/>
        <v>25.07</v>
      </c>
      <c r="CK33" s="77">
        <f t="shared" si="5"/>
        <v>23.016999999999999</v>
      </c>
      <c r="CL33" s="77">
        <f t="shared" si="5"/>
        <v>7.0039999999999996</v>
      </c>
      <c r="CM33" s="77">
        <f t="shared" si="5"/>
        <v>19.574999999999999</v>
      </c>
      <c r="CN33" s="77">
        <f t="shared" si="5"/>
        <v>17.622</v>
      </c>
      <c r="CO33" s="77">
        <f t="shared" si="5"/>
        <v>7.9249999999999998</v>
      </c>
      <c r="CP33" s="77">
        <f t="shared" si="5"/>
        <v>13.602</v>
      </c>
      <c r="CQ33" s="77">
        <f t="shared" si="5"/>
        <v>6.43</v>
      </c>
      <c r="CR33" s="77">
        <f t="shared" si="5"/>
        <v>2.0310000000000001</v>
      </c>
      <c r="CS33" s="77">
        <f t="shared" si="5"/>
        <v>6.9660000000000002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619.33349999999962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>
        <v>26.3</v>
      </c>
      <c r="D38" s="120">
        <v>44.9</v>
      </c>
      <c r="E38" s="120">
        <v>91.4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>
        <v>0.2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5.2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66.2</v>
      </c>
      <c r="BO38" s="120">
        <v>52.4</v>
      </c>
      <c r="BP38" s="120">
        <v>47.5</v>
      </c>
      <c r="BQ38" s="120">
        <v>22.8</v>
      </c>
      <c r="BR38" s="120">
        <v>57.4</v>
      </c>
      <c r="BS38" s="120"/>
      <c r="BT38" s="120"/>
      <c r="BU38" s="120"/>
      <c r="BV38" s="120">
        <v>48</v>
      </c>
      <c r="BW38" s="120">
        <v>57.4</v>
      </c>
      <c r="BX38" s="120">
        <v>37.299999999999997</v>
      </c>
      <c r="BY38" s="120">
        <v>21.3</v>
      </c>
      <c r="BZ38" s="120">
        <v>19.8</v>
      </c>
      <c r="CA38" s="120"/>
      <c r="CB38" s="120"/>
      <c r="CC38" s="120">
        <v>4.5999999999999996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20.8</v>
      </c>
      <c r="CP38" s="120">
        <v>27.4</v>
      </c>
      <c r="CQ38" s="120"/>
      <c r="CR38" s="120">
        <v>19.600000000000001</v>
      </c>
      <c r="CS38" s="120">
        <v>25.1</v>
      </c>
      <c r="CT38" s="122"/>
      <c r="CU38" s="122"/>
      <c r="CV38" s="122"/>
      <c r="CW38" s="121"/>
      <c r="CX38" s="97">
        <f t="array" ref="CX38">SUMPRODUCT(B38:CW38*0.25)</f>
        <v>173.89999999999995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26.3</v>
      </c>
      <c r="D41" s="107">
        <f t="shared" si="6"/>
        <v>44.9</v>
      </c>
      <c r="E41" s="107">
        <f t="shared" si="6"/>
        <v>91.4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0.2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5.2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66.2</v>
      </c>
      <c r="BO41" s="107">
        <f t="shared" ref="BO41:CW41" si="7">SUM(BO36:BO40)</f>
        <v>52.4</v>
      </c>
      <c r="BP41" s="107">
        <f t="shared" si="7"/>
        <v>47.5</v>
      </c>
      <c r="BQ41" s="107">
        <f t="shared" si="7"/>
        <v>22.8</v>
      </c>
      <c r="BR41" s="107">
        <f t="shared" si="7"/>
        <v>57.4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48</v>
      </c>
      <c r="BW41" s="107">
        <f t="shared" si="7"/>
        <v>57.4</v>
      </c>
      <c r="BX41" s="107">
        <f t="shared" si="7"/>
        <v>37.299999999999997</v>
      </c>
      <c r="BY41" s="107">
        <f t="shared" si="7"/>
        <v>21.3</v>
      </c>
      <c r="BZ41" s="107">
        <f t="shared" si="7"/>
        <v>19.8</v>
      </c>
      <c r="CA41" s="107">
        <f t="shared" si="7"/>
        <v>0</v>
      </c>
      <c r="CB41" s="107">
        <f t="shared" si="7"/>
        <v>0</v>
      </c>
      <c r="CC41" s="107">
        <f t="shared" si="7"/>
        <v>4.5999999999999996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20.8</v>
      </c>
      <c r="CP41" s="107">
        <f t="shared" si="7"/>
        <v>27.4</v>
      </c>
      <c r="CQ41" s="107">
        <f t="shared" si="7"/>
        <v>0</v>
      </c>
      <c r="CR41" s="107">
        <f t="shared" si="7"/>
        <v>19.600000000000001</v>
      </c>
      <c r="CS41" s="107">
        <f t="shared" si="7"/>
        <v>25.1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173.89999999999995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>
        <v>26.3</v>
      </c>
      <c r="D46" s="120">
        <v>44.9</v>
      </c>
      <c r="E46" s="120">
        <v>91.4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>
        <v>0.2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5.2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66.2</v>
      </c>
      <c r="BO46" s="120">
        <v>52.4</v>
      </c>
      <c r="BP46" s="120">
        <v>47.5</v>
      </c>
      <c r="BQ46" s="120">
        <v>22.8</v>
      </c>
      <c r="BR46" s="120">
        <v>57.4</v>
      </c>
      <c r="BS46" s="120"/>
      <c r="BT46" s="120"/>
      <c r="BU46" s="120"/>
      <c r="BV46" s="120">
        <v>48</v>
      </c>
      <c r="BW46" s="120">
        <v>57.4</v>
      </c>
      <c r="BX46" s="120">
        <v>37.299999999999997</v>
      </c>
      <c r="BY46" s="120">
        <v>21.3</v>
      </c>
      <c r="BZ46" s="120">
        <v>19.8</v>
      </c>
      <c r="CA46" s="120"/>
      <c r="CB46" s="120"/>
      <c r="CC46" s="120">
        <v>4.5999999999999996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20.8</v>
      </c>
      <c r="CP46" s="120">
        <v>27.4</v>
      </c>
      <c r="CQ46" s="120"/>
      <c r="CR46" s="120">
        <v>19.600000000000001</v>
      </c>
      <c r="CS46" s="120">
        <v>25.1</v>
      </c>
      <c r="CT46" s="122"/>
      <c r="CU46" s="122"/>
      <c r="CV46" s="122"/>
      <c r="CW46" s="121"/>
      <c r="CX46" s="97">
        <f t="array" ref="CX46">SUMPRODUCT(B46:CW46*0.25)</f>
        <v>173.89999999999995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26.3</v>
      </c>
      <c r="D50" s="107">
        <f t="shared" si="8"/>
        <v>44.9</v>
      </c>
      <c r="E50" s="107">
        <f t="shared" si="8"/>
        <v>91.4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0.2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5.2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66.2</v>
      </c>
      <c r="BO50" s="107">
        <f t="shared" ref="BO50:CW50" si="9">SUM(BO44:BO49)</f>
        <v>52.4</v>
      </c>
      <c r="BP50" s="107">
        <f t="shared" si="9"/>
        <v>47.5</v>
      </c>
      <c r="BQ50" s="107">
        <f t="shared" si="9"/>
        <v>22.8</v>
      </c>
      <c r="BR50" s="107">
        <f t="shared" si="9"/>
        <v>57.4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48</v>
      </c>
      <c r="BW50" s="107">
        <f t="shared" si="9"/>
        <v>57.4</v>
      </c>
      <c r="BX50" s="107">
        <f t="shared" si="9"/>
        <v>37.299999999999997</v>
      </c>
      <c r="BY50" s="107">
        <f t="shared" si="9"/>
        <v>21.3</v>
      </c>
      <c r="BZ50" s="107">
        <f t="shared" si="9"/>
        <v>19.8</v>
      </c>
      <c r="CA50" s="107">
        <f t="shared" si="9"/>
        <v>0</v>
      </c>
      <c r="CB50" s="107">
        <f t="shared" si="9"/>
        <v>0</v>
      </c>
      <c r="CC50" s="107">
        <f t="shared" si="9"/>
        <v>4.5999999999999996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20.8</v>
      </c>
      <c r="CP50" s="107">
        <f t="shared" si="9"/>
        <v>27.4</v>
      </c>
      <c r="CQ50" s="107">
        <f t="shared" si="9"/>
        <v>0</v>
      </c>
      <c r="CR50" s="107">
        <f t="shared" si="9"/>
        <v>19.600000000000001</v>
      </c>
      <c r="CS50" s="107">
        <f t="shared" si="9"/>
        <v>25.1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173.89999999999995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53.655999999999999</v>
      </c>
      <c r="C53" s="107">
        <f t="shared" ref="C53:BN53" si="12">C17+C27+C41</f>
        <v>47.462000000000003</v>
      </c>
      <c r="D53" s="107">
        <f t="shared" si="12"/>
        <v>66.221000000000004</v>
      </c>
      <c r="E53" s="107">
        <f t="shared" si="12"/>
        <v>103.25</v>
      </c>
      <c r="F53" s="107">
        <f t="shared" si="12"/>
        <v>25.837</v>
      </c>
      <c r="G53" s="107">
        <f t="shared" si="12"/>
        <v>16.302</v>
      </c>
      <c r="H53" s="107">
        <f t="shared" si="12"/>
        <v>15.991</v>
      </c>
      <c r="I53" s="107">
        <f t="shared" si="12"/>
        <v>15.202</v>
      </c>
      <c r="J53" s="107">
        <f t="shared" si="12"/>
        <v>15.652000000000001</v>
      </c>
      <c r="K53" s="107">
        <f t="shared" si="12"/>
        <v>16.134</v>
      </c>
      <c r="L53" s="107">
        <f t="shared" si="12"/>
        <v>16.131999999999998</v>
      </c>
      <c r="M53" s="107">
        <f t="shared" si="12"/>
        <v>16.901</v>
      </c>
      <c r="N53" s="107">
        <f t="shared" si="12"/>
        <v>27.576999999999998</v>
      </c>
      <c r="O53" s="107">
        <f t="shared" si="12"/>
        <v>15.15</v>
      </c>
      <c r="P53" s="107">
        <f t="shared" si="12"/>
        <v>11.379999999999999</v>
      </c>
      <c r="Q53" s="107">
        <f t="shared" si="12"/>
        <v>38.532000000000004</v>
      </c>
      <c r="R53" s="107">
        <f t="shared" si="12"/>
        <v>12.074</v>
      </c>
      <c r="S53" s="107">
        <f t="shared" si="12"/>
        <v>9.532</v>
      </c>
      <c r="T53" s="107">
        <f t="shared" si="12"/>
        <v>14.899000000000001</v>
      </c>
      <c r="U53" s="107">
        <f t="shared" si="12"/>
        <v>56.944000000000003</v>
      </c>
      <c r="V53" s="107">
        <f t="shared" si="12"/>
        <v>19.396999999999998</v>
      </c>
      <c r="W53" s="107">
        <f t="shared" si="12"/>
        <v>11.409000000000001</v>
      </c>
      <c r="X53" s="107">
        <f t="shared" si="12"/>
        <v>43.141999999999996</v>
      </c>
      <c r="Y53" s="107">
        <f t="shared" si="12"/>
        <v>77.423000000000002</v>
      </c>
      <c r="Z53" s="107">
        <f t="shared" si="12"/>
        <v>11.687999999999999</v>
      </c>
      <c r="AA53" s="107">
        <f t="shared" si="12"/>
        <v>40.214000000000006</v>
      </c>
      <c r="AB53" s="107">
        <f t="shared" si="12"/>
        <v>25.398</v>
      </c>
      <c r="AC53" s="107">
        <f t="shared" si="12"/>
        <v>45.654999999999994</v>
      </c>
      <c r="AD53" s="107">
        <f t="shared" si="12"/>
        <v>59.084000000000003</v>
      </c>
      <c r="AE53" s="107">
        <f t="shared" si="12"/>
        <v>50.465000000000003</v>
      </c>
      <c r="AF53" s="107">
        <f t="shared" si="12"/>
        <v>88.391999999999996</v>
      </c>
      <c r="AG53" s="107">
        <f t="shared" si="12"/>
        <v>28.254000000000001</v>
      </c>
      <c r="AH53" s="107">
        <f t="shared" si="12"/>
        <v>2.2889999999999997</v>
      </c>
      <c r="AI53" s="107">
        <f t="shared" si="12"/>
        <v>74.866</v>
      </c>
      <c r="AJ53" s="107">
        <f t="shared" si="12"/>
        <v>71.236000000000004</v>
      </c>
      <c r="AK53" s="107">
        <f t="shared" si="12"/>
        <v>38.72</v>
      </c>
      <c r="AL53" s="107">
        <f t="shared" si="12"/>
        <v>54.555999999999997</v>
      </c>
      <c r="AM53" s="107">
        <f t="shared" si="12"/>
        <v>5.7219999999999995</v>
      </c>
      <c r="AN53" s="107">
        <f t="shared" si="12"/>
        <v>28.964000000000002</v>
      </c>
      <c r="AO53" s="107">
        <f t="shared" si="12"/>
        <v>11.766</v>
      </c>
      <c r="AP53" s="107">
        <f t="shared" si="12"/>
        <v>47.742999999999995</v>
      </c>
      <c r="AQ53" s="107">
        <f t="shared" si="12"/>
        <v>9.4920000000000009</v>
      </c>
      <c r="AR53" s="107">
        <f t="shared" si="12"/>
        <v>6.0549999999999997</v>
      </c>
      <c r="AS53" s="107">
        <f t="shared" si="12"/>
        <v>23.857000000000003</v>
      </c>
      <c r="AT53" s="107">
        <f t="shared" si="12"/>
        <v>10.552</v>
      </c>
      <c r="AU53" s="107">
        <f t="shared" si="12"/>
        <v>10.978</v>
      </c>
      <c r="AV53" s="107">
        <f t="shared" si="12"/>
        <v>14.209</v>
      </c>
      <c r="AW53" s="107">
        <f t="shared" si="12"/>
        <v>13.713000000000001</v>
      </c>
      <c r="AX53" s="107">
        <f t="shared" si="12"/>
        <v>11.137</v>
      </c>
      <c r="AY53" s="107">
        <f t="shared" si="12"/>
        <v>11.436</v>
      </c>
      <c r="AZ53" s="107">
        <f t="shared" si="12"/>
        <v>11.64</v>
      </c>
      <c r="BA53" s="107">
        <f t="shared" si="12"/>
        <v>11.65</v>
      </c>
      <c r="BB53" s="107">
        <f t="shared" si="12"/>
        <v>11.56</v>
      </c>
      <c r="BC53" s="107">
        <f t="shared" si="12"/>
        <v>11.58</v>
      </c>
      <c r="BD53" s="107">
        <f t="shared" si="12"/>
        <v>11.52</v>
      </c>
      <c r="BE53" s="107">
        <f t="shared" si="12"/>
        <v>11.51</v>
      </c>
      <c r="BF53" s="107">
        <f t="shared" si="12"/>
        <v>13.926</v>
      </c>
      <c r="BG53" s="107">
        <f t="shared" si="12"/>
        <v>13.874000000000001</v>
      </c>
      <c r="BH53" s="107">
        <f t="shared" si="12"/>
        <v>13.755000000000001</v>
      </c>
      <c r="BI53" s="107">
        <f t="shared" si="12"/>
        <v>45.253999999999998</v>
      </c>
      <c r="BJ53" s="107">
        <f t="shared" si="12"/>
        <v>20.506</v>
      </c>
      <c r="BK53" s="107">
        <f t="shared" si="12"/>
        <v>20.194000000000003</v>
      </c>
      <c r="BL53" s="107">
        <f t="shared" si="12"/>
        <v>38.756</v>
      </c>
      <c r="BM53" s="107">
        <f t="shared" si="12"/>
        <v>8.0760000000000005</v>
      </c>
      <c r="BN53" s="107">
        <f t="shared" si="12"/>
        <v>88.635000000000005</v>
      </c>
      <c r="BO53" s="107">
        <f t="shared" ref="BO53:CX53" si="13">BO17+BO27+BO41</f>
        <v>78.116</v>
      </c>
      <c r="BP53" s="107">
        <f t="shared" si="13"/>
        <v>70.97399999999999</v>
      </c>
      <c r="BQ53" s="107">
        <f t="shared" si="13"/>
        <v>22.8</v>
      </c>
      <c r="BR53" s="107">
        <f t="shared" si="13"/>
        <v>82.346000000000004</v>
      </c>
      <c r="BS53" s="107">
        <f t="shared" si="13"/>
        <v>19.36</v>
      </c>
      <c r="BT53" s="107">
        <f t="shared" si="13"/>
        <v>83.78</v>
      </c>
      <c r="BU53" s="107">
        <f t="shared" si="13"/>
        <v>75.103999999999999</v>
      </c>
      <c r="BV53" s="107">
        <f t="shared" si="13"/>
        <v>72.088999999999999</v>
      </c>
      <c r="BW53" s="107">
        <f t="shared" si="13"/>
        <v>81.635000000000005</v>
      </c>
      <c r="BX53" s="107">
        <f t="shared" si="13"/>
        <v>62.182999999999993</v>
      </c>
      <c r="BY53" s="107">
        <f t="shared" si="13"/>
        <v>27.088000000000001</v>
      </c>
      <c r="BZ53" s="107">
        <f t="shared" si="13"/>
        <v>47.257000000000005</v>
      </c>
      <c r="CA53" s="107">
        <f t="shared" si="13"/>
        <v>28.890999999999998</v>
      </c>
      <c r="CB53" s="107">
        <f t="shared" si="13"/>
        <v>33.186</v>
      </c>
      <c r="CC53" s="107">
        <f t="shared" si="13"/>
        <v>34.859000000000002</v>
      </c>
      <c r="CD53" s="107">
        <f t="shared" si="13"/>
        <v>67.662000000000006</v>
      </c>
      <c r="CE53" s="107">
        <f t="shared" si="13"/>
        <v>55.266999999999996</v>
      </c>
      <c r="CF53" s="107">
        <f t="shared" si="13"/>
        <v>28.100999999999999</v>
      </c>
      <c r="CG53" s="107">
        <f t="shared" si="13"/>
        <v>27.108000000000001</v>
      </c>
      <c r="CH53" s="107">
        <f t="shared" si="13"/>
        <v>27.971</v>
      </c>
      <c r="CI53" s="107">
        <f t="shared" si="13"/>
        <v>49.939</v>
      </c>
      <c r="CJ53" s="107">
        <f t="shared" si="13"/>
        <v>25.07</v>
      </c>
      <c r="CK53" s="107">
        <f t="shared" si="13"/>
        <v>23.016999999999999</v>
      </c>
      <c r="CL53" s="107">
        <f t="shared" si="13"/>
        <v>7.0039999999999996</v>
      </c>
      <c r="CM53" s="107">
        <f t="shared" si="13"/>
        <v>19.574999999999999</v>
      </c>
      <c r="CN53" s="107">
        <f t="shared" si="13"/>
        <v>17.622</v>
      </c>
      <c r="CO53" s="107">
        <f t="shared" si="13"/>
        <v>28.725000000000001</v>
      </c>
      <c r="CP53" s="107">
        <f t="shared" si="13"/>
        <v>41.001999999999995</v>
      </c>
      <c r="CQ53" s="107">
        <f t="shared" si="13"/>
        <v>6.43</v>
      </c>
      <c r="CR53" s="107">
        <f t="shared" si="13"/>
        <v>21.631</v>
      </c>
      <c r="CS53" s="107">
        <f t="shared" si="13"/>
        <v>32.066000000000003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793.23349999999971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45939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-43.2</v>
      </c>
      <c r="C5" s="25">
        <v>26.3</v>
      </c>
      <c r="D5" s="25">
        <v>44.9</v>
      </c>
      <c r="E5" s="25">
        <v>91.4</v>
      </c>
      <c r="F5" s="25">
        <v>-8.1999999999999993</v>
      </c>
      <c r="G5" s="25">
        <v>-4.7</v>
      </c>
      <c r="H5" s="25">
        <v>-4.5999999999999996</v>
      </c>
      <c r="I5" s="25">
        <v>-3.2</v>
      </c>
      <c r="J5" s="25">
        <v>-4.5999999999999996</v>
      </c>
      <c r="K5" s="25">
        <v>-4.2</v>
      </c>
      <c r="L5" s="25">
        <v>-3.8</v>
      </c>
      <c r="M5" s="25">
        <v>-5.5</v>
      </c>
      <c r="N5" s="25">
        <v>-27.6</v>
      </c>
      <c r="O5" s="25">
        <v>-3.2</v>
      </c>
      <c r="P5" s="25">
        <v>0.2</v>
      </c>
      <c r="Q5" s="25">
        <v>-38.200000000000003</v>
      </c>
      <c r="R5" s="25">
        <v>-10</v>
      </c>
      <c r="S5" s="25">
        <v>-7.7</v>
      </c>
      <c r="T5" s="25">
        <v>-14.2</v>
      </c>
      <c r="U5" s="25">
        <v>-56.9</v>
      </c>
      <c r="V5" s="25">
        <v>-18.7</v>
      </c>
      <c r="W5" s="25">
        <v>-11.1</v>
      </c>
      <c r="X5" s="25">
        <v>-43.1</v>
      </c>
      <c r="Y5" s="25">
        <v>-77.400000000000006</v>
      </c>
      <c r="Z5" s="25">
        <v>5.2</v>
      </c>
      <c r="AA5" s="25">
        <v>-18.2</v>
      </c>
      <c r="AB5" s="25">
        <v>-3.8</v>
      </c>
      <c r="AC5" s="25">
        <v>-45.7</v>
      </c>
      <c r="AD5" s="25">
        <v>-58</v>
      </c>
      <c r="AE5" s="25">
        <v>-48.7</v>
      </c>
      <c r="AF5" s="25">
        <v>-87.6</v>
      </c>
      <c r="AG5" s="25">
        <v>-26.1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66.2</v>
      </c>
      <c r="BO5" s="25">
        <v>52.4</v>
      </c>
      <c r="BP5" s="25">
        <v>47.5</v>
      </c>
      <c r="BQ5" s="25">
        <v>22.8</v>
      </c>
      <c r="BR5" s="25">
        <v>57.4</v>
      </c>
      <c r="BS5" s="25">
        <v>-18.8</v>
      </c>
      <c r="BT5" s="25">
        <v>-78.3</v>
      </c>
      <c r="BU5" s="25">
        <v>-74.599999999999994</v>
      </c>
      <c r="BV5" s="25">
        <v>48</v>
      </c>
      <c r="BW5" s="25">
        <v>57.4</v>
      </c>
      <c r="BX5" s="25">
        <v>37.299999999999997</v>
      </c>
      <c r="BY5" s="25">
        <v>21.3</v>
      </c>
      <c r="BZ5" s="25">
        <v>19.8</v>
      </c>
      <c r="CA5" s="25">
        <v>-6</v>
      </c>
      <c r="CB5" s="25">
        <v>-27.9</v>
      </c>
      <c r="CC5" s="25">
        <v>4.5999999999999996</v>
      </c>
      <c r="CD5" s="25">
        <v>-62.2</v>
      </c>
      <c r="CE5" s="25">
        <v>-50.3</v>
      </c>
      <c r="CF5" s="25">
        <v>-23.1</v>
      </c>
      <c r="CG5" s="25">
        <v>-27.1</v>
      </c>
      <c r="CH5" s="25">
        <v>-22.5</v>
      </c>
      <c r="CI5" s="25">
        <v>-48.9</v>
      </c>
      <c r="CJ5" s="25">
        <v>-20.100000000000001</v>
      </c>
      <c r="CK5" s="25">
        <v>-23</v>
      </c>
      <c r="CL5" s="25">
        <v>-7</v>
      </c>
      <c r="CM5" s="25">
        <v>-19.600000000000001</v>
      </c>
      <c r="CN5" s="25">
        <v>-17.600000000000001</v>
      </c>
      <c r="CO5" s="25">
        <v>20.8</v>
      </c>
      <c r="CP5" s="25">
        <v>27.4</v>
      </c>
      <c r="CQ5" s="25">
        <v>-6.4</v>
      </c>
      <c r="CR5" s="25">
        <v>19.600000000000001</v>
      </c>
      <c r="CS5" s="25">
        <v>25.1</v>
      </c>
      <c r="CT5" s="26"/>
      <c r="CU5" s="26"/>
      <c r="CV5" s="26"/>
      <c r="CW5" s="27"/>
      <c r="CX5" s="132">
        <f t="array" ref="CX5">SUMPRODUCT(B5:CW5*0.25)</f>
        <v>-129.00000000000006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112.47</v>
      </c>
      <c r="C8" s="138">
        <v>108.01</v>
      </c>
      <c r="D8" s="138">
        <v>104</v>
      </c>
      <c r="E8" s="138">
        <v>97.22</v>
      </c>
      <c r="F8" s="138">
        <v>102.78</v>
      </c>
      <c r="G8" s="138">
        <v>100.01</v>
      </c>
      <c r="H8" s="138">
        <v>97.15</v>
      </c>
      <c r="I8" s="138">
        <v>101.98</v>
      </c>
      <c r="J8" s="138">
        <v>99.96</v>
      </c>
      <c r="K8" s="138">
        <v>100.13</v>
      </c>
      <c r="L8" s="138">
        <v>100.79</v>
      </c>
      <c r="M8" s="138">
        <v>99.14</v>
      </c>
      <c r="N8" s="138">
        <v>96.71</v>
      </c>
      <c r="O8" s="138">
        <v>99.31</v>
      </c>
      <c r="P8" s="138">
        <v>97.07</v>
      </c>
      <c r="Q8" s="138">
        <v>94.95</v>
      </c>
      <c r="R8" s="138">
        <v>99.95</v>
      </c>
      <c r="S8" s="138">
        <v>100.91</v>
      </c>
      <c r="T8" s="138">
        <v>99.01</v>
      </c>
      <c r="U8" s="138">
        <v>99.65</v>
      </c>
      <c r="V8" s="138">
        <v>96.07</v>
      </c>
      <c r="W8" s="138">
        <v>100</v>
      </c>
      <c r="X8" s="138">
        <v>109.92</v>
      </c>
      <c r="Y8" s="138">
        <v>118.61</v>
      </c>
      <c r="Z8" s="138">
        <v>110.05</v>
      </c>
      <c r="AA8" s="138">
        <v>128.13999999999999</v>
      </c>
      <c r="AB8" s="138">
        <v>134.01</v>
      </c>
      <c r="AC8" s="138">
        <v>139.26</v>
      </c>
      <c r="AD8" s="138">
        <v>184.26</v>
      </c>
      <c r="AE8" s="138">
        <v>178.96</v>
      </c>
      <c r="AF8" s="138">
        <v>158.08000000000001</v>
      </c>
      <c r="AG8" s="138">
        <v>155.35</v>
      </c>
      <c r="AH8" s="138">
        <v>175.14</v>
      </c>
      <c r="AI8" s="138">
        <v>95</v>
      </c>
      <c r="AJ8" s="138">
        <v>90.58</v>
      </c>
      <c r="AK8" s="138">
        <v>82.33</v>
      </c>
      <c r="AL8" s="138">
        <v>82.19</v>
      </c>
      <c r="AM8" s="138">
        <v>89.92</v>
      </c>
      <c r="AN8" s="138">
        <v>76.05</v>
      </c>
      <c r="AO8" s="138">
        <v>59.45</v>
      </c>
      <c r="AP8" s="138">
        <v>92</v>
      </c>
      <c r="AQ8" s="138">
        <v>65</v>
      </c>
      <c r="AR8" s="138">
        <v>57.89</v>
      </c>
      <c r="AS8" s="138">
        <v>1.32</v>
      </c>
      <c r="AT8" s="138">
        <v>-2.1</v>
      </c>
      <c r="AU8" s="138">
        <v>-3.17</v>
      </c>
      <c r="AV8" s="138">
        <v>-7.19</v>
      </c>
      <c r="AW8" s="138">
        <v>-6.66</v>
      </c>
      <c r="AX8" s="138">
        <v>-4</v>
      </c>
      <c r="AY8" s="138">
        <v>-4.2</v>
      </c>
      <c r="AZ8" s="138">
        <v>-4.67</v>
      </c>
      <c r="BA8" s="138">
        <v>-4.82</v>
      </c>
      <c r="BB8" s="138">
        <v>-4.4000000000000004</v>
      </c>
      <c r="BC8" s="138">
        <v>-4.21</v>
      </c>
      <c r="BD8" s="138">
        <v>-4.41</v>
      </c>
      <c r="BE8" s="138">
        <v>-4.1900000000000004</v>
      </c>
      <c r="BF8" s="138">
        <v>-9.0299999999999994</v>
      </c>
      <c r="BG8" s="138">
        <v>-8.94</v>
      </c>
      <c r="BH8" s="138">
        <v>-8.89</v>
      </c>
      <c r="BI8" s="138">
        <v>44.85</v>
      </c>
      <c r="BJ8" s="138">
        <v>-1</v>
      </c>
      <c r="BK8" s="138">
        <v>2</v>
      </c>
      <c r="BL8" s="138">
        <v>78.91</v>
      </c>
      <c r="BM8" s="138">
        <v>89.07</v>
      </c>
      <c r="BN8" s="138">
        <v>90.26</v>
      </c>
      <c r="BO8" s="138">
        <v>91.08</v>
      </c>
      <c r="BP8" s="138">
        <v>128.16999999999999</v>
      </c>
      <c r="BQ8" s="138">
        <v>180</v>
      </c>
      <c r="BR8" s="138">
        <v>105</v>
      </c>
      <c r="BS8" s="138">
        <v>135.82</v>
      </c>
      <c r="BT8" s="138">
        <v>184.55</v>
      </c>
      <c r="BU8" s="138">
        <v>206.25</v>
      </c>
      <c r="BV8" s="138">
        <v>139.63</v>
      </c>
      <c r="BW8" s="138">
        <v>143.22</v>
      </c>
      <c r="BX8" s="138">
        <v>180.8</v>
      </c>
      <c r="BY8" s="138">
        <v>237.71</v>
      </c>
      <c r="BZ8" s="138">
        <v>172.01</v>
      </c>
      <c r="CA8" s="138">
        <v>192.2</v>
      </c>
      <c r="CB8" s="138">
        <v>174.01</v>
      </c>
      <c r="CC8" s="138">
        <v>173.96</v>
      </c>
      <c r="CD8" s="138">
        <v>187.1</v>
      </c>
      <c r="CE8" s="138">
        <v>153.07</v>
      </c>
      <c r="CF8" s="138">
        <v>133.69</v>
      </c>
      <c r="CG8" s="138">
        <v>128.16</v>
      </c>
      <c r="CH8" s="138">
        <v>150.46</v>
      </c>
      <c r="CI8" s="138">
        <v>151.63</v>
      </c>
      <c r="CJ8" s="138">
        <v>147.81</v>
      </c>
      <c r="CK8" s="138">
        <v>132.04</v>
      </c>
      <c r="CL8" s="138">
        <v>167.59</v>
      </c>
      <c r="CM8" s="138">
        <v>155.46</v>
      </c>
      <c r="CN8" s="138">
        <v>144.93</v>
      </c>
      <c r="CO8" s="138">
        <v>127.2</v>
      </c>
      <c r="CP8" s="138">
        <v>121</v>
      </c>
      <c r="CQ8" s="138">
        <v>126.01</v>
      </c>
      <c r="CR8" s="138">
        <v>111.49</v>
      </c>
      <c r="CS8" s="138">
        <v>89</v>
      </c>
      <c r="CT8" s="139"/>
      <c r="CU8" s="139"/>
      <c r="CV8" s="139"/>
      <c r="CW8" s="140"/>
      <c r="CX8" s="141">
        <f>IF(SUM(B8:CW8)&lt;&gt;0,AVERAGEIF(B8:CW8,"&lt;&gt;"""),"")</f>
        <v>98.802500000000052</v>
      </c>
    </row>
    <row r="9" spans="1:102" ht="24.9" customHeight="1" thickBot="1" x14ac:dyDescent="0.3">
      <c r="A9" s="133" t="s">
        <v>6</v>
      </c>
      <c r="B9" s="42">
        <v>105.425</v>
      </c>
      <c r="C9" s="43">
        <v>105.425</v>
      </c>
      <c r="D9" s="43">
        <v>105.425</v>
      </c>
      <c r="E9" s="43">
        <v>105.425</v>
      </c>
      <c r="F9" s="43">
        <v>100.48</v>
      </c>
      <c r="G9" s="43">
        <v>100.48</v>
      </c>
      <c r="H9" s="43">
        <v>100.48</v>
      </c>
      <c r="I9" s="43">
        <v>100.48</v>
      </c>
      <c r="J9" s="43">
        <v>100.005</v>
      </c>
      <c r="K9" s="43">
        <v>100.005</v>
      </c>
      <c r="L9" s="43">
        <v>100.005</v>
      </c>
      <c r="M9" s="43">
        <v>100.005</v>
      </c>
      <c r="N9" s="43">
        <v>97.01</v>
      </c>
      <c r="O9" s="43">
        <v>97.01</v>
      </c>
      <c r="P9" s="43">
        <v>97.01</v>
      </c>
      <c r="Q9" s="43">
        <v>97.01</v>
      </c>
      <c r="R9" s="43">
        <v>99.88</v>
      </c>
      <c r="S9" s="43">
        <v>99.88</v>
      </c>
      <c r="T9" s="43">
        <v>99.88</v>
      </c>
      <c r="U9" s="43">
        <v>99.88</v>
      </c>
      <c r="V9" s="43">
        <v>106.15</v>
      </c>
      <c r="W9" s="43">
        <v>106.15</v>
      </c>
      <c r="X9" s="43">
        <v>106.15</v>
      </c>
      <c r="Y9" s="43">
        <v>106.15</v>
      </c>
      <c r="Z9" s="43">
        <v>127.86499999999999</v>
      </c>
      <c r="AA9" s="43">
        <v>127.86499999999999</v>
      </c>
      <c r="AB9" s="43">
        <v>127.86499999999999</v>
      </c>
      <c r="AC9" s="43">
        <v>127.86499999999999</v>
      </c>
      <c r="AD9" s="43">
        <v>169.16249999999999</v>
      </c>
      <c r="AE9" s="43">
        <v>169.16249999999999</v>
      </c>
      <c r="AF9" s="43">
        <v>169.16249999999999</v>
      </c>
      <c r="AG9" s="43">
        <v>169.16249999999999</v>
      </c>
      <c r="AH9" s="43">
        <v>110.7625</v>
      </c>
      <c r="AI9" s="43">
        <v>110.7625</v>
      </c>
      <c r="AJ9" s="43">
        <v>110.7625</v>
      </c>
      <c r="AK9" s="43">
        <v>110.7625</v>
      </c>
      <c r="AL9" s="43">
        <v>76.902500000000003</v>
      </c>
      <c r="AM9" s="43">
        <v>76.902500000000003</v>
      </c>
      <c r="AN9" s="43">
        <v>76.902500000000003</v>
      </c>
      <c r="AO9" s="43">
        <v>76.902500000000003</v>
      </c>
      <c r="AP9" s="43">
        <v>54.052500000000002</v>
      </c>
      <c r="AQ9" s="43">
        <v>54.052500000000002</v>
      </c>
      <c r="AR9" s="43">
        <v>54.052500000000002</v>
      </c>
      <c r="AS9" s="43">
        <v>54.052500000000002</v>
      </c>
      <c r="AT9" s="43">
        <v>-4.78</v>
      </c>
      <c r="AU9" s="43">
        <v>-4.78</v>
      </c>
      <c r="AV9" s="43">
        <v>-4.78</v>
      </c>
      <c r="AW9" s="43">
        <v>-4.78</v>
      </c>
      <c r="AX9" s="43">
        <v>-4.4225000000000003</v>
      </c>
      <c r="AY9" s="43">
        <v>-4.4225000000000003</v>
      </c>
      <c r="AZ9" s="43">
        <v>-4.4225000000000003</v>
      </c>
      <c r="BA9" s="43">
        <v>-4.4225000000000003</v>
      </c>
      <c r="BB9" s="43">
        <v>-4.3025000000000002</v>
      </c>
      <c r="BC9" s="43">
        <v>-4.3025000000000002</v>
      </c>
      <c r="BD9" s="43">
        <v>-4.3025000000000002</v>
      </c>
      <c r="BE9" s="43">
        <v>-4.3025000000000002</v>
      </c>
      <c r="BF9" s="43">
        <v>4.4974999999999996</v>
      </c>
      <c r="BG9" s="43">
        <v>4.4974999999999996</v>
      </c>
      <c r="BH9" s="43">
        <v>4.4974999999999996</v>
      </c>
      <c r="BI9" s="43">
        <v>4.4974999999999996</v>
      </c>
      <c r="BJ9" s="43">
        <v>42.244999999999997</v>
      </c>
      <c r="BK9" s="43">
        <v>42.244999999999997</v>
      </c>
      <c r="BL9" s="43">
        <v>42.244999999999997</v>
      </c>
      <c r="BM9" s="43">
        <v>42.244999999999997</v>
      </c>
      <c r="BN9" s="43">
        <v>122.3775</v>
      </c>
      <c r="BO9" s="43">
        <v>122.3775</v>
      </c>
      <c r="BP9" s="43">
        <v>122.3775</v>
      </c>
      <c r="BQ9" s="43">
        <v>122.3775</v>
      </c>
      <c r="BR9" s="43">
        <v>157.905</v>
      </c>
      <c r="BS9" s="43">
        <v>157.905</v>
      </c>
      <c r="BT9" s="43">
        <v>157.905</v>
      </c>
      <c r="BU9" s="43">
        <v>157.905</v>
      </c>
      <c r="BV9" s="43">
        <v>175.34</v>
      </c>
      <c r="BW9" s="43">
        <v>175.34</v>
      </c>
      <c r="BX9" s="43">
        <v>175.34</v>
      </c>
      <c r="BY9" s="43">
        <v>175.34</v>
      </c>
      <c r="BZ9" s="43">
        <v>178.04499999999999</v>
      </c>
      <c r="CA9" s="43">
        <v>178.04499999999999</v>
      </c>
      <c r="CB9" s="43">
        <v>178.04499999999999</v>
      </c>
      <c r="CC9" s="43">
        <v>178.04499999999999</v>
      </c>
      <c r="CD9" s="43">
        <v>150.505</v>
      </c>
      <c r="CE9" s="43">
        <v>150.505</v>
      </c>
      <c r="CF9" s="43">
        <v>150.505</v>
      </c>
      <c r="CG9" s="43">
        <v>150.505</v>
      </c>
      <c r="CH9" s="43">
        <v>145.48500000000001</v>
      </c>
      <c r="CI9" s="43">
        <v>145.48500000000001</v>
      </c>
      <c r="CJ9" s="43">
        <v>145.48500000000001</v>
      </c>
      <c r="CK9" s="43">
        <v>145.48500000000001</v>
      </c>
      <c r="CL9" s="43">
        <v>148.79499999999999</v>
      </c>
      <c r="CM9" s="43">
        <v>148.79499999999999</v>
      </c>
      <c r="CN9" s="43">
        <v>148.79499999999999</v>
      </c>
      <c r="CO9" s="43">
        <v>148.79499999999999</v>
      </c>
      <c r="CP9" s="43">
        <v>111.875</v>
      </c>
      <c r="CQ9" s="43">
        <v>111.875</v>
      </c>
      <c r="CR9" s="43">
        <v>111.875</v>
      </c>
      <c r="CS9" s="43">
        <v>111.875</v>
      </c>
      <c r="CT9" s="44"/>
      <c r="CU9" s="44"/>
      <c r="CV9" s="44"/>
      <c r="CW9" s="45"/>
      <c r="CX9" s="142">
        <f>IF(SUM(B9:CW9)&lt;&gt;0,AVERAGEIF(B9:CW9,"&lt;&gt;"""),"")</f>
        <v>98.802500000000009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43.2</v>
      </c>
      <c r="C14" s="149"/>
      <c r="D14" s="149"/>
      <c r="E14" s="149"/>
      <c r="F14" s="149">
        <v>8.1999999999999993</v>
      </c>
      <c r="G14" s="149">
        <v>4.7</v>
      </c>
      <c r="H14" s="149">
        <v>4.5999999999999996</v>
      </c>
      <c r="I14" s="149">
        <v>3.2</v>
      </c>
      <c r="J14" s="149">
        <v>4.5999999999999996</v>
      </c>
      <c r="K14" s="149">
        <v>4.2</v>
      </c>
      <c r="L14" s="149">
        <v>3.8</v>
      </c>
      <c r="M14" s="149">
        <v>5.5</v>
      </c>
      <c r="N14" s="149">
        <v>27.6</v>
      </c>
      <c r="O14" s="149">
        <v>3.2</v>
      </c>
      <c r="P14" s="149"/>
      <c r="Q14" s="149">
        <v>38.200000000000003</v>
      </c>
      <c r="R14" s="149">
        <v>10</v>
      </c>
      <c r="S14" s="149">
        <v>7.7</v>
      </c>
      <c r="T14" s="149">
        <v>14.2</v>
      </c>
      <c r="U14" s="149">
        <v>56.9</v>
      </c>
      <c r="V14" s="149">
        <v>18.7</v>
      </c>
      <c r="W14" s="149">
        <v>11.1</v>
      </c>
      <c r="X14" s="149">
        <v>43.1</v>
      </c>
      <c r="Y14" s="149">
        <v>77.400000000000006</v>
      </c>
      <c r="Z14" s="149"/>
      <c r="AA14" s="149">
        <v>18.2</v>
      </c>
      <c r="AB14" s="149">
        <v>3.8</v>
      </c>
      <c r="AC14" s="149">
        <v>45.7</v>
      </c>
      <c r="AD14" s="149">
        <v>58</v>
      </c>
      <c r="AE14" s="149">
        <v>48.7</v>
      </c>
      <c r="AF14" s="149">
        <v>87.6</v>
      </c>
      <c r="AG14" s="149">
        <v>26.1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18.8</v>
      </c>
      <c r="BT14" s="149">
        <v>78.3</v>
      </c>
      <c r="BU14" s="149">
        <v>74.599999999999994</v>
      </c>
      <c r="BV14" s="149"/>
      <c r="BW14" s="149"/>
      <c r="BX14" s="149"/>
      <c r="BY14" s="149"/>
      <c r="BZ14" s="149"/>
      <c r="CA14" s="149">
        <v>6</v>
      </c>
      <c r="CB14" s="149">
        <v>27.9</v>
      </c>
      <c r="CC14" s="149"/>
      <c r="CD14" s="149">
        <v>62.2</v>
      </c>
      <c r="CE14" s="149">
        <v>50.3</v>
      </c>
      <c r="CF14" s="149">
        <v>23.1</v>
      </c>
      <c r="CG14" s="149">
        <v>27.1</v>
      </c>
      <c r="CH14" s="149">
        <v>22.5</v>
      </c>
      <c r="CI14" s="149">
        <v>48.9</v>
      </c>
      <c r="CJ14" s="149">
        <v>20.100000000000001</v>
      </c>
      <c r="CK14" s="149">
        <v>23</v>
      </c>
      <c r="CL14" s="149">
        <v>7</v>
      </c>
      <c r="CM14" s="149">
        <v>19.600000000000001</v>
      </c>
      <c r="CN14" s="149">
        <v>17.600000000000001</v>
      </c>
      <c r="CO14" s="149"/>
      <c r="CP14" s="149"/>
      <c r="CQ14" s="149">
        <v>6.4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302.89999999999998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43.2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8.1999999999999993</v>
      </c>
      <c r="G17" s="160">
        <f t="shared" si="0"/>
        <v>4.7</v>
      </c>
      <c r="H17" s="160">
        <f t="shared" si="0"/>
        <v>4.5999999999999996</v>
      </c>
      <c r="I17" s="160">
        <f t="shared" si="0"/>
        <v>3.2</v>
      </c>
      <c r="J17" s="160">
        <f t="shared" si="0"/>
        <v>4.5999999999999996</v>
      </c>
      <c r="K17" s="160">
        <f t="shared" si="0"/>
        <v>4.2</v>
      </c>
      <c r="L17" s="160">
        <f t="shared" si="0"/>
        <v>3.8</v>
      </c>
      <c r="M17" s="160">
        <f t="shared" si="0"/>
        <v>5.5</v>
      </c>
      <c r="N17" s="160">
        <f t="shared" si="0"/>
        <v>27.6</v>
      </c>
      <c r="O17" s="160">
        <f t="shared" si="0"/>
        <v>3.2</v>
      </c>
      <c r="P17" s="160">
        <f t="shared" si="0"/>
        <v>0</v>
      </c>
      <c r="Q17" s="160">
        <f t="shared" si="0"/>
        <v>38.200000000000003</v>
      </c>
      <c r="R17" s="160">
        <f t="shared" si="0"/>
        <v>10</v>
      </c>
      <c r="S17" s="160">
        <f t="shared" si="0"/>
        <v>7.7</v>
      </c>
      <c r="T17" s="160">
        <f t="shared" si="0"/>
        <v>14.2</v>
      </c>
      <c r="U17" s="160">
        <f t="shared" si="0"/>
        <v>56.9</v>
      </c>
      <c r="V17" s="160">
        <f t="shared" si="0"/>
        <v>18.7</v>
      </c>
      <c r="W17" s="160">
        <f t="shared" si="0"/>
        <v>11.1</v>
      </c>
      <c r="X17" s="160">
        <f t="shared" si="0"/>
        <v>43.1</v>
      </c>
      <c r="Y17" s="160">
        <f t="shared" si="0"/>
        <v>77.400000000000006</v>
      </c>
      <c r="Z17" s="160">
        <f t="shared" si="0"/>
        <v>0</v>
      </c>
      <c r="AA17" s="160">
        <f t="shared" si="0"/>
        <v>18.2</v>
      </c>
      <c r="AB17" s="160">
        <f t="shared" si="0"/>
        <v>3.8</v>
      </c>
      <c r="AC17" s="160">
        <f t="shared" si="0"/>
        <v>45.7</v>
      </c>
      <c r="AD17" s="160">
        <f t="shared" si="0"/>
        <v>58</v>
      </c>
      <c r="AE17" s="160">
        <f t="shared" si="0"/>
        <v>48.7</v>
      </c>
      <c r="AF17" s="160">
        <f t="shared" si="0"/>
        <v>87.6</v>
      </c>
      <c r="AG17" s="160">
        <f t="shared" si="0"/>
        <v>26.1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18.8</v>
      </c>
      <c r="BT17" s="160">
        <f t="shared" si="1"/>
        <v>78.3</v>
      </c>
      <c r="BU17" s="160">
        <f t="shared" si="1"/>
        <v>74.599999999999994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6</v>
      </c>
      <c r="CB17" s="160">
        <f t="shared" si="1"/>
        <v>27.9</v>
      </c>
      <c r="CC17" s="160">
        <f t="shared" si="1"/>
        <v>0</v>
      </c>
      <c r="CD17" s="160">
        <f t="shared" si="1"/>
        <v>62.2</v>
      </c>
      <c r="CE17" s="160">
        <f t="shared" si="1"/>
        <v>50.3</v>
      </c>
      <c r="CF17" s="160">
        <f t="shared" si="1"/>
        <v>23.1</v>
      </c>
      <c r="CG17" s="160">
        <f t="shared" si="1"/>
        <v>27.1</v>
      </c>
      <c r="CH17" s="160">
        <f t="shared" si="1"/>
        <v>22.5</v>
      </c>
      <c r="CI17" s="160">
        <f t="shared" si="1"/>
        <v>48.9</v>
      </c>
      <c r="CJ17" s="160">
        <f t="shared" si="1"/>
        <v>20.100000000000001</v>
      </c>
      <c r="CK17" s="160">
        <f t="shared" si="1"/>
        <v>23</v>
      </c>
      <c r="CL17" s="160">
        <f t="shared" si="1"/>
        <v>7</v>
      </c>
      <c r="CM17" s="160">
        <f t="shared" si="1"/>
        <v>19.600000000000001</v>
      </c>
      <c r="CN17" s="160">
        <f t="shared" si="1"/>
        <v>17.600000000000001</v>
      </c>
      <c r="CO17" s="160">
        <f t="shared" si="1"/>
        <v>0</v>
      </c>
      <c r="CP17" s="160">
        <f t="shared" si="1"/>
        <v>0</v>
      </c>
      <c r="CQ17" s="160">
        <f t="shared" si="1"/>
        <v>6.4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302.89999999999998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>
        <v>26.3</v>
      </c>
      <c r="D22" s="149">
        <v>44.9</v>
      </c>
      <c r="E22" s="149">
        <v>91.4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>
        <v>0.2</v>
      </c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5.2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66.2</v>
      </c>
      <c r="BO22" s="149">
        <v>52.4</v>
      </c>
      <c r="BP22" s="149">
        <v>47.5</v>
      </c>
      <c r="BQ22" s="149">
        <v>22.8</v>
      </c>
      <c r="BR22" s="149">
        <v>57.4</v>
      </c>
      <c r="BS22" s="149"/>
      <c r="BT22" s="149"/>
      <c r="BU22" s="149"/>
      <c r="BV22" s="149">
        <v>48</v>
      </c>
      <c r="BW22" s="149">
        <v>57.4</v>
      </c>
      <c r="BX22" s="149">
        <v>37.299999999999997</v>
      </c>
      <c r="BY22" s="149">
        <v>21.3</v>
      </c>
      <c r="BZ22" s="149">
        <v>19.8</v>
      </c>
      <c r="CA22" s="149"/>
      <c r="CB22" s="149"/>
      <c r="CC22" s="149">
        <v>4.5999999999999996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20.8</v>
      </c>
      <c r="CP22" s="149">
        <v>27.4</v>
      </c>
      <c r="CQ22" s="149"/>
      <c r="CR22" s="149">
        <v>19.600000000000001</v>
      </c>
      <c r="CS22" s="149">
        <v>25.1</v>
      </c>
      <c r="CT22" s="150"/>
      <c r="CU22" s="150"/>
      <c r="CV22" s="150"/>
      <c r="CW22" s="151"/>
      <c r="CX22" s="152">
        <f t="array" ref="CX22">SUMPRODUCT(B22:CW22*0.25)</f>
        <v>173.89999999999995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26.3</v>
      </c>
      <c r="D25" s="160">
        <f t="shared" si="2"/>
        <v>44.9</v>
      </c>
      <c r="E25" s="160">
        <f t="shared" si="2"/>
        <v>91.4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0.2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5.2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66.2</v>
      </c>
      <c r="BO25" s="160">
        <f t="shared" ref="BO25:CW25" si="3">SUM(BO20:BO24)</f>
        <v>52.4</v>
      </c>
      <c r="BP25" s="160">
        <f t="shared" si="3"/>
        <v>47.5</v>
      </c>
      <c r="BQ25" s="160">
        <f t="shared" si="3"/>
        <v>22.8</v>
      </c>
      <c r="BR25" s="160">
        <f t="shared" si="3"/>
        <v>57.4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48</v>
      </c>
      <c r="BW25" s="160">
        <f t="shared" si="3"/>
        <v>57.4</v>
      </c>
      <c r="BX25" s="160">
        <f t="shared" si="3"/>
        <v>37.299999999999997</v>
      </c>
      <c r="BY25" s="160">
        <f t="shared" si="3"/>
        <v>21.3</v>
      </c>
      <c r="BZ25" s="160">
        <f t="shared" si="3"/>
        <v>19.8</v>
      </c>
      <c r="CA25" s="160">
        <f t="shared" si="3"/>
        <v>0</v>
      </c>
      <c r="CB25" s="160">
        <f t="shared" si="3"/>
        <v>0</v>
      </c>
      <c r="CC25" s="160">
        <f t="shared" si="3"/>
        <v>4.5999999999999996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20.8</v>
      </c>
      <c r="CP25" s="160">
        <f t="shared" si="3"/>
        <v>27.4</v>
      </c>
      <c r="CQ25" s="160">
        <f t="shared" si="3"/>
        <v>0</v>
      </c>
      <c r="CR25" s="160">
        <f t="shared" si="3"/>
        <v>19.600000000000001</v>
      </c>
      <c r="CS25" s="160">
        <f t="shared" si="3"/>
        <v>25.1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173.89999999999995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2025-10-08T20:27:37Z</dcterms:created>
  <dcterms:modified xsi:type="dcterms:W3CDTF">2025-10-08T20:27:39Z</dcterms:modified>
</cp:coreProperties>
</file>