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<sst xmlns="http://schemas.openxmlformats.org/spreadsheetml/2006/main" count="122" uniqueCount="56">
  <si>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21/01/2026 16:43:51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</si>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</sst>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85A-4F37-9B9D-05D0EC94A27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2">
                  <c:v>42</c:v>
                </c:pt>
                <c:pt idx="33">
                  <c:v>42</c:v>
                </c:pt>
                <c:pt idx="34">
                  <c:v>42</c:v>
                </c:pt>
                <c:pt idx="35">
                  <c:v>42</c:v>
                </c:pt>
                <c:pt idx="84">
                  <c:v>42</c:v>
                </c:pt>
                <c:pt idx="85">
                  <c:v>42</c:v>
                </c:pt>
                <c:pt idx="86">
                  <c:v>42</c:v>
                </c:pt>
                <c:pt idx="87">
                  <c:v>42</c:v>
                </c:pt>
                <c:pt idx="92">
                  <c:v>18</c:v>
                </c:pt>
                <c:pt idx="93">
                  <c:v>18</c:v>
                </c:pt>
                <c:pt idx="94">
                  <c:v>18</c:v>
                </c:pt>
                <c:pt idx="95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5A-4F37-9B9D-05D0EC94A27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685A-4F37-9B9D-05D0EC94A27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">
                  <c:v>0.48</c:v>
                </c:pt>
                <c:pt idx="6">
                  <c:v>0.56000000000000005</c:v>
                </c:pt>
                <c:pt idx="7">
                  <c:v>0.48</c:v>
                </c:pt>
                <c:pt idx="8">
                  <c:v>1.04</c:v>
                </c:pt>
                <c:pt idx="9">
                  <c:v>1.04</c:v>
                </c:pt>
                <c:pt idx="10">
                  <c:v>1</c:v>
                </c:pt>
                <c:pt idx="11">
                  <c:v>1.04</c:v>
                </c:pt>
                <c:pt idx="12">
                  <c:v>0.52</c:v>
                </c:pt>
                <c:pt idx="15">
                  <c:v>0.52</c:v>
                </c:pt>
                <c:pt idx="16">
                  <c:v>0.48</c:v>
                </c:pt>
                <c:pt idx="17">
                  <c:v>1</c:v>
                </c:pt>
                <c:pt idx="18">
                  <c:v>1.04</c:v>
                </c:pt>
                <c:pt idx="19">
                  <c:v>1.04</c:v>
                </c:pt>
                <c:pt idx="20">
                  <c:v>1</c:v>
                </c:pt>
                <c:pt idx="21">
                  <c:v>1</c:v>
                </c:pt>
                <c:pt idx="22">
                  <c:v>1.04</c:v>
                </c:pt>
                <c:pt idx="23">
                  <c:v>1.4160000000000001</c:v>
                </c:pt>
                <c:pt idx="24">
                  <c:v>1.52</c:v>
                </c:pt>
                <c:pt idx="25">
                  <c:v>2</c:v>
                </c:pt>
                <c:pt idx="26">
                  <c:v>2.08</c:v>
                </c:pt>
                <c:pt idx="27">
                  <c:v>2.04</c:v>
                </c:pt>
                <c:pt idx="28">
                  <c:v>2.14</c:v>
                </c:pt>
                <c:pt idx="29">
                  <c:v>2.04</c:v>
                </c:pt>
                <c:pt idx="30">
                  <c:v>1.56</c:v>
                </c:pt>
                <c:pt idx="31">
                  <c:v>1.04</c:v>
                </c:pt>
                <c:pt idx="32">
                  <c:v>0.52</c:v>
                </c:pt>
                <c:pt idx="37">
                  <c:v>0.56000000000000005</c:v>
                </c:pt>
                <c:pt idx="38">
                  <c:v>0.52</c:v>
                </c:pt>
                <c:pt idx="39">
                  <c:v>0.48</c:v>
                </c:pt>
                <c:pt idx="40">
                  <c:v>1.04</c:v>
                </c:pt>
                <c:pt idx="41">
                  <c:v>1</c:v>
                </c:pt>
                <c:pt idx="42">
                  <c:v>1.04</c:v>
                </c:pt>
                <c:pt idx="43">
                  <c:v>1</c:v>
                </c:pt>
                <c:pt idx="53">
                  <c:v>0.48</c:v>
                </c:pt>
                <c:pt idx="54">
                  <c:v>1.54</c:v>
                </c:pt>
                <c:pt idx="55">
                  <c:v>1.56</c:v>
                </c:pt>
                <c:pt idx="56">
                  <c:v>1.56</c:v>
                </c:pt>
                <c:pt idx="57">
                  <c:v>2.56</c:v>
                </c:pt>
                <c:pt idx="58">
                  <c:v>2.08</c:v>
                </c:pt>
                <c:pt idx="59">
                  <c:v>1.52</c:v>
                </c:pt>
                <c:pt idx="60">
                  <c:v>0.52</c:v>
                </c:pt>
                <c:pt idx="61">
                  <c:v>0.52</c:v>
                </c:pt>
                <c:pt idx="65">
                  <c:v>0.62</c:v>
                </c:pt>
                <c:pt idx="66">
                  <c:v>0.56000000000000005</c:v>
                </c:pt>
                <c:pt idx="67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85A-4F37-9B9D-05D0EC94A27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85A-4F37-9B9D-05D0EC94A27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85A-4F37-9B9D-05D0EC94A27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85A-4F37-9B9D-05D0EC94A27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2">
                  <c:v>100</c:v>
                </c:pt>
                <c:pt idx="24">
                  <c:v>71.712000000000003</c:v>
                </c:pt>
                <c:pt idx="29">
                  <c:v>19.442</c:v>
                </c:pt>
                <c:pt idx="37">
                  <c:v>17.248999999999999</c:v>
                </c:pt>
                <c:pt idx="38">
                  <c:v>3.0630000000000002</c:v>
                </c:pt>
                <c:pt idx="39">
                  <c:v>40.402999999999999</c:v>
                </c:pt>
                <c:pt idx="54">
                  <c:v>66.509</c:v>
                </c:pt>
                <c:pt idx="55">
                  <c:v>1.5029999999999999</c:v>
                </c:pt>
                <c:pt idx="56">
                  <c:v>40.594999999999999</c:v>
                </c:pt>
                <c:pt idx="57">
                  <c:v>46.831000000000003</c:v>
                </c:pt>
                <c:pt idx="58">
                  <c:v>20.779</c:v>
                </c:pt>
                <c:pt idx="60">
                  <c:v>48.69</c:v>
                </c:pt>
                <c:pt idx="62">
                  <c:v>33.555999999999997</c:v>
                </c:pt>
                <c:pt idx="63">
                  <c:v>48.107999999999997</c:v>
                </c:pt>
                <c:pt idx="65">
                  <c:v>23.356999999999999</c:v>
                </c:pt>
                <c:pt idx="82">
                  <c:v>30.943999999999999</c:v>
                </c:pt>
                <c:pt idx="86">
                  <c:v>16.646000000000001</c:v>
                </c:pt>
                <c:pt idx="88">
                  <c:v>55.898000000000003</c:v>
                </c:pt>
                <c:pt idx="89">
                  <c:v>54.771999999999998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85A-4F37-9B9D-05D0EC94A27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85A-4F37-9B9D-05D0EC94A27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80</c:v>
                </c:pt>
                <c:pt idx="1">
                  <c:v>168.333</c:v>
                </c:pt>
                <c:pt idx="2">
                  <c:v>216.667</c:v>
                </c:pt>
                <c:pt idx="3">
                  <c:v>228.50700000000001</c:v>
                </c:pt>
                <c:pt idx="4">
                  <c:v>300</c:v>
                </c:pt>
                <c:pt idx="5">
                  <c:v>300</c:v>
                </c:pt>
                <c:pt idx="6">
                  <c:v>300</c:v>
                </c:pt>
                <c:pt idx="7">
                  <c:v>299.964</c:v>
                </c:pt>
                <c:pt idx="8">
                  <c:v>206.67399999999998</c:v>
                </c:pt>
                <c:pt idx="9">
                  <c:v>201.48099999999999</c:v>
                </c:pt>
                <c:pt idx="10">
                  <c:v>220.47299999999998</c:v>
                </c:pt>
                <c:pt idx="11">
                  <c:v>237.52</c:v>
                </c:pt>
                <c:pt idx="12">
                  <c:v>208.97499999999999</c:v>
                </c:pt>
                <c:pt idx="13">
                  <c:v>260</c:v>
                </c:pt>
                <c:pt idx="14">
                  <c:v>187.01599999999999</c:v>
                </c:pt>
                <c:pt idx="15">
                  <c:v>218.78099999999998</c:v>
                </c:pt>
                <c:pt idx="16">
                  <c:v>260</c:v>
                </c:pt>
                <c:pt idx="17">
                  <c:v>260</c:v>
                </c:pt>
                <c:pt idx="18">
                  <c:v>262.85199999999998</c:v>
                </c:pt>
                <c:pt idx="19">
                  <c:v>220</c:v>
                </c:pt>
                <c:pt idx="20">
                  <c:v>129.071</c:v>
                </c:pt>
                <c:pt idx="21">
                  <c:v>153.273</c:v>
                </c:pt>
                <c:pt idx="22">
                  <c:v>162.804</c:v>
                </c:pt>
                <c:pt idx="23">
                  <c:v>165.405</c:v>
                </c:pt>
                <c:pt idx="24">
                  <c:v>6.1479999999999997</c:v>
                </c:pt>
                <c:pt idx="25">
                  <c:v>88.981999999999999</c:v>
                </c:pt>
                <c:pt idx="26">
                  <c:v>36.131999999999998</c:v>
                </c:pt>
                <c:pt idx="27">
                  <c:v>28.895</c:v>
                </c:pt>
                <c:pt idx="28">
                  <c:v>103.676</c:v>
                </c:pt>
                <c:pt idx="30">
                  <c:v>21.404</c:v>
                </c:pt>
                <c:pt idx="31">
                  <c:v>23.228000000000002</c:v>
                </c:pt>
                <c:pt idx="32">
                  <c:v>30.669</c:v>
                </c:pt>
                <c:pt idx="36">
                  <c:v>13.331</c:v>
                </c:pt>
                <c:pt idx="38">
                  <c:v>13.759</c:v>
                </c:pt>
                <c:pt idx="41">
                  <c:v>42.206000000000003</c:v>
                </c:pt>
                <c:pt idx="42">
                  <c:v>1.903</c:v>
                </c:pt>
                <c:pt idx="43">
                  <c:v>5.7720000000000002</c:v>
                </c:pt>
                <c:pt idx="44">
                  <c:v>8.2469999999999999</c:v>
                </c:pt>
                <c:pt idx="45">
                  <c:v>4.9880000000000004</c:v>
                </c:pt>
                <c:pt idx="46">
                  <c:v>6.1310000000000002</c:v>
                </c:pt>
                <c:pt idx="47">
                  <c:v>6.016</c:v>
                </c:pt>
                <c:pt idx="49">
                  <c:v>11.164999999999999</c:v>
                </c:pt>
                <c:pt idx="50">
                  <c:v>4.468</c:v>
                </c:pt>
                <c:pt idx="51">
                  <c:v>21</c:v>
                </c:pt>
                <c:pt idx="55">
                  <c:v>4.5049999999999999</c:v>
                </c:pt>
                <c:pt idx="59">
                  <c:v>5</c:v>
                </c:pt>
                <c:pt idx="61">
                  <c:v>9</c:v>
                </c:pt>
                <c:pt idx="62">
                  <c:v>7.9340000000000002</c:v>
                </c:pt>
                <c:pt idx="64">
                  <c:v>15.718999999999999</c:v>
                </c:pt>
                <c:pt idx="66">
                  <c:v>21.25</c:v>
                </c:pt>
                <c:pt idx="67">
                  <c:v>7</c:v>
                </c:pt>
                <c:pt idx="68">
                  <c:v>11.7</c:v>
                </c:pt>
                <c:pt idx="69">
                  <c:v>8</c:v>
                </c:pt>
                <c:pt idx="70">
                  <c:v>7</c:v>
                </c:pt>
                <c:pt idx="71">
                  <c:v>7</c:v>
                </c:pt>
                <c:pt idx="72">
                  <c:v>7</c:v>
                </c:pt>
                <c:pt idx="73">
                  <c:v>7</c:v>
                </c:pt>
                <c:pt idx="74">
                  <c:v>7</c:v>
                </c:pt>
                <c:pt idx="75">
                  <c:v>7</c:v>
                </c:pt>
                <c:pt idx="76">
                  <c:v>7</c:v>
                </c:pt>
                <c:pt idx="77">
                  <c:v>8</c:v>
                </c:pt>
                <c:pt idx="78">
                  <c:v>13</c:v>
                </c:pt>
                <c:pt idx="79">
                  <c:v>13.569000000000001</c:v>
                </c:pt>
                <c:pt idx="80">
                  <c:v>9</c:v>
                </c:pt>
                <c:pt idx="81">
                  <c:v>25</c:v>
                </c:pt>
                <c:pt idx="83">
                  <c:v>21.952000000000002</c:v>
                </c:pt>
                <c:pt idx="84">
                  <c:v>4</c:v>
                </c:pt>
                <c:pt idx="85">
                  <c:v>4</c:v>
                </c:pt>
                <c:pt idx="87">
                  <c:v>17</c:v>
                </c:pt>
                <c:pt idx="89">
                  <c:v>10.894</c:v>
                </c:pt>
                <c:pt idx="90">
                  <c:v>40.57</c:v>
                </c:pt>
                <c:pt idx="91">
                  <c:v>42.447000000000003</c:v>
                </c:pt>
                <c:pt idx="92">
                  <c:v>10</c:v>
                </c:pt>
                <c:pt idx="93">
                  <c:v>10</c:v>
                </c:pt>
                <c:pt idx="94">
                  <c:v>13.536</c:v>
                </c:pt>
                <c:pt idx="95">
                  <c:v>34.634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85A-4F37-9B9D-05D0EC94A27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85A-4F37-9B9D-05D0EC94A27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13.831</c:v>
                </c:pt>
                <c:pt idx="1">
                  <c:v>0.20399999999999999</c:v>
                </c:pt>
                <c:pt idx="2">
                  <c:v>1.2999999999999999E-2</c:v>
                </c:pt>
                <c:pt idx="3">
                  <c:v>1.6E-2</c:v>
                </c:pt>
                <c:pt idx="4">
                  <c:v>5.5E-2</c:v>
                </c:pt>
                <c:pt idx="5">
                  <c:v>4.9000000000000002E-2</c:v>
                </c:pt>
                <c:pt idx="6">
                  <c:v>2.423</c:v>
                </c:pt>
                <c:pt idx="7">
                  <c:v>5.03</c:v>
                </c:pt>
                <c:pt idx="8">
                  <c:v>5.9</c:v>
                </c:pt>
                <c:pt idx="9">
                  <c:v>6.069</c:v>
                </c:pt>
                <c:pt idx="10">
                  <c:v>6.1180000000000003</c:v>
                </c:pt>
                <c:pt idx="11">
                  <c:v>5.3849999999999998</c:v>
                </c:pt>
                <c:pt idx="12">
                  <c:v>4.7809999999999997</c:v>
                </c:pt>
                <c:pt idx="13">
                  <c:v>4.2949999999999999</c:v>
                </c:pt>
                <c:pt idx="14">
                  <c:v>3.7879999999999998</c:v>
                </c:pt>
                <c:pt idx="15">
                  <c:v>3.1429999999999998</c:v>
                </c:pt>
                <c:pt idx="16">
                  <c:v>2.5459999999999998</c:v>
                </c:pt>
                <c:pt idx="17">
                  <c:v>1.5589999999999999</c:v>
                </c:pt>
                <c:pt idx="18">
                  <c:v>0.63100000000000001</c:v>
                </c:pt>
                <c:pt idx="19">
                  <c:v>0.42099999999999999</c:v>
                </c:pt>
                <c:pt idx="20">
                  <c:v>3.8</c:v>
                </c:pt>
                <c:pt idx="21">
                  <c:v>4.18</c:v>
                </c:pt>
                <c:pt idx="22">
                  <c:v>4.4800000000000004</c:v>
                </c:pt>
                <c:pt idx="23">
                  <c:v>4.82</c:v>
                </c:pt>
                <c:pt idx="24">
                  <c:v>5.0000000000000001E-3</c:v>
                </c:pt>
                <c:pt idx="25">
                  <c:v>4.0000000000000001E-3</c:v>
                </c:pt>
                <c:pt idx="26">
                  <c:v>2E-3</c:v>
                </c:pt>
                <c:pt idx="28">
                  <c:v>8.7999999999999995E-2</c:v>
                </c:pt>
                <c:pt idx="29">
                  <c:v>0.28199999999999997</c:v>
                </c:pt>
                <c:pt idx="30">
                  <c:v>0.51500000000000001</c:v>
                </c:pt>
                <c:pt idx="31">
                  <c:v>0.749</c:v>
                </c:pt>
                <c:pt idx="32">
                  <c:v>27.202000000000002</c:v>
                </c:pt>
                <c:pt idx="33">
                  <c:v>3.3250000000000002</c:v>
                </c:pt>
                <c:pt idx="34">
                  <c:v>1.022</c:v>
                </c:pt>
                <c:pt idx="35">
                  <c:v>1.121</c:v>
                </c:pt>
                <c:pt idx="36">
                  <c:v>6.9059999999999997</c:v>
                </c:pt>
                <c:pt idx="37">
                  <c:v>5.0419999999999998</c:v>
                </c:pt>
                <c:pt idx="38">
                  <c:v>7.9749999999999996</c:v>
                </c:pt>
                <c:pt idx="39">
                  <c:v>5.0869999999999997</c:v>
                </c:pt>
                <c:pt idx="40">
                  <c:v>20.802</c:v>
                </c:pt>
                <c:pt idx="41">
                  <c:v>21.919</c:v>
                </c:pt>
                <c:pt idx="42">
                  <c:v>20.844000000000001</c:v>
                </c:pt>
                <c:pt idx="43">
                  <c:v>20.346</c:v>
                </c:pt>
                <c:pt idx="44">
                  <c:v>19.599</c:v>
                </c:pt>
                <c:pt idx="45">
                  <c:v>21.672000000000001</c:v>
                </c:pt>
                <c:pt idx="46">
                  <c:v>20.495999999999999</c:v>
                </c:pt>
                <c:pt idx="47">
                  <c:v>18.626999999999999</c:v>
                </c:pt>
                <c:pt idx="48">
                  <c:v>21.030999999999999</c:v>
                </c:pt>
                <c:pt idx="49">
                  <c:v>19.585000000000001</c:v>
                </c:pt>
                <c:pt idx="50">
                  <c:v>16.925999999999998</c:v>
                </c:pt>
                <c:pt idx="51">
                  <c:v>18.533999999999999</c:v>
                </c:pt>
                <c:pt idx="52">
                  <c:v>16.067</c:v>
                </c:pt>
                <c:pt idx="53">
                  <c:v>18.088000000000001</c:v>
                </c:pt>
                <c:pt idx="54">
                  <c:v>20.681999999999999</c:v>
                </c:pt>
                <c:pt idx="55">
                  <c:v>22.388999999999999</c:v>
                </c:pt>
                <c:pt idx="56">
                  <c:v>8.9429999999999996</c:v>
                </c:pt>
                <c:pt idx="57">
                  <c:v>4.806</c:v>
                </c:pt>
                <c:pt idx="58">
                  <c:v>14.667999999999999</c:v>
                </c:pt>
                <c:pt idx="59">
                  <c:v>17.151</c:v>
                </c:pt>
                <c:pt idx="60">
                  <c:v>0.34200000000000003</c:v>
                </c:pt>
                <c:pt idx="61">
                  <c:v>5.1959999999999997</c:v>
                </c:pt>
                <c:pt idx="67">
                  <c:v>1.6</c:v>
                </c:pt>
                <c:pt idx="68">
                  <c:v>4.3999999999999997E-2</c:v>
                </c:pt>
                <c:pt idx="69">
                  <c:v>3.89</c:v>
                </c:pt>
                <c:pt idx="70">
                  <c:v>3.9049999999999998</c:v>
                </c:pt>
                <c:pt idx="72">
                  <c:v>3.9260000000000002</c:v>
                </c:pt>
                <c:pt idx="73">
                  <c:v>3.9329999999999998</c:v>
                </c:pt>
                <c:pt idx="74">
                  <c:v>3.95</c:v>
                </c:pt>
                <c:pt idx="75">
                  <c:v>3.9580000000000002</c:v>
                </c:pt>
                <c:pt idx="76">
                  <c:v>3.9529999999999998</c:v>
                </c:pt>
                <c:pt idx="77">
                  <c:v>3.899</c:v>
                </c:pt>
                <c:pt idx="78">
                  <c:v>3.7749999999999999</c:v>
                </c:pt>
                <c:pt idx="79">
                  <c:v>0.13200000000000001</c:v>
                </c:pt>
                <c:pt idx="80">
                  <c:v>3.8140000000000001</c:v>
                </c:pt>
                <c:pt idx="81">
                  <c:v>4.1000000000000002E-2</c:v>
                </c:pt>
                <c:pt idx="92">
                  <c:v>0.13800000000000001</c:v>
                </c:pt>
                <c:pt idx="93">
                  <c:v>0.16200000000000001</c:v>
                </c:pt>
                <c:pt idx="94">
                  <c:v>0.14899999999999999</c:v>
                </c:pt>
                <c:pt idx="95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85A-4F37-9B9D-05D0EC94A27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85A-4F37-9B9D-05D0EC94A27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1">
                  <c:v>28.91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85A-4F37-9B9D-05D0EC94A2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158.43</c:v>
                </c:pt>
                <c:pt idx="1">
                  <c:v>133.77000000000001</c:v>
                </c:pt>
                <c:pt idx="2">
                  <c:v>122.91</c:v>
                </c:pt>
                <c:pt idx="3">
                  <c:v>119.09</c:v>
                </c:pt>
                <c:pt idx="4">
                  <c:v>129.54</c:v>
                </c:pt>
                <c:pt idx="5">
                  <c:v>125.59</c:v>
                </c:pt>
                <c:pt idx="6">
                  <c:v>124.87</c:v>
                </c:pt>
                <c:pt idx="7">
                  <c:v>134.16</c:v>
                </c:pt>
                <c:pt idx="8">
                  <c:v>122.95</c:v>
                </c:pt>
                <c:pt idx="9">
                  <c:v>121.69</c:v>
                </c:pt>
                <c:pt idx="10">
                  <c:v>123.7</c:v>
                </c:pt>
                <c:pt idx="11">
                  <c:v>127.96</c:v>
                </c:pt>
                <c:pt idx="12">
                  <c:v>123.93</c:v>
                </c:pt>
                <c:pt idx="13">
                  <c:v>127.38</c:v>
                </c:pt>
                <c:pt idx="14">
                  <c:v>116.92</c:v>
                </c:pt>
                <c:pt idx="15">
                  <c:v>123.01</c:v>
                </c:pt>
                <c:pt idx="16">
                  <c:v>119.71</c:v>
                </c:pt>
                <c:pt idx="17">
                  <c:v>125.76</c:v>
                </c:pt>
                <c:pt idx="18">
                  <c:v>126.41</c:v>
                </c:pt>
                <c:pt idx="19">
                  <c:v>151.12</c:v>
                </c:pt>
                <c:pt idx="20">
                  <c:v>128.47999999999999</c:v>
                </c:pt>
                <c:pt idx="21">
                  <c:v>141.75</c:v>
                </c:pt>
                <c:pt idx="22">
                  <c:v>143</c:v>
                </c:pt>
                <c:pt idx="23">
                  <c:v>153.46</c:v>
                </c:pt>
                <c:pt idx="24">
                  <c:v>148.19999999999999</c:v>
                </c:pt>
                <c:pt idx="25">
                  <c:v>177.94</c:v>
                </c:pt>
                <c:pt idx="26">
                  <c:v>158.02000000000001</c:v>
                </c:pt>
                <c:pt idx="27">
                  <c:v>137.59</c:v>
                </c:pt>
                <c:pt idx="28">
                  <c:v>191.48</c:v>
                </c:pt>
                <c:pt idx="29">
                  <c:v>144.83000000000001</c:v>
                </c:pt>
                <c:pt idx="30">
                  <c:v>154.21</c:v>
                </c:pt>
                <c:pt idx="31">
                  <c:v>153.31</c:v>
                </c:pt>
                <c:pt idx="32">
                  <c:v>264.04000000000002</c:v>
                </c:pt>
                <c:pt idx="33">
                  <c:v>207.26</c:v>
                </c:pt>
                <c:pt idx="34">
                  <c:v>134.30000000000001</c:v>
                </c:pt>
                <c:pt idx="35">
                  <c:v>136.16999999999999</c:v>
                </c:pt>
                <c:pt idx="36">
                  <c:v>158.4</c:v>
                </c:pt>
                <c:pt idx="37">
                  <c:v>144.72999999999999</c:v>
                </c:pt>
                <c:pt idx="38">
                  <c:v>146.21</c:v>
                </c:pt>
                <c:pt idx="39">
                  <c:v>143.63999999999999</c:v>
                </c:pt>
                <c:pt idx="40">
                  <c:v>135.63999999999999</c:v>
                </c:pt>
                <c:pt idx="41">
                  <c:v>136</c:v>
                </c:pt>
                <c:pt idx="42">
                  <c:v>124</c:v>
                </c:pt>
                <c:pt idx="43">
                  <c:v>136</c:v>
                </c:pt>
                <c:pt idx="44">
                  <c:v>142.12</c:v>
                </c:pt>
                <c:pt idx="45">
                  <c:v>136</c:v>
                </c:pt>
                <c:pt idx="46">
                  <c:v>130.02000000000001</c:v>
                </c:pt>
                <c:pt idx="47">
                  <c:v>134.66</c:v>
                </c:pt>
                <c:pt idx="48">
                  <c:v>119.4</c:v>
                </c:pt>
                <c:pt idx="49">
                  <c:v>140.43</c:v>
                </c:pt>
                <c:pt idx="50">
                  <c:v>139.80000000000001</c:v>
                </c:pt>
                <c:pt idx="51">
                  <c:v>152.21</c:v>
                </c:pt>
                <c:pt idx="52">
                  <c:v>128.26</c:v>
                </c:pt>
                <c:pt idx="53">
                  <c:v>145.34</c:v>
                </c:pt>
                <c:pt idx="54">
                  <c:v>148.35</c:v>
                </c:pt>
                <c:pt idx="55">
                  <c:v>149.21</c:v>
                </c:pt>
                <c:pt idx="56">
                  <c:v>141.65</c:v>
                </c:pt>
                <c:pt idx="57">
                  <c:v>142.71</c:v>
                </c:pt>
                <c:pt idx="58">
                  <c:v>146.05000000000001</c:v>
                </c:pt>
                <c:pt idx="59">
                  <c:v>185.59</c:v>
                </c:pt>
                <c:pt idx="60">
                  <c:v>145.62</c:v>
                </c:pt>
                <c:pt idx="61">
                  <c:v>196.39</c:v>
                </c:pt>
                <c:pt idx="62">
                  <c:v>149.21</c:v>
                </c:pt>
                <c:pt idx="63">
                  <c:v>144.06</c:v>
                </c:pt>
                <c:pt idx="64">
                  <c:v>128.46</c:v>
                </c:pt>
                <c:pt idx="65">
                  <c:v>146.61000000000001</c:v>
                </c:pt>
                <c:pt idx="66">
                  <c:v>191.76</c:v>
                </c:pt>
                <c:pt idx="67">
                  <c:v>296.93</c:v>
                </c:pt>
                <c:pt idx="68">
                  <c:v>243.31</c:v>
                </c:pt>
                <c:pt idx="69">
                  <c:v>302.93</c:v>
                </c:pt>
                <c:pt idx="70">
                  <c:v>328.19</c:v>
                </c:pt>
                <c:pt idx="71">
                  <c:v>300.86</c:v>
                </c:pt>
                <c:pt idx="72">
                  <c:v>323.54000000000002</c:v>
                </c:pt>
                <c:pt idx="73">
                  <c:v>321.22000000000003</c:v>
                </c:pt>
                <c:pt idx="74">
                  <c:v>318.64</c:v>
                </c:pt>
                <c:pt idx="75">
                  <c:v>315.81</c:v>
                </c:pt>
                <c:pt idx="76">
                  <c:v>312.98</c:v>
                </c:pt>
                <c:pt idx="77">
                  <c:v>283.68</c:v>
                </c:pt>
                <c:pt idx="78">
                  <c:v>270.37</c:v>
                </c:pt>
                <c:pt idx="79">
                  <c:v>236.92</c:v>
                </c:pt>
                <c:pt idx="80">
                  <c:v>262.81</c:v>
                </c:pt>
                <c:pt idx="81">
                  <c:v>181.57</c:v>
                </c:pt>
                <c:pt idx="82">
                  <c:v>144.35</c:v>
                </c:pt>
                <c:pt idx="83">
                  <c:v>131.02000000000001</c:v>
                </c:pt>
                <c:pt idx="84">
                  <c:v>208.82</c:v>
                </c:pt>
                <c:pt idx="85">
                  <c:v>189.02</c:v>
                </c:pt>
                <c:pt idx="86">
                  <c:v>141.94</c:v>
                </c:pt>
                <c:pt idx="87">
                  <c:v>157.71</c:v>
                </c:pt>
                <c:pt idx="88">
                  <c:v>143.72</c:v>
                </c:pt>
                <c:pt idx="89">
                  <c:v>145.47999999999999</c:v>
                </c:pt>
                <c:pt idx="90">
                  <c:v>125.79</c:v>
                </c:pt>
                <c:pt idx="91">
                  <c:v>117.78</c:v>
                </c:pt>
                <c:pt idx="92">
                  <c:v>156.19999999999999</c:v>
                </c:pt>
                <c:pt idx="93">
                  <c:v>154.61000000000001</c:v>
                </c:pt>
                <c:pt idx="94">
                  <c:v>145.69</c:v>
                </c:pt>
                <c:pt idx="95">
                  <c:v>124.38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85A-4F37-9B9D-05D0EC94A2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195-4204-A769-46331637F07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195-4204-A769-46331637F07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">
                  <c:v>0.9</c:v>
                </c:pt>
                <c:pt idx="2">
                  <c:v>1.8439999999999999</c:v>
                </c:pt>
                <c:pt idx="3">
                  <c:v>1.8360000000000001</c:v>
                </c:pt>
                <c:pt idx="4">
                  <c:v>1.8160000000000001</c:v>
                </c:pt>
                <c:pt idx="5">
                  <c:v>1.8639999999999999</c:v>
                </c:pt>
                <c:pt idx="6">
                  <c:v>1.8879999999999999</c:v>
                </c:pt>
                <c:pt idx="7">
                  <c:v>6.7560000000000002</c:v>
                </c:pt>
                <c:pt idx="8">
                  <c:v>1.9159999999999999</c:v>
                </c:pt>
                <c:pt idx="9">
                  <c:v>1.9039999999999999</c:v>
                </c:pt>
                <c:pt idx="10">
                  <c:v>6.8660000000000005</c:v>
                </c:pt>
                <c:pt idx="11">
                  <c:v>6.9210000000000003</c:v>
                </c:pt>
                <c:pt idx="12">
                  <c:v>2.8200000000000003</c:v>
                </c:pt>
                <c:pt idx="13">
                  <c:v>6.9870000000000001</c:v>
                </c:pt>
                <c:pt idx="14">
                  <c:v>2.028</c:v>
                </c:pt>
                <c:pt idx="15">
                  <c:v>4.6339999999999995</c:v>
                </c:pt>
                <c:pt idx="16">
                  <c:v>1.996</c:v>
                </c:pt>
                <c:pt idx="17">
                  <c:v>1.972</c:v>
                </c:pt>
                <c:pt idx="18">
                  <c:v>1.944</c:v>
                </c:pt>
                <c:pt idx="19">
                  <c:v>5.907</c:v>
                </c:pt>
                <c:pt idx="20">
                  <c:v>1.996</c:v>
                </c:pt>
                <c:pt idx="21">
                  <c:v>2.04</c:v>
                </c:pt>
                <c:pt idx="22">
                  <c:v>2.1160000000000001</c:v>
                </c:pt>
                <c:pt idx="23">
                  <c:v>3.165</c:v>
                </c:pt>
                <c:pt idx="24">
                  <c:v>2.2080000000000002</c:v>
                </c:pt>
                <c:pt idx="25">
                  <c:v>8.2810000000000006</c:v>
                </c:pt>
                <c:pt idx="26">
                  <c:v>8.3629999999999995</c:v>
                </c:pt>
                <c:pt idx="27">
                  <c:v>2.8579999999999997</c:v>
                </c:pt>
                <c:pt idx="28">
                  <c:v>8.9830000000000005</c:v>
                </c:pt>
                <c:pt idx="29">
                  <c:v>2.9820000000000002</c:v>
                </c:pt>
                <c:pt idx="30">
                  <c:v>3.1639999999999997</c:v>
                </c:pt>
                <c:pt idx="31">
                  <c:v>3.1719999999999997</c:v>
                </c:pt>
                <c:pt idx="32">
                  <c:v>8.8509999999999991</c:v>
                </c:pt>
                <c:pt idx="33">
                  <c:v>8.9220000000000006</c:v>
                </c:pt>
                <c:pt idx="34">
                  <c:v>3.2679999999999998</c:v>
                </c:pt>
                <c:pt idx="35">
                  <c:v>3.26</c:v>
                </c:pt>
                <c:pt idx="36">
                  <c:v>1.52</c:v>
                </c:pt>
                <c:pt idx="37">
                  <c:v>1.52</c:v>
                </c:pt>
                <c:pt idx="38">
                  <c:v>1.51</c:v>
                </c:pt>
                <c:pt idx="39">
                  <c:v>7.0529999999999999</c:v>
                </c:pt>
                <c:pt idx="40">
                  <c:v>1.41</c:v>
                </c:pt>
                <c:pt idx="41">
                  <c:v>1.41</c:v>
                </c:pt>
                <c:pt idx="42">
                  <c:v>1.44</c:v>
                </c:pt>
                <c:pt idx="43">
                  <c:v>1.44</c:v>
                </c:pt>
                <c:pt idx="44">
                  <c:v>1.44</c:v>
                </c:pt>
                <c:pt idx="45">
                  <c:v>1.44</c:v>
                </c:pt>
                <c:pt idx="46">
                  <c:v>1.43</c:v>
                </c:pt>
                <c:pt idx="47">
                  <c:v>1.43</c:v>
                </c:pt>
                <c:pt idx="48">
                  <c:v>1.43</c:v>
                </c:pt>
                <c:pt idx="49">
                  <c:v>1.43</c:v>
                </c:pt>
                <c:pt idx="50">
                  <c:v>1.42</c:v>
                </c:pt>
                <c:pt idx="51">
                  <c:v>6.6379999999999999</c:v>
                </c:pt>
                <c:pt idx="52">
                  <c:v>2.72</c:v>
                </c:pt>
                <c:pt idx="53">
                  <c:v>2.72</c:v>
                </c:pt>
                <c:pt idx="54">
                  <c:v>7.7569999999999997</c:v>
                </c:pt>
                <c:pt idx="55">
                  <c:v>7.64</c:v>
                </c:pt>
                <c:pt idx="56">
                  <c:v>8.9870000000000001</c:v>
                </c:pt>
                <c:pt idx="57">
                  <c:v>8.8520000000000003</c:v>
                </c:pt>
                <c:pt idx="58">
                  <c:v>3.9259999999999997</c:v>
                </c:pt>
                <c:pt idx="59">
                  <c:v>7.64</c:v>
                </c:pt>
                <c:pt idx="60">
                  <c:v>3.8619999999999997</c:v>
                </c:pt>
                <c:pt idx="61">
                  <c:v>7.3680000000000003</c:v>
                </c:pt>
                <c:pt idx="62">
                  <c:v>3.9219999999999997</c:v>
                </c:pt>
                <c:pt idx="63">
                  <c:v>3.8219999999999996</c:v>
                </c:pt>
                <c:pt idx="64">
                  <c:v>3.702</c:v>
                </c:pt>
                <c:pt idx="65">
                  <c:v>3.5939999999999994</c:v>
                </c:pt>
                <c:pt idx="66">
                  <c:v>3.5439999999999996</c:v>
                </c:pt>
                <c:pt idx="67">
                  <c:v>4.0460000000000003</c:v>
                </c:pt>
                <c:pt idx="68">
                  <c:v>3.4399999999999995</c:v>
                </c:pt>
                <c:pt idx="69">
                  <c:v>5.68</c:v>
                </c:pt>
                <c:pt idx="70">
                  <c:v>5.3739999999999997</c:v>
                </c:pt>
                <c:pt idx="71">
                  <c:v>8.6080000000000005</c:v>
                </c:pt>
                <c:pt idx="72">
                  <c:v>5.4219999999999997</c:v>
                </c:pt>
                <c:pt idx="73">
                  <c:v>5.3970000000000002</c:v>
                </c:pt>
                <c:pt idx="74">
                  <c:v>5.4710000000000001</c:v>
                </c:pt>
                <c:pt idx="75">
                  <c:v>5.4669999999999996</c:v>
                </c:pt>
                <c:pt idx="76">
                  <c:v>5.3740000000000006</c:v>
                </c:pt>
                <c:pt idx="77">
                  <c:v>5.6609999999999996</c:v>
                </c:pt>
                <c:pt idx="78">
                  <c:v>7.2130000000000001</c:v>
                </c:pt>
                <c:pt idx="79">
                  <c:v>4.6989999999999998</c:v>
                </c:pt>
                <c:pt idx="80">
                  <c:v>5.8100000000000005</c:v>
                </c:pt>
                <c:pt idx="81">
                  <c:v>8.2609999999999992</c:v>
                </c:pt>
                <c:pt idx="82">
                  <c:v>3.1280000000000001</c:v>
                </c:pt>
                <c:pt idx="83">
                  <c:v>3.012</c:v>
                </c:pt>
                <c:pt idx="84">
                  <c:v>8.0470000000000006</c:v>
                </c:pt>
                <c:pt idx="85">
                  <c:v>8.0679999999999996</c:v>
                </c:pt>
                <c:pt idx="86">
                  <c:v>4.2639999999999993</c:v>
                </c:pt>
                <c:pt idx="87">
                  <c:v>2.8319999999999999</c:v>
                </c:pt>
                <c:pt idx="88">
                  <c:v>2.8279999999999998</c:v>
                </c:pt>
                <c:pt idx="89">
                  <c:v>2.8719999999999999</c:v>
                </c:pt>
                <c:pt idx="90">
                  <c:v>2.68</c:v>
                </c:pt>
                <c:pt idx="91">
                  <c:v>2.74</c:v>
                </c:pt>
                <c:pt idx="92">
                  <c:v>1.8</c:v>
                </c:pt>
                <c:pt idx="93">
                  <c:v>1.8</c:v>
                </c:pt>
                <c:pt idx="94">
                  <c:v>1.8</c:v>
                </c:pt>
                <c:pt idx="95">
                  <c:v>2.6880000000000002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95-4204-A769-46331637F07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0.52</c:v>
                </c:pt>
                <c:pt idx="1">
                  <c:v>3.92</c:v>
                </c:pt>
                <c:pt idx="2">
                  <c:v>4.8089999999999993</c:v>
                </c:pt>
                <c:pt idx="3">
                  <c:v>4.9249999999999998</c:v>
                </c:pt>
                <c:pt idx="4">
                  <c:v>6.6959999999999997</c:v>
                </c:pt>
                <c:pt idx="5">
                  <c:v>6.6270000000000007</c:v>
                </c:pt>
                <c:pt idx="6">
                  <c:v>6.202</c:v>
                </c:pt>
                <c:pt idx="7">
                  <c:v>7.7289999999999992</c:v>
                </c:pt>
                <c:pt idx="8">
                  <c:v>9.2490000000000006</c:v>
                </c:pt>
                <c:pt idx="9">
                  <c:v>9.9480000000000004</c:v>
                </c:pt>
                <c:pt idx="10">
                  <c:v>9.5789999999999988</c:v>
                </c:pt>
                <c:pt idx="11">
                  <c:v>12.29</c:v>
                </c:pt>
                <c:pt idx="12">
                  <c:v>10.436</c:v>
                </c:pt>
                <c:pt idx="13">
                  <c:v>42.436</c:v>
                </c:pt>
                <c:pt idx="14">
                  <c:v>10.588000000000001</c:v>
                </c:pt>
                <c:pt idx="15">
                  <c:v>10.388999999999999</c:v>
                </c:pt>
                <c:pt idx="16">
                  <c:v>8.6760000000000002</c:v>
                </c:pt>
                <c:pt idx="17">
                  <c:v>7.0140000000000002</c:v>
                </c:pt>
                <c:pt idx="18">
                  <c:v>7.9420000000000002</c:v>
                </c:pt>
                <c:pt idx="19">
                  <c:v>3.5720000000000001</c:v>
                </c:pt>
                <c:pt idx="20">
                  <c:v>3.2120000000000002</c:v>
                </c:pt>
                <c:pt idx="21">
                  <c:v>29.91</c:v>
                </c:pt>
                <c:pt idx="22">
                  <c:v>23.34</c:v>
                </c:pt>
                <c:pt idx="23">
                  <c:v>24.303999999999998</c:v>
                </c:pt>
                <c:pt idx="24">
                  <c:v>54.016000000000005</c:v>
                </c:pt>
                <c:pt idx="25">
                  <c:v>60.449999999999996</c:v>
                </c:pt>
                <c:pt idx="26">
                  <c:v>8.5470000000000006</c:v>
                </c:pt>
                <c:pt idx="27">
                  <c:v>6.101</c:v>
                </c:pt>
                <c:pt idx="28">
                  <c:v>8.9359999999999999</c:v>
                </c:pt>
                <c:pt idx="29">
                  <c:v>3.6260000000000003</c:v>
                </c:pt>
                <c:pt idx="30">
                  <c:v>5.5219999999999994</c:v>
                </c:pt>
                <c:pt idx="31">
                  <c:v>8.1210000000000004</c:v>
                </c:pt>
                <c:pt idx="32">
                  <c:v>85.102000000000004</c:v>
                </c:pt>
                <c:pt idx="33">
                  <c:v>26.346999999999998</c:v>
                </c:pt>
                <c:pt idx="34">
                  <c:v>7.8879999999999999</c:v>
                </c:pt>
                <c:pt idx="35">
                  <c:v>8.266</c:v>
                </c:pt>
                <c:pt idx="36">
                  <c:v>9.6999999999999993</c:v>
                </c:pt>
                <c:pt idx="37">
                  <c:v>8.9410000000000007</c:v>
                </c:pt>
                <c:pt idx="38">
                  <c:v>12.273</c:v>
                </c:pt>
                <c:pt idx="39">
                  <c:v>24.165000000000003</c:v>
                </c:pt>
                <c:pt idx="40">
                  <c:v>7.4130000000000003</c:v>
                </c:pt>
                <c:pt idx="41">
                  <c:v>5.9359999999999999</c:v>
                </c:pt>
                <c:pt idx="42">
                  <c:v>4.984</c:v>
                </c:pt>
                <c:pt idx="43">
                  <c:v>8.2409999999999997</c:v>
                </c:pt>
                <c:pt idx="44">
                  <c:v>9.798</c:v>
                </c:pt>
                <c:pt idx="45">
                  <c:v>10.013999999999999</c:v>
                </c:pt>
                <c:pt idx="46">
                  <c:v>11.847</c:v>
                </c:pt>
                <c:pt idx="47">
                  <c:v>12.370999999999999</c:v>
                </c:pt>
                <c:pt idx="48">
                  <c:v>10.388999999999999</c:v>
                </c:pt>
                <c:pt idx="49">
                  <c:v>25.291</c:v>
                </c:pt>
                <c:pt idx="50">
                  <c:v>10.433999999999999</c:v>
                </c:pt>
                <c:pt idx="51">
                  <c:v>32.716000000000001</c:v>
                </c:pt>
                <c:pt idx="52">
                  <c:v>8.0429999999999993</c:v>
                </c:pt>
                <c:pt idx="53">
                  <c:v>4.5999999999999996</c:v>
                </c:pt>
                <c:pt idx="54">
                  <c:v>71.903000000000006</c:v>
                </c:pt>
                <c:pt idx="55">
                  <c:v>14.178000000000001</c:v>
                </c:pt>
                <c:pt idx="56">
                  <c:v>24.927</c:v>
                </c:pt>
                <c:pt idx="57">
                  <c:v>28.289000000000001</c:v>
                </c:pt>
                <c:pt idx="58">
                  <c:v>17.960999999999999</c:v>
                </c:pt>
                <c:pt idx="59">
                  <c:v>12.651</c:v>
                </c:pt>
                <c:pt idx="60">
                  <c:v>20.832000000000001</c:v>
                </c:pt>
                <c:pt idx="61">
                  <c:v>7.3480000000000008</c:v>
                </c:pt>
                <c:pt idx="62">
                  <c:v>17.768000000000001</c:v>
                </c:pt>
                <c:pt idx="63">
                  <c:v>16.847999999999999</c:v>
                </c:pt>
                <c:pt idx="64">
                  <c:v>2.2160000000000002</c:v>
                </c:pt>
                <c:pt idx="65">
                  <c:v>8.8810000000000002</c:v>
                </c:pt>
                <c:pt idx="66">
                  <c:v>12.915000000000001</c:v>
                </c:pt>
                <c:pt idx="67">
                  <c:v>5.0739999999999998</c:v>
                </c:pt>
                <c:pt idx="68">
                  <c:v>8.1120000000000001</c:v>
                </c:pt>
                <c:pt idx="69">
                  <c:v>6.21</c:v>
                </c:pt>
                <c:pt idx="70">
                  <c:v>5.5310000000000006</c:v>
                </c:pt>
                <c:pt idx="71">
                  <c:v>22.152999999999999</c:v>
                </c:pt>
                <c:pt idx="72">
                  <c:v>5.5039999999999996</c:v>
                </c:pt>
                <c:pt idx="73">
                  <c:v>5.5360000000000005</c:v>
                </c:pt>
                <c:pt idx="74">
                  <c:v>5.4790000000000001</c:v>
                </c:pt>
                <c:pt idx="75">
                  <c:v>5.4909999999999997</c:v>
                </c:pt>
                <c:pt idx="76">
                  <c:v>5.5789999999999997</c:v>
                </c:pt>
                <c:pt idx="77">
                  <c:v>6.2379999999999995</c:v>
                </c:pt>
                <c:pt idx="78">
                  <c:v>9.5620000000000012</c:v>
                </c:pt>
                <c:pt idx="79">
                  <c:v>8.6999999999999993</c:v>
                </c:pt>
                <c:pt idx="80">
                  <c:v>7.0040000000000004</c:v>
                </c:pt>
                <c:pt idx="81">
                  <c:v>15.263000000000002</c:v>
                </c:pt>
                <c:pt idx="82">
                  <c:v>16.565000000000001</c:v>
                </c:pt>
                <c:pt idx="83">
                  <c:v>11.271999999999998</c:v>
                </c:pt>
                <c:pt idx="84">
                  <c:v>32.777999999999999</c:v>
                </c:pt>
                <c:pt idx="85">
                  <c:v>32.798999999999999</c:v>
                </c:pt>
                <c:pt idx="86">
                  <c:v>45.186999999999998</c:v>
                </c:pt>
                <c:pt idx="87">
                  <c:v>51.120000000000005</c:v>
                </c:pt>
                <c:pt idx="88">
                  <c:v>27.917999999999999</c:v>
                </c:pt>
                <c:pt idx="89">
                  <c:v>40.924999999999997</c:v>
                </c:pt>
                <c:pt idx="90">
                  <c:v>15.927</c:v>
                </c:pt>
                <c:pt idx="91">
                  <c:v>15.605</c:v>
                </c:pt>
                <c:pt idx="92">
                  <c:v>10.284000000000001</c:v>
                </c:pt>
                <c:pt idx="93">
                  <c:v>10.836</c:v>
                </c:pt>
                <c:pt idx="94">
                  <c:v>10.67</c:v>
                </c:pt>
                <c:pt idx="95">
                  <c:v>29.373999999999999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95-4204-A769-46331637F07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195-4204-A769-46331637F07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195-4204-A769-46331637F07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195-4204-A769-46331637F07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41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95-4204-A769-46331637F07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195-4204-A769-46331637F07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">
                  <c:v>4.8650000000000002</c:v>
                </c:pt>
                <c:pt idx="3">
                  <c:v>19.428000000000001</c:v>
                </c:pt>
                <c:pt idx="8">
                  <c:v>36.152000000000001</c:v>
                </c:pt>
                <c:pt idx="9">
                  <c:v>28.431000000000001</c:v>
                </c:pt>
                <c:pt idx="10">
                  <c:v>40.747999999999998</c:v>
                </c:pt>
                <c:pt idx="11">
                  <c:v>66.796999999999997</c:v>
                </c:pt>
                <c:pt idx="12">
                  <c:v>42.154000000000003</c:v>
                </c:pt>
                <c:pt idx="13">
                  <c:v>46.63</c:v>
                </c:pt>
                <c:pt idx="14">
                  <c:v>18</c:v>
                </c:pt>
                <c:pt idx="15">
                  <c:v>36.529000000000003</c:v>
                </c:pt>
                <c:pt idx="16">
                  <c:v>11.734</c:v>
                </c:pt>
                <c:pt idx="17">
                  <c:v>1.944</c:v>
                </c:pt>
                <c:pt idx="22">
                  <c:v>100</c:v>
                </c:pt>
                <c:pt idx="23">
                  <c:v>96.811999999999998</c:v>
                </c:pt>
                <c:pt idx="5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195-4204-A769-46331637F07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93.3</c:v>
                </c:pt>
                <c:pt idx="1">
                  <c:v>153</c:v>
                </c:pt>
                <c:pt idx="2">
                  <c:v>190.5</c:v>
                </c:pt>
                <c:pt idx="3">
                  <c:v>187.4</c:v>
                </c:pt>
                <c:pt idx="4">
                  <c:v>276.10000000000002</c:v>
                </c:pt>
                <c:pt idx="5">
                  <c:v>282.2</c:v>
                </c:pt>
                <c:pt idx="6">
                  <c:v>281.5</c:v>
                </c:pt>
                <c:pt idx="7">
                  <c:v>277.3</c:v>
                </c:pt>
                <c:pt idx="8">
                  <c:v>151.5</c:v>
                </c:pt>
                <c:pt idx="9">
                  <c:v>152.69999999999999</c:v>
                </c:pt>
                <c:pt idx="10">
                  <c:v>153.4</c:v>
                </c:pt>
                <c:pt idx="11">
                  <c:v>139.69999999999999</c:v>
                </c:pt>
                <c:pt idx="12">
                  <c:v>140.19999999999999</c:v>
                </c:pt>
                <c:pt idx="13">
                  <c:v>150.69999999999999</c:v>
                </c:pt>
                <c:pt idx="14">
                  <c:v>142</c:v>
                </c:pt>
                <c:pt idx="15">
                  <c:v>153.1</c:v>
                </c:pt>
                <c:pt idx="16">
                  <c:v>226.5</c:v>
                </c:pt>
                <c:pt idx="17">
                  <c:v>237.5</c:v>
                </c:pt>
                <c:pt idx="18">
                  <c:v>240.6</c:v>
                </c:pt>
                <c:pt idx="19">
                  <c:v>207.8</c:v>
                </c:pt>
                <c:pt idx="20">
                  <c:v>113.6</c:v>
                </c:pt>
                <c:pt idx="21">
                  <c:v>112.3</c:v>
                </c:pt>
                <c:pt idx="22">
                  <c:v>128.4</c:v>
                </c:pt>
                <c:pt idx="23">
                  <c:v>32.9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74.5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4.0999999999999996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195-4204-A769-46331637F07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1">
                  <c:v>10.739000000000001</c:v>
                </c:pt>
                <c:pt idx="2">
                  <c:v>14.66</c:v>
                </c:pt>
                <c:pt idx="3">
                  <c:v>14.961</c:v>
                </c:pt>
                <c:pt idx="4">
                  <c:v>15.430999999999999</c:v>
                </c:pt>
                <c:pt idx="5">
                  <c:v>9.8480000000000008</c:v>
                </c:pt>
                <c:pt idx="6">
                  <c:v>13.416</c:v>
                </c:pt>
                <c:pt idx="7">
                  <c:v>13.718</c:v>
                </c:pt>
                <c:pt idx="8">
                  <c:v>14.821</c:v>
                </c:pt>
                <c:pt idx="9">
                  <c:v>15.614000000000001</c:v>
                </c:pt>
                <c:pt idx="10">
                  <c:v>17.047000000000001</c:v>
                </c:pt>
                <c:pt idx="11">
                  <c:v>18.213999999999999</c:v>
                </c:pt>
                <c:pt idx="12">
                  <c:v>18.702999999999999</c:v>
                </c:pt>
                <c:pt idx="13">
                  <c:v>17.579000000000001</c:v>
                </c:pt>
                <c:pt idx="14">
                  <c:v>18.231999999999999</c:v>
                </c:pt>
                <c:pt idx="15">
                  <c:v>17.798999999999999</c:v>
                </c:pt>
                <c:pt idx="16">
                  <c:v>14.132</c:v>
                </c:pt>
                <c:pt idx="17">
                  <c:v>14.109</c:v>
                </c:pt>
                <c:pt idx="18">
                  <c:v>13.997</c:v>
                </c:pt>
                <c:pt idx="19">
                  <c:v>4.1740000000000004</c:v>
                </c:pt>
                <c:pt idx="20">
                  <c:v>15.07</c:v>
                </c:pt>
                <c:pt idx="21">
                  <c:v>14.25</c:v>
                </c:pt>
                <c:pt idx="22">
                  <c:v>14.497</c:v>
                </c:pt>
                <c:pt idx="23">
                  <c:v>14.46</c:v>
                </c:pt>
                <c:pt idx="24">
                  <c:v>23.161000000000001</c:v>
                </c:pt>
                <c:pt idx="25">
                  <c:v>22.254999999999999</c:v>
                </c:pt>
                <c:pt idx="26">
                  <c:v>21.303999999999998</c:v>
                </c:pt>
                <c:pt idx="27">
                  <c:v>21.975999999999999</c:v>
                </c:pt>
                <c:pt idx="28">
                  <c:v>13.484999999999999</c:v>
                </c:pt>
                <c:pt idx="29">
                  <c:v>15.156000000000001</c:v>
                </c:pt>
                <c:pt idx="30">
                  <c:v>14.792999999999999</c:v>
                </c:pt>
                <c:pt idx="31">
                  <c:v>13.724</c:v>
                </c:pt>
                <c:pt idx="32">
                  <c:v>6.4379999999999997</c:v>
                </c:pt>
                <c:pt idx="33">
                  <c:v>10.055999999999999</c:v>
                </c:pt>
                <c:pt idx="34">
                  <c:v>31.866</c:v>
                </c:pt>
                <c:pt idx="35">
                  <c:v>31.594999999999999</c:v>
                </c:pt>
                <c:pt idx="36">
                  <c:v>9.0169999999999995</c:v>
                </c:pt>
                <c:pt idx="37">
                  <c:v>12.39</c:v>
                </c:pt>
                <c:pt idx="38">
                  <c:v>11.534000000000001</c:v>
                </c:pt>
                <c:pt idx="39">
                  <c:v>14.752000000000001</c:v>
                </c:pt>
                <c:pt idx="40">
                  <c:v>13.019</c:v>
                </c:pt>
                <c:pt idx="41">
                  <c:v>7.7789999999999999</c:v>
                </c:pt>
                <c:pt idx="42">
                  <c:v>17.363</c:v>
                </c:pt>
                <c:pt idx="43">
                  <c:v>17.437000000000001</c:v>
                </c:pt>
                <c:pt idx="44">
                  <c:v>16.608000000000001</c:v>
                </c:pt>
                <c:pt idx="45">
                  <c:v>15.206</c:v>
                </c:pt>
                <c:pt idx="46">
                  <c:v>13.35</c:v>
                </c:pt>
                <c:pt idx="47">
                  <c:v>10.842000000000001</c:v>
                </c:pt>
                <c:pt idx="48">
                  <c:v>9.2119999999999997</c:v>
                </c:pt>
                <c:pt idx="49">
                  <c:v>4.0289999999999999</c:v>
                </c:pt>
                <c:pt idx="50">
                  <c:v>9.5399999999999991</c:v>
                </c:pt>
                <c:pt idx="51">
                  <c:v>0.18</c:v>
                </c:pt>
                <c:pt idx="52">
                  <c:v>5.3040000000000003</c:v>
                </c:pt>
                <c:pt idx="53">
                  <c:v>1.248</c:v>
                </c:pt>
                <c:pt idx="54">
                  <c:v>9.0709999999999997</c:v>
                </c:pt>
                <c:pt idx="55">
                  <c:v>8.1389999999999993</c:v>
                </c:pt>
                <c:pt idx="56">
                  <c:v>17.184000000000001</c:v>
                </c:pt>
                <c:pt idx="57">
                  <c:v>17.056000000000001</c:v>
                </c:pt>
                <c:pt idx="58">
                  <c:v>15.64</c:v>
                </c:pt>
                <c:pt idx="59">
                  <c:v>3.38</c:v>
                </c:pt>
                <c:pt idx="60">
                  <c:v>24.858000000000001</c:v>
                </c:pt>
                <c:pt idx="62">
                  <c:v>19.8</c:v>
                </c:pt>
                <c:pt idx="63">
                  <c:v>27.437999999999999</c:v>
                </c:pt>
                <c:pt idx="64">
                  <c:v>9.8010000000000002</c:v>
                </c:pt>
                <c:pt idx="65">
                  <c:v>11.502000000000001</c:v>
                </c:pt>
                <c:pt idx="66">
                  <c:v>5.351</c:v>
                </c:pt>
                <c:pt idx="68">
                  <c:v>0.192</c:v>
                </c:pt>
                <c:pt idx="71">
                  <c:v>5.149</c:v>
                </c:pt>
                <c:pt idx="79">
                  <c:v>0.30199999999999999</c:v>
                </c:pt>
                <c:pt idx="81">
                  <c:v>1.5169999999999999</c:v>
                </c:pt>
                <c:pt idx="82">
                  <c:v>11.250999999999999</c:v>
                </c:pt>
                <c:pt idx="83">
                  <c:v>7.6680000000000001</c:v>
                </c:pt>
                <c:pt idx="84">
                  <c:v>5.1749999999999998</c:v>
                </c:pt>
                <c:pt idx="85">
                  <c:v>5.133</c:v>
                </c:pt>
                <c:pt idx="86">
                  <c:v>9.1950000000000003</c:v>
                </c:pt>
                <c:pt idx="87">
                  <c:v>5.048</c:v>
                </c:pt>
                <c:pt idx="88">
                  <c:v>25.152000000000001</c:v>
                </c:pt>
                <c:pt idx="89">
                  <c:v>21.869</c:v>
                </c:pt>
                <c:pt idx="90">
                  <c:v>21.963000000000001</c:v>
                </c:pt>
                <c:pt idx="91">
                  <c:v>24.102</c:v>
                </c:pt>
                <c:pt idx="92">
                  <c:v>16.053999999999998</c:v>
                </c:pt>
                <c:pt idx="93">
                  <c:v>15.526</c:v>
                </c:pt>
                <c:pt idx="94">
                  <c:v>15.099</c:v>
                </c:pt>
                <c:pt idx="95">
                  <c:v>20.611999999999998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195-4204-A769-46331637F07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195-4204-A769-46331637F07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195-4204-A769-46331637F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158.43</c:v>
                </c:pt>
                <c:pt idx="1">
                  <c:v>133.77000000000001</c:v>
                </c:pt>
                <c:pt idx="2">
                  <c:v>122.91</c:v>
                </c:pt>
                <c:pt idx="3">
                  <c:v>119.09</c:v>
                </c:pt>
                <c:pt idx="4">
                  <c:v>129.54</c:v>
                </c:pt>
                <c:pt idx="5">
                  <c:v>125.59</c:v>
                </c:pt>
                <c:pt idx="6">
                  <c:v>124.87</c:v>
                </c:pt>
                <c:pt idx="7">
                  <c:v>134.16</c:v>
                </c:pt>
                <c:pt idx="8">
                  <c:v>122.95</c:v>
                </c:pt>
                <c:pt idx="9">
                  <c:v>121.69</c:v>
                </c:pt>
                <c:pt idx="10">
                  <c:v>123.7</c:v>
                </c:pt>
                <c:pt idx="11">
                  <c:v>127.96</c:v>
                </c:pt>
                <c:pt idx="12">
                  <c:v>123.93</c:v>
                </c:pt>
                <c:pt idx="13">
                  <c:v>127.38</c:v>
                </c:pt>
                <c:pt idx="14">
                  <c:v>116.92</c:v>
                </c:pt>
                <c:pt idx="15">
                  <c:v>123.01</c:v>
                </c:pt>
                <c:pt idx="16">
                  <c:v>119.71</c:v>
                </c:pt>
                <c:pt idx="17">
                  <c:v>125.76</c:v>
                </c:pt>
                <c:pt idx="18">
                  <c:v>126.41</c:v>
                </c:pt>
                <c:pt idx="19">
                  <c:v>151.12</c:v>
                </c:pt>
                <c:pt idx="20">
                  <c:v>128.47999999999999</c:v>
                </c:pt>
                <c:pt idx="21">
                  <c:v>141.75</c:v>
                </c:pt>
                <c:pt idx="22">
                  <c:v>143</c:v>
                </c:pt>
                <c:pt idx="23">
                  <c:v>153.46</c:v>
                </c:pt>
                <c:pt idx="24">
                  <c:v>148.19999999999999</c:v>
                </c:pt>
                <c:pt idx="25">
                  <c:v>177.94</c:v>
                </c:pt>
                <c:pt idx="26">
                  <c:v>158.02000000000001</c:v>
                </c:pt>
                <c:pt idx="27">
                  <c:v>137.59</c:v>
                </c:pt>
                <c:pt idx="28">
                  <c:v>191.48</c:v>
                </c:pt>
                <c:pt idx="29">
                  <c:v>144.83000000000001</c:v>
                </c:pt>
                <c:pt idx="30">
                  <c:v>154.21</c:v>
                </c:pt>
                <c:pt idx="31">
                  <c:v>153.31</c:v>
                </c:pt>
                <c:pt idx="32">
                  <c:v>264.04000000000002</c:v>
                </c:pt>
                <c:pt idx="33">
                  <c:v>207.26</c:v>
                </c:pt>
                <c:pt idx="34">
                  <c:v>134.30000000000001</c:v>
                </c:pt>
                <c:pt idx="35">
                  <c:v>136.16999999999999</c:v>
                </c:pt>
                <c:pt idx="36">
                  <c:v>158.4</c:v>
                </c:pt>
                <c:pt idx="37">
                  <c:v>144.72999999999999</c:v>
                </c:pt>
                <c:pt idx="38">
                  <c:v>146.21</c:v>
                </c:pt>
                <c:pt idx="39">
                  <c:v>143.63999999999999</c:v>
                </c:pt>
                <c:pt idx="40">
                  <c:v>135.63999999999999</c:v>
                </c:pt>
                <c:pt idx="41">
                  <c:v>136</c:v>
                </c:pt>
                <c:pt idx="42">
                  <c:v>124</c:v>
                </c:pt>
                <c:pt idx="43">
                  <c:v>136</c:v>
                </c:pt>
                <c:pt idx="44">
                  <c:v>142.12</c:v>
                </c:pt>
                <c:pt idx="45">
                  <c:v>136</c:v>
                </c:pt>
                <c:pt idx="46">
                  <c:v>130.02000000000001</c:v>
                </c:pt>
                <c:pt idx="47">
                  <c:v>134.66</c:v>
                </c:pt>
                <c:pt idx="48">
                  <c:v>119.4</c:v>
                </c:pt>
                <c:pt idx="49">
                  <c:v>140.43</c:v>
                </c:pt>
                <c:pt idx="50">
                  <c:v>139.80000000000001</c:v>
                </c:pt>
                <c:pt idx="51">
                  <c:v>152.21</c:v>
                </c:pt>
                <c:pt idx="52">
                  <c:v>128.26</c:v>
                </c:pt>
                <c:pt idx="53">
                  <c:v>145.34</c:v>
                </c:pt>
                <c:pt idx="54">
                  <c:v>148.35</c:v>
                </c:pt>
                <c:pt idx="55">
                  <c:v>149.21</c:v>
                </c:pt>
                <c:pt idx="56">
                  <c:v>141.65</c:v>
                </c:pt>
                <c:pt idx="57">
                  <c:v>142.71</c:v>
                </c:pt>
                <c:pt idx="58">
                  <c:v>146.05000000000001</c:v>
                </c:pt>
                <c:pt idx="59">
                  <c:v>185.59</c:v>
                </c:pt>
                <c:pt idx="60">
                  <c:v>145.62</c:v>
                </c:pt>
                <c:pt idx="61">
                  <c:v>196.39</c:v>
                </c:pt>
                <c:pt idx="62">
                  <c:v>149.21</c:v>
                </c:pt>
                <c:pt idx="63">
                  <c:v>144.06</c:v>
                </c:pt>
                <c:pt idx="64">
                  <c:v>128.46</c:v>
                </c:pt>
                <c:pt idx="65">
                  <c:v>146.61000000000001</c:v>
                </c:pt>
                <c:pt idx="66">
                  <c:v>191.76</c:v>
                </c:pt>
                <c:pt idx="67">
                  <c:v>296.93</c:v>
                </c:pt>
                <c:pt idx="68">
                  <c:v>243.31</c:v>
                </c:pt>
                <c:pt idx="69">
                  <c:v>302.93</c:v>
                </c:pt>
                <c:pt idx="70">
                  <c:v>328.19</c:v>
                </c:pt>
                <c:pt idx="71">
                  <c:v>300.86</c:v>
                </c:pt>
                <c:pt idx="72">
                  <c:v>323.54000000000002</c:v>
                </c:pt>
                <c:pt idx="73">
                  <c:v>321.22000000000003</c:v>
                </c:pt>
                <c:pt idx="74">
                  <c:v>318.64</c:v>
                </c:pt>
                <c:pt idx="75">
                  <c:v>315.81</c:v>
                </c:pt>
                <c:pt idx="76">
                  <c:v>312.98</c:v>
                </c:pt>
                <c:pt idx="77">
                  <c:v>283.68</c:v>
                </c:pt>
                <c:pt idx="78">
                  <c:v>270.37</c:v>
                </c:pt>
                <c:pt idx="79">
                  <c:v>236.92</c:v>
                </c:pt>
                <c:pt idx="80">
                  <c:v>262.81</c:v>
                </c:pt>
                <c:pt idx="81">
                  <c:v>181.57</c:v>
                </c:pt>
                <c:pt idx="82">
                  <c:v>144.35</c:v>
                </c:pt>
                <c:pt idx="83">
                  <c:v>131.02000000000001</c:v>
                </c:pt>
                <c:pt idx="84">
                  <c:v>208.82</c:v>
                </c:pt>
                <c:pt idx="85">
                  <c:v>189.02</c:v>
                </c:pt>
                <c:pt idx="86">
                  <c:v>141.94</c:v>
                </c:pt>
                <c:pt idx="87">
                  <c:v>157.71</c:v>
                </c:pt>
                <c:pt idx="88">
                  <c:v>143.72</c:v>
                </c:pt>
                <c:pt idx="89">
                  <c:v>145.47999999999999</c:v>
                </c:pt>
                <c:pt idx="90">
                  <c:v>125.79</c:v>
                </c:pt>
                <c:pt idx="91">
                  <c:v>117.78</c:v>
                </c:pt>
                <c:pt idx="92">
                  <c:v>156.19999999999999</c:v>
                </c:pt>
                <c:pt idx="93">
                  <c:v>154.61000000000001</c:v>
                </c:pt>
                <c:pt idx="94">
                  <c:v>145.69</c:v>
                </c:pt>
                <c:pt idx="95">
                  <c:v>124.38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195-4204-A769-46331637F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93.831000000000003</v>
      </c>
      <c r="C5" s="25">
        <v>168.53700000000001</v>
      </c>
      <c r="D5" s="25">
        <v>216.68</v>
      </c>
      <c r="E5" s="25">
        <v>228.523</v>
      </c>
      <c r="F5" s="25">
        <v>300.05500000000001</v>
      </c>
      <c r="G5" s="25">
        <v>300.529</v>
      </c>
      <c r="H5" s="25">
        <v>302.983</v>
      </c>
      <c r="I5" s="25">
        <v>305.47399999999999</v>
      </c>
      <c r="J5" s="25">
        <v>213.614</v>
      </c>
      <c r="K5" s="25">
        <v>208.59</v>
      </c>
      <c r="L5" s="25">
        <v>227.59100000000001</v>
      </c>
      <c r="M5" s="25">
        <v>243.94499999999999</v>
      </c>
      <c r="N5" s="25">
        <v>214.27600000000001</v>
      </c>
      <c r="O5" s="25">
        <v>264.29500000000002</v>
      </c>
      <c r="P5" s="25">
        <v>190.804</v>
      </c>
      <c r="Q5" s="25">
        <v>222.44399999999999</v>
      </c>
      <c r="R5" s="25">
        <v>263.02600000000001</v>
      </c>
      <c r="S5" s="25">
        <v>262.55900000000003</v>
      </c>
      <c r="T5" s="25">
        <v>264.52300000000002</v>
      </c>
      <c r="U5" s="25">
        <v>221.46100000000001</v>
      </c>
      <c r="V5" s="25">
        <v>133.87100000000001</v>
      </c>
      <c r="W5" s="25">
        <v>158.453</v>
      </c>
      <c r="X5" s="25">
        <v>268.32400000000001</v>
      </c>
      <c r="Y5" s="25">
        <v>171.64099999999999</v>
      </c>
      <c r="Z5" s="25">
        <v>79.385000000000005</v>
      </c>
      <c r="AA5" s="25">
        <v>90.986000000000004</v>
      </c>
      <c r="AB5" s="25">
        <v>38.213999999999999</v>
      </c>
      <c r="AC5" s="25">
        <v>30.934999999999999</v>
      </c>
      <c r="AD5" s="25">
        <v>105.904</v>
      </c>
      <c r="AE5" s="25">
        <v>21.763999999999999</v>
      </c>
      <c r="AF5" s="25">
        <v>23.478999999999999</v>
      </c>
      <c r="AG5" s="25">
        <v>25.016999999999999</v>
      </c>
      <c r="AH5" s="25">
        <v>100.39100000000001</v>
      </c>
      <c r="AI5" s="25">
        <v>45.325000000000003</v>
      </c>
      <c r="AJ5" s="25">
        <v>43.021999999999998</v>
      </c>
      <c r="AK5" s="25">
        <v>43.121000000000002</v>
      </c>
      <c r="AL5" s="25">
        <v>20.236999999999998</v>
      </c>
      <c r="AM5" s="25">
        <v>22.850999999999999</v>
      </c>
      <c r="AN5" s="25">
        <v>25.317</v>
      </c>
      <c r="AO5" s="25">
        <v>45.97</v>
      </c>
      <c r="AP5" s="25">
        <v>21.841999999999999</v>
      </c>
      <c r="AQ5" s="25">
        <v>65.125</v>
      </c>
      <c r="AR5" s="25">
        <v>23.786999999999999</v>
      </c>
      <c r="AS5" s="25">
        <v>27.117999999999999</v>
      </c>
      <c r="AT5" s="25">
        <v>27.846</v>
      </c>
      <c r="AU5" s="25">
        <v>26.66</v>
      </c>
      <c r="AV5" s="25">
        <v>26.626999999999999</v>
      </c>
      <c r="AW5" s="25">
        <v>24.643000000000001</v>
      </c>
      <c r="AX5" s="25">
        <v>21.030999999999999</v>
      </c>
      <c r="AY5" s="25">
        <v>30.75</v>
      </c>
      <c r="AZ5" s="25">
        <v>21.393999999999998</v>
      </c>
      <c r="BA5" s="25">
        <v>39.533999999999999</v>
      </c>
      <c r="BB5" s="25">
        <v>16.067</v>
      </c>
      <c r="BC5" s="25">
        <v>18.568000000000001</v>
      </c>
      <c r="BD5" s="25">
        <v>88.730999999999995</v>
      </c>
      <c r="BE5" s="25">
        <v>29.957000000000001</v>
      </c>
      <c r="BF5" s="25">
        <v>51.097999999999999</v>
      </c>
      <c r="BG5" s="25">
        <v>54.197000000000003</v>
      </c>
      <c r="BH5" s="25">
        <v>37.527000000000001</v>
      </c>
      <c r="BI5" s="25">
        <v>23.670999999999999</v>
      </c>
      <c r="BJ5" s="25">
        <v>49.552</v>
      </c>
      <c r="BK5" s="25">
        <v>14.715999999999999</v>
      </c>
      <c r="BL5" s="25">
        <v>41.49</v>
      </c>
      <c r="BM5" s="25">
        <v>48.107999999999997</v>
      </c>
      <c r="BN5" s="25">
        <v>15.718999999999999</v>
      </c>
      <c r="BO5" s="25">
        <v>23.977</v>
      </c>
      <c r="BP5" s="25">
        <v>21.81</v>
      </c>
      <c r="BQ5" s="25">
        <v>9.1199999999999992</v>
      </c>
      <c r="BR5" s="25">
        <v>11.744</v>
      </c>
      <c r="BS5" s="25">
        <v>11.89</v>
      </c>
      <c r="BT5" s="25">
        <v>10.904999999999999</v>
      </c>
      <c r="BU5" s="25">
        <v>35.909999999999997</v>
      </c>
      <c r="BV5" s="25">
        <v>10.926</v>
      </c>
      <c r="BW5" s="25">
        <v>10.933</v>
      </c>
      <c r="BX5" s="25">
        <v>10.95</v>
      </c>
      <c r="BY5" s="25">
        <v>10.958</v>
      </c>
      <c r="BZ5" s="25">
        <v>10.952999999999999</v>
      </c>
      <c r="CA5" s="25">
        <v>11.898999999999999</v>
      </c>
      <c r="CB5" s="25">
        <v>16.774999999999999</v>
      </c>
      <c r="CC5" s="25">
        <v>13.701000000000001</v>
      </c>
      <c r="CD5" s="25">
        <v>12.814</v>
      </c>
      <c r="CE5" s="25">
        <v>25.041</v>
      </c>
      <c r="CF5" s="25">
        <v>30.943999999999999</v>
      </c>
      <c r="CG5" s="25">
        <v>21.952000000000002</v>
      </c>
      <c r="CH5" s="25">
        <v>46</v>
      </c>
      <c r="CI5" s="25">
        <v>46</v>
      </c>
      <c r="CJ5" s="25">
        <v>58.646000000000001</v>
      </c>
      <c r="CK5" s="25">
        <v>59</v>
      </c>
      <c r="CL5" s="25">
        <v>55.898000000000003</v>
      </c>
      <c r="CM5" s="25">
        <v>65.665999999999997</v>
      </c>
      <c r="CN5" s="25">
        <v>40.57</v>
      </c>
      <c r="CO5" s="25">
        <v>42.447000000000003</v>
      </c>
      <c r="CP5" s="25">
        <v>28.138000000000002</v>
      </c>
      <c r="CQ5" s="25">
        <v>28.161999999999999</v>
      </c>
      <c r="CR5" s="25">
        <v>31.684999999999999</v>
      </c>
      <c r="CS5" s="25">
        <v>52.673999999999999</v>
      </c>
      <c r="CT5" s="26"/>
      <c r="CU5" s="26"/>
      <c r="CV5" s="26"/>
      <c r="CW5" s="27"/>
      <c r="CX5" s="28">
        <f t="array" ref="CX5">SUMPRODUCT(B5:CW5*0.25)</f>
        <v>1980.4482500000004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158.43</v>
      </c>
      <c r="C8" s="37">
        <v>133.77000000000001</v>
      </c>
      <c r="D8" s="37">
        <v>122.91</v>
      </c>
      <c r="E8" s="37">
        <v>119.09</v>
      </c>
      <c r="F8" s="37">
        <v>129.54</v>
      </c>
      <c r="G8" s="37">
        <v>125.59</v>
      </c>
      <c r="H8" s="37">
        <v>124.87</v>
      </c>
      <c r="I8" s="37">
        <v>134.16</v>
      </c>
      <c r="J8" s="37">
        <v>122.95</v>
      </c>
      <c r="K8" s="37">
        <v>121.69</v>
      </c>
      <c r="L8" s="37">
        <v>123.7</v>
      </c>
      <c r="M8" s="37">
        <v>127.96</v>
      </c>
      <c r="N8" s="37">
        <v>123.93</v>
      </c>
      <c r="O8" s="37">
        <v>127.38</v>
      </c>
      <c r="P8" s="37">
        <v>116.92</v>
      </c>
      <c r="Q8" s="37">
        <v>123.01</v>
      </c>
      <c r="R8" s="37">
        <v>119.71</v>
      </c>
      <c r="S8" s="37">
        <v>125.76</v>
      </c>
      <c r="T8" s="37">
        <v>126.41</v>
      </c>
      <c r="U8" s="37">
        <v>151.12</v>
      </c>
      <c r="V8" s="37">
        <v>128.47999999999999</v>
      </c>
      <c r="W8" s="37">
        <v>141.75</v>
      </c>
      <c r="X8" s="37">
        <v>143</v>
      </c>
      <c r="Y8" s="37">
        <v>153.46</v>
      </c>
      <c r="Z8" s="37">
        <v>148.19999999999999</v>
      </c>
      <c r="AA8" s="37">
        <v>177.94</v>
      </c>
      <c r="AB8" s="37">
        <v>158.02000000000001</v>
      </c>
      <c r="AC8" s="37">
        <v>137.59</v>
      </c>
      <c r="AD8" s="37">
        <v>191.48</v>
      </c>
      <c r="AE8" s="37">
        <v>144.83000000000001</v>
      </c>
      <c r="AF8" s="37">
        <v>154.21</v>
      </c>
      <c r="AG8" s="37">
        <v>153.31</v>
      </c>
      <c r="AH8" s="37">
        <v>264.04000000000002</v>
      </c>
      <c r="AI8" s="37">
        <v>207.26</v>
      </c>
      <c r="AJ8" s="37">
        <v>134.30000000000001</v>
      </c>
      <c r="AK8" s="37">
        <v>136.16999999999999</v>
      </c>
      <c r="AL8" s="37">
        <v>158.4</v>
      </c>
      <c r="AM8" s="37">
        <v>144.72999999999999</v>
      </c>
      <c r="AN8" s="37">
        <v>146.21</v>
      </c>
      <c r="AO8" s="37">
        <v>143.63999999999999</v>
      </c>
      <c r="AP8" s="37">
        <v>135.63999999999999</v>
      </c>
      <c r="AQ8" s="37">
        <v>136</v>
      </c>
      <c r="AR8" s="37">
        <v>124</v>
      </c>
      <c r="AS8" s="37">
        <v>136</v>
      </c>
      <c r="AT8" s="37">
        <v>142.12</v>
      </c>
      <c r="AU8" s="37">
        <v>136</v>
      </c>
      <c r="AV8" s="37">
        <v>130.02000000000001</v>
      </c>
      <c r="AW8" s="37">
        <v>134.66</v>
      </c>
      <c r="AX8" s="37">
        <v>119.4</v>
      </c>
      <c r="AY8" s="37">
        <v>140.43</v>
      </c>
      <c r="AZ8" s="37">
        <v>139.80000000000001</v>
      </c>
      <c r="BA8" s="37">
        <v>152.21</v>
      </c>
      <c r="BB8" s="37">
        <v>128.26</v>
      </c>
      <c r="BC8" s="37">
        <v>145.34</v>
      </c>
      <c r="BD8" s="37">
        <v>148.35</v>
      </c>
      <c r="BE8" s="37">
        <v>149.21</v>
      </c>
      <c r="BF8" s="37">
        <v>141.65</v>
      </c>
      <c r="BG8" s="37">
        <v>142.71</v>
      </c>
      <c r="BH8" s="37">
        <v>146.05000000000001</v>
      </c>
      <c r="BI8" s="37">
        <v>185.59</v>
      </c>
      <c r="BJ8" s="37">
        <v>145.62</v>
      </c>
      <c r="BK8" s="37">
        <v>196.39</v>
      </c>
      <c r="BL8" s="37">
        <v>149.21</v>
      </c>
      <c r="BM8" s="37">
        <v>144.06</v>
      </c>
      <c r="BN8" s="37">
        <v>128.46</v>
      </c>
      <c r="BO8" s="37">
        <v>146.61000000000001</v>
      </c>
      <c r="BP8" s="37">
        <v>191.76</v>
      </c>
      <c r="BQ8" s="37">
        <v>296.93</v>
      </c>
      <c r="BR8" s="37">
        <v>243.31</v>
      </c>
      <c r="BS8" s="37">
        <v>302.93</v>
      </c>
      <c r="BT8" s="37">
        <v>328.19</v>
      </c>
      <c r="BU8" s="37">
        <v>300.86</v>
      </c>
      <c r="BV8" s="37">
        <v>323.54000000000002</v>
      </c>
      <c r="BW8" s="37">
        <v>321.22000000000003</v>
      </c>
      <c r="BX8" s="37">
        <v>318.64</v>
      </c>
      <c r="BY8" s="37">
        <v>315.81</v>
      </c>
      <c r="BZ8" s="37">
        <v>312.98</v>
      </c>
      <c r="CA8" s="37">
        <v>283.68</v>
      </c>
      <c r="CB8" s="37">
        <v>270.37</v>
      </c>
      <c r="CC8" s="37">
        <v>236.92</v>
      </c>
      <c r="CD8" s="37">
        <v>262.81</v>
      </c>
      <c r="CE8" s="37">
        <v>181.57</v>
      </c>
      <c r="CF8" s="37">
        <v>144.35</v>
      </c>
      <c r="CG8" s="37">
        <v>131.02000000000001</v>
      </c>
      <c r="CH8" s="37">
        <v>208.82</v>
      </c>
      <c r="CI8" s="37">
        <v>189.02</v>
      </c>
      <c r="CJ8" s="37">
        <v>141.94</v>
      </c>
      <c r="CK8" s="37">
        <v>157.71</v>
      </c>
      <c r="CL8" s="37">
        <v>143.72</v>
      </c>
      <c r="CM8" s="37">
        <v>145.47999999999999</v>
      </c>
      <c r="CN8" s="37">
        <v>125.79</v>
      </c>
      <c r="CO8" s="37">
        <v>117.78</v>
      </c>
      <c r="CP8" s="37">
        <v>156.19999999999999</v>
      </c>
      <c r="CQ8" s="37">
        <v>154.61000000000001</v>
      </c>
      <c r="CR8" s="37">
        <v>145.69</v>
      </c>
      <c r="CS8" s="37">
        <v>124.38</v>
      </c>
      <c r="CT8" s="38"/>
      <c r="CU8" s="38"/>
      <c r="CV8" s="38"/>
      <c r="CW8" s="39"/>
      <c r="CX8" s="40">
        <f>IF(SUM(B8:CW8)&lt;&gt;0,AVERAGEIF(B8:CW8,"&lt;&gt;"""),"")</f>
        <v>166.95562500000003</v>
      </c>
    </row>
    <row r="9" spans="1:102" ht="24.95" customHeight="1" thickBot="1" x14ac:dyDescent="0.25">
      <c r="A9" s="41" t="s">
        <v>6</v>
      </c>
      <c r="B9" s="42">
        <v>133.55000000000001</v>
      </c>
      <c r="C9" s="43">
        <v>133.55000000000001</v>
      </c>
      <c r="D9" s="43">
        <v>133.55000000000001</v>
      </c>
      <c r="E9" s="43">
        <v>133.55000000000001</v>
      </c>
      <c r="F9" s="43">
        <v>128.54</v>
      </c>
      <c r="G9" s="43">
        <v>128.54</v>
      </c>
      <c r="H9" s="43">
        <v>128.54</v>
      </c>
      <c r="I9" s="43">
        <v>128.54</v>
      </c>
      <c r="J9" s="43">
        <v>124.075</v>
      </c>
      <c r="K9" s="43">
        <v>124.075</v>
      </c>
      <c r="L9" s="43">
        <v>124.075</v>
      </c>
      <c r="M9" s="43">
        <v>124.075</v>
      </c>
      <c r="N9" s="43">
        <v>122.81</v>
      </c>
      <c r="O9" s="43">
        <v>122.81</v>
      </c>
      <c r="P9" s="43">
        <v>122.81</v>
      </c>
      <c r="Q9" s="43">
        <v>122.81</v>
      </c>
      <c r="R9" s="43">
        <v>130.75</v>
      </c>
      <c r="S9" s="43">
        <v>130.75</v>
      </c>
      <c r="T9" s="43">
        <v>130.75</v>
      </c>
      <c r="U9" s="43">
        <v>130.75</v>
      </c>
      <c r="V9" s="43">
        <v>141.67250000000001</v>
      </c>
      <c r="W9" s="43">
        <v>141.67250000000001</v>
      </c>
      <c r="X9" s="43">
        <v>141.67250000000001</v>
      </c>
      <c r="Y9" s="43">
        <v>141.67250000000001</v>
      </c>
      <c r="Z9" s="43">
        <v>155.4375</v>
      </c>
      <c r="AA9" s="43">
        <v>155.4375</v>
      </c>
      <c r="AB9" s="43">
        <v>155.4375</v>
      </c>
      <c r="AC9" s="43">
        <v>155.4375</v>
      </c>
      <c r="AD9" s="43">
        <v>160.95750000000001</v>
      </c>
      <c r="AE9" s="43">
        <v>160.95750000000001</v>
      </c>
      <c r="AF9" s="43">
        <v>160.95750000000001</v>
      </c>
      <c r="AG9" s="43">
        <v>160.95750000000001</v>
      </c>
      <c r="AH9" s="43">
        <v>185.4425</v>
      </c>
      <c r="AI9" s="43">
        <v>185.4425</v>
      </c>
      <c r="AJ9" s="43">
        <v>185.4425</v>
      </c>
      <c r="AK9" s="43">
        <v>185.4425</v>
      </c>
      <c r="AL9" s="43">
        <v>148.245</v>
      </c>
      <c r="AM9" s="43">
        <v>148.245</v>
      </c>
      <c r="AN9" s="43">
        <v>148.245</v>
      </c>
      <c r="AO9" s="43">
        <v>148.245</v>
      </c>
      <c r="AP9" s="43">
        <v>132.91</v>
      </c>
      <c r="AQ9" s="43">
        <v>132.91</v>
      </c>
      <c r="AR9" s="43">
        <v>132.91</v>
      </c>
      <c r="AS9" s="43">
        <v>132.91</v>
      </c>
      <c r="AT9" s="43">
        <v>135.69999999999999</v>
      </c>
      <c r="AU9" s="43">
        <v>135.69999999999999</v>
      </c>
      <c r="AV9" s="43">
        <v>135.69999999999999</v>
      </c>
      <c r="AW9" s="43">
        <v>135.69999999999999</v>
      </c>
      <c r="AX9" s="43">
        <v>137.96</v>
      </c>
      <c r="AY9" s="43">
        <v>137.96</v>
      </c>
      <c r="AZ9" s="43">
        <v>137.96</v>
      </c>
      <c r="BA9" s="43">
        <v>137.96</v>
      </c>
      <c r="BB9" s="43">
        <v>142.79</v>
      </c>
      <c r="BC9" s="43">
        <v>142.79</v>
      </c>
      <c r="BD9" s="43">
        <v>142.79</v>
      </c>
      <c r="BE9" s="43">
        <v>142.79</v>
      </c>
      <c r="BF9" s="43">
        <v>154</v>
      </c>
      <c r="BG9" s="43">
        <v>154</v>
      </c>
      <c r="BH9" s="43">
        <v>154</v>
      </c>
      <c r="BI9" s="43">
        <v>154</v>
      </c>
      <c r="BJ9" s="43">
        <v>158.82</v>
      </c>
      <c r="BK9" s="43">
        <v>158.82</v>
      </c>
      <c r="BL9" s="43">
        <v>158.82</v>
      </c>
      <c r="BM9" s="43">
        <v>158.82</v>
      </c>
      <c r="BN9" s="43">
        <v>190.94</v>
      </c>
      <c r="BO9" s="43">
        <v>190.94</v>
      </c>
      <c r="BP9" s="43">
        <v>190.94</v>
      </c>
      <c r="BQ9" s="43">
        <v>190.94</v>
      </c>
      <c r="BR9" s="43">
        <v>293.82249999999999</v>
      </c>
      <c r="BS9" s="43">
        <v>293.82249999999999</v>
      </c>
      <c r="BT9" s="43">
        <v>293.82249999999999</v>
      </c>
      <c r="BU9" s="43">
        <v>293.82249999999999</v>
      </c>
      <c r="BV9" s="43">
        <v>319.80250000000001</v>
      </c>
      <c r="BW9" s="43">
        <v>319.80250000000001</v>
      </c>
      <c r="BX9" s="43">
        <v>319.80250000000001</v>
      </c>
      <c r="BY9" s="43">
        <v>319.80250000000001</v>
      </c>
      <c r="BZ9" s="43">
        <v>275.98750000000001</v>
      </c>
      <c r="CA9" s="43">
        <v>275.98750000000001</v>
      </c>
      <c r="CB9" s="43">
        <v>275.98750000000001</v>
      </c>
      <c r="CC9" s="43">
        <v>275.98750000000001</v>
      </c>
      <c r="CD9" s="43">
        <v>179.9375</v>
      </c>
      <c r="CE9" s="43">
        <v>179.9375</v>
      </c>
      <c r="CF9" s="43">
        <v>179.9375</v>
      </c>
      <c r="CG9" s="43">
        <v>179.9375</v>
      </c>
      <c r="CH9" s="43">
        <v>174.3725</v>
      </c>
      <c r="CI9" s="43">
        <v>174.3725</v>
      </c>
      <c r="CJ9" s="43">
        <v>174.3725</v>
      </c>
      <c r="CK9" s="43">
        <v>174.3725</v>
      </c>
      <c r="CL9" s="43">
        <v>133.1925</v>
      </c>
      <c r="CM9" s="43">
        <v>133.1925</v>
      </c>
      <c r="CN9" s="43">
        <v>133.1925</v>
      </c>
      <c r="CO9" s="43">
        <v>133.1925</v>
      </c>
      <c r="CP9" s="43">
        <v>145.22</v>
      </c>
      <c r="CQ9" s="43">
        <v>145.22</v>
      </c>
      <c r="CR9" s="43">
        <v>145.22</v>
      </c>
      <c r="CS9" s="43">
        <v>145.22</v>
      </c>
      <c r="CT9" s="44"/>
      <c r="CU9" s="44"/>
      <c r="CV9" s="44"/>
      <c r="CW9" s="45"/>
      <c r="CX9" s="46">
        <f>IF(SUM(B9:CW9)&lt;&gt;0,AVERAGEIF(B9:CW9,"&lt;&gt;"""),"")</f>
        <v>166.95562499999991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>
        <v>100</v>
      </c>
      <c r="Y11" s="53"/>
      <c r="Z11" s="53">
        <v>71.712000000000003</v>
      </c>
      <c r="AA11" s="53"/>
      <c r="AB11" s="53"/>
      <c r="AC11" s="53"/>
      <c r="AD11" s="53"/>
      <c r="AE11" s="53">
        <v>19.442</v>
      </c>
      <c r="AF11" s="53"/>
      <c r="AG11" s="53"/>
      <c r="AH11" s="53"/>
      <c r="AI11" s="53"/>
      <c r="AJ11" s="53"/>
      <c r="AK11" s="53"/>
      <c r="AL11" s="53"/>
      <c r="AM11" s="53">
        <v>17.248999999999999</v>
      </c>
      <c r="AN11" s="53">
        <v>3.0630000000000002</v>
      </c>
      <c r="AO11" s="53">
        <v>40.402999999999999</v>
      </c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>
        <v>66.509</v>
      </c>
      <c r="BE11" s="53">
        <v>1.5029999999999999</v>
      </c>
      <c r="BF11" s="53">
        <v>40.594999999999999</v>
      </c>
      <c r="BG11" s="53">
        <v>46.831000000000003</v>
      </c>
      <c r="BH11" s="53">
        <v>20.779</v>
      </c>
      <c r="BI11" s="53"/>
      <c r="BJ11" s="53">
        <v>48.69</v>
      </c>
      <c r="BK11" s="53"/>
      <c r="BL11" s="53">
        <v>33.555999999999997</v>
      </c>
      <c r="BM11" s="53">
        <v>48.107999999999997</v>
      </c>
      <c r="BN11" s="53"/>
      <c r="BO11" s="53">
        <v>23.356999999999999</v>
      </c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>
        <v>30.943999999999999</v>
      </c>
      <c r="CG11" s="53"/>
      <c r="CH11" s="53"/>
      <c r="CI11" s="53"/>
      <c r="CJ11" s="53">
        <v>16.646000000000001</v>
      </c>
      <c r="CK11" s="53"/>
      <c r="CL11" s="53">
        <v>55.898000000000003</v>
      </c>
      <c r="CM11" s="53">
        <v>54.771999999999998</v>
      </c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185.01424999999998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80</v>
      </c>
      <c r="C13" s="65">
        <v>168.333</v>
      </c>
      <c r="D13" s="65">
        <v>216.667</v>
      </c>
      <c r="E13" s="65">
        <v>228.50700000000001</v>
      </c>
      <c r="F13" s="65">
        <v>300</v>
      </c>
      <c r="G13" s="65">
        <v>300</v>
      </c>
      <c r="H13" s="65">
        <v>300</v>
      </c>
      <c r="I13" s="65">
        <v>299.964</v>
      </c>
      <c r="J13" s="65">
        <v>206.67399999999998</v>
      </c>
      <c r="K13" s="65">
        <v>201.48099999999999</v>
      </c>
      <c r="L13" s="65">
        <v>220.47299999999998</v>
      </c>
      <c r="M13" s="65">
        <v>237.52</v>
      </c>
      <c r="N13" s="65">
        <v>208.97499999999999</v>
      </c>
      <c r="O13" s="65">
        <v>260</v>
      </c>
      <c r="P13" s="65">
        <v>187.01599999999999</v>
      </c>
      <c r="Q13" s="65">
        <v>218.78099999999998</v>
      </c>
      <c r="R13" s="65">
        <v>260</v>
      </c>
      <c r="S13" s="65">
        <v>260</v>
      </c>
      <c r="T13" s="65">
        <v>262.85199999999998</v>
      </c>
      <c r="U13" s="65">
        <v>220</v>
      </c>
      <c r="V13" s="65">
        <v>129.071</v>
      </c>
      <c r="W13" s="65">
        <v>153.273</v>
      </c>
      <c r="X13" s="65">
        <v>162.804</v>
      </c>
      <c r="Y13" s="65">
        <v>165.405</v>
      </c>
      <c r="Z13" s="65">
        <v>6.1479999999999997</v>
      </c>
      <c r="AA13" s="65">
        <v>88.981999999999999</v>
      </c>
      <c r="AB13" s="65">
        <v>36.131999999999998</v>
      </c>
      <c r="AC13" s="65">
        <v>28.895</v>
      </c>
      <c r="AD13" s="65">
        <v>103.676</v>
      </c>
      <c r="AE13" s="65"/>
      <c r="AF13" s="65">
        <v>21.404</v>
      </c>
      <c r="AG13" s="65">
        <v>23.228000000000002</v>
      </c>
      <c r="AH13" s="65">
        <v>30.669</v>
      </c>
      <c r="AI13" s="65"/>
      <c r="AJ13" s="65"/>
      <c r="AK13" s="65"/>
      <c r="AL13" s="65">
        <v>13.331</v>
      </c>
      <c r="AM13" s="65"/>
      <c r="AN13" s="65">
        <v>13.759</v>
      </c>
      <c r="AO13" s="65"/>
      <c r="AP13" s="65"/>
      <c r="AQ13" s="65">
        <v>42.206000000000003</v>
      </c>
      <c r="AR13" s="65">
        <v>1.903</v>
      </c>
      <c r="AS13" s="65">
        <v>5.7720000000000002</v>
      </c>
      <c r="AT13" s="65">
        <v>8.2469999999999999</v>
      </c>
      <c r="AU13" s="65">
        <v>4.9880000000000004</v>
      </c>
      <c r="AV13" s="65">
        <v>6.1310000000000002</v>
      </c>
      <c r="AW13" s="65">
        <v>6.016</v>
      </c>
      <c r="AX13" s="65"/>
      <c r="AY13" s="65">
        <v>11.164999999999999</v>
      </c>
      <c r="AZ13" s="65">
        <v>4.468</v>
      </c>
      <c r="BA13" s="65">
        <v>21</v>
      </c>
      <c r="BB13" s="65"/>
      <c r="BC13" s="65"/>
      <c r="BD13" s="65"/>
      <c r="BE13" s="65">
        <v>4.5049999999999999</v>
      </c>
      <c r="BF13" s="65"/>
      <c r="BG13" s="65"/>
      <c r="BH13" s="65"/>
      <c r="BI13" s="65">
        <v>5</v>
      </c>
      <c r="BJ13" s="65"/>
      <c r="BK13" s="65">
        <v>9</v>
      </c>
      <c r="BL13" s="65">
        <v>7.9340000000000002</v>
      </c>
      <c r="BM13" s="65"/>
      <c r="BN13" s="65">
        <v>15.718999999999999</v>
      </c>
      <c r="BO13" s="65"/>
      <c r="BP13" s="65">
        <v>21.25</v>
      </c>
      <c r="BQ13" s="65">
        <v>7</v>
      </c>
      <c r="BR13" s="65">
        <v>11.7</v>
      </c>
      <c r="BS13" s="65">
        <v>8</v>
      </c>
      <c r="BT13" s="65">
        <v>7</v>
      </c>
      <c r="BU13" s="65">
        <v>7</v>
      </c>
      <c r="BV13" s="65">
        <v>7</v>
      </c>
      <c r="BW13" s="65">
        <v>7</v>
      </c>
      <c r="BX13" s="65">
        <v>7</v>
      </c>
      <c r="BY13" s="65">
        <v>7</v>
      </c>
      <c r="BZ13" s="65">
        <v>7</v>
      </c>
      <c r="CA13" s="65">
        <v>8</v>
      </c>
      <c r="CB13" s="65">
        <v>13</v>
      </c>
      <c r="CC13" s="65">
        <v>13.569000000000001</v>
      </c>
      <c r="CD13" s="65">
        <v>9</v>
      </c>
      <c r="CE13" s="65">
        <v>25</v>
      </c>
      <c r="CF13" s="65"/>
      <c r="CG13" s="65">
        <v>21.952000000000002</v>
      </c>
      <c r="CH13" s="65">
        <v>4</v>
      </c>
      <c r="CI13" s="65">
        <v>4</v>
      </c>
      <c r="CJ13" s="65"/>
      <c r="CK13" s="65">
        <v>17</v>
      </c>
      <c r="CL13" s="65"/>
      <c r="CM13" s="65">
        <v>10.894</v>
      </c>
      <c r="CN13" s="65">
        <v>40.57</v>
      </c>
      <c r="CO13" s="65">
        <v>42.447000000000003</v>
      </c>
      <c r="CP13" s="65">
        <v>10</v>
      </c>
      <c r="CQ13" s="65">
        <v>10</v>
      </c>
      <c r="CR13" s="65">
        <v>13.536</v>
      </c>
      <c r="CS13" s="65">
        <v>34.634</v>
      </c>
      <c r="CT13" s="66"/>
      <c r="CU13" s="66"/>
      <c r="CV13" s="66"/>
      <c r="CW13" s="67"/>
      <c r="CX13" s="68">
        <f t="array" ref="CX13">SUMPRODUCT(B13:CW13*0.25)</f>
        <v>1535.6565000000005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>
        <v>28.91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7.2275</v>
      </c>
    </row>
    <row r="15" spans="1:102" ht="24.95" customHeight="1" x14ac:dyDescent="0.2">
      <c r="A15" s="69" t="s">
        <v>12</v>
      </c>
      <c r="B15" s="70">
        <v>13.831</v>
      </c>
      <c r="C15" s="71">
        <v>0.20399999999999999</v>
      </c>
      <c r="D15" s="71">
        <v>1.2999999999999999E-2</v>
      </c>
      <c r="E15" s="71">
        <v>1.6E-2</v>
      </c>
      <c r="F15" s="71">
        <v>5.5E-2</v>
      </c>
      <c r="G15" s="71">
        <v>4.9000000000000002E-2</v>
      </c>
      <c r="H15" s="71">
        <v>2.423</v>
      </c>
      <c r="I15" s="71">
        <v>5.03</v>
      </c>
      <c r="J15" s="71">
        <v>5.9</v>
      </c>
      <c r="K15" s="71">
        <v>6.069</v>
      </c>
      <c r="L15" s="71">
        <v>6.1180000000000003</v>
      </c>
      <c r="M15" s="71">
        <v>5.3849999999999998</v>
      </c>
      <c r="N15" s="71">
        <v>4.7809999999999997</v>
      </c>
      <c r="O15" s="71">
        <v>4.2949999999999999</v>
      </c>
      <c r="P15" s="71">
        <v>3.7879999999999998</v>
      </c>
      <c r="Q15" s="71">
        <v>3.1429999999999998</v>
      </c>
      <c r="R15" s="71">
        <v>2.5459999999999998</v>
      </c>
      <c r="S15" s="71">
        <v>1.5589999999999999</v>
      </c>
      <c r="T15" s="71">
        <v>0.63100000000000001</v>
      </c>
      <c r="U15" s="71">
        <v>0.42099999999999999</v>
      </c>
      <c r="V15" s="71">
        <v>3.8</v>
      </c>
      <c r="W15" s="71">
        <v>4.18</v>
      </c>
      <c r="X15" s="71">
        <v>4.4800000000000004</v>
      </c>
      <c r="Y15" s="71">
        <v>4.82</v>
      </c>
      <c r="Z15" s="71">
        <v>5.0000000000000001E-3</v>
      </c>
      <c r="AA15" s="71">
        <v>4.0000000000000001E-3</v>
      </c>
      <c r="AB15" s="71">
        <v>2E-3</v>
      </c>
      <c r="AC15" s="71"/>
      <c r="AD15" s="71">
        <v>8.7999999999999995E-2</v>
      </c>
      <c r="AE15" s="71">
        <v>0.28199999999999997</v>
      </c>
      <c r="AF15" s="71">
        <v>0.51500000000000001</v>
      </c>
      <c r="AG15" s="71">
        <v>0.749</v>
      </c>
      <c r="AH15" s="71">
        <v>27.202000000000002</v>
      </c>
      <c r="AI15" s="71">
        <v>3.3250000000000002</v>
      </c>
      <c r="AJ15" s="71">
        <v>1.022</v>
      </c>
      <c r="AK15" s="71">
        <v>1.121</v>
      </c>
      <c r="AL15" s="71">
        <v>6.9059999999999997</v>
      </c>
      <c r="AM15" s="71">
        <v>5.0419999999999998</v>
      </c>
      <c r="AN15" s="71">
        <v>7.9749999999999996</v>
      </c>
      <c r="AO15" s="71">
        <v>5.0869999999999997</v>
      </c>
      <c r="AP15" s="71">
        <v>20.802</v>
      </c>
      <c r="AQ15" s="71">
        <v>21.919</v>
      </c>
      <c r="AR15" s="71">
        <v>20.844000000000001</v>
      </c>
      <c r="AS15" s="71">
        <v>20.346</v>
      </c>
      <c r="AT15" s="71">
        <v>19.599</v>
      </c>
      <c r="AU15" s="71">
        <v>21.672000000000001</v>
      </c>
      <c r="AV15" s="71">
        <v>20.495999999999999</v>
      </c>
      <c r="AW15" s="71">
        <v>18.626999999999999</v>
      </c>
      <c r="AX15" s="71">
        <v>21.030999999999999</v>
      </c>
      <c r="AY15" s="71">
        <v>19.585000000000001</v>
      </c>
      <c r="AZ15" s="71">
        <v>16.925999999999998</v>
      </c>
      <c r="BA15" s="71">
        <v>18.533999999999999</v>
      </c>
      <c r="BB15" s="71">
        <v>16.067</v>
      </c>
      <c r="BC15" s="71">
        <v>18.088000000000001</v>
      </c>
      <c r="BD15" s="71">
        <v>20.681999999999999</v>
      </c>
      <c r="BE15" s="71">
        <v>22.388999999999999</v>
      </c>
      <c r="BF15" s="71">
        <v>8.9429999999999996</v>
      </c>
      <c r="BG15" s="71">
        <v>4.806</v>
      </c>
      <c r="BH15" s="71">
        <v>14.667999999999999</v>
      </c>
      <c r="BI15" s="71">
        <v>17.151</v>
      </c>
      <c r="BJ15" s="71">
        <v>0.34200000000000003</v>
      </c>
      <c r="BK15" s="71">
        <v>5.1959999999999997</v>
      </c>
      <c r="BL15" s="71"/>
      <c r="BM15" s="71"/>
      <c r="BN15" s="71"/>
      <c r="BO15" s="71"/>
      <c r="BP15" s="71"/>
      <c r="BQ15" s="71">
        <v>1.6</v>
      </c>
      <c r="BR15" s="71">
        <v>4.3999999999999997E-2</v>
      </c>
      <c r="BS15" s="71">
        <v>3.89</v>
      </c>
      <c r="BT15" s="71">
        <v>3.9049999999999998</v>
      </c>
      <c r="BU15" s="71"/>
      <c r="BV15" s="71">
        <v>3.9260000000000002</v>
      </c>
      <c r="BW15" s="71">
        <v>3.9329999999999998</v>
      </c>
      <c r="BX15" s="71">
        <v>3.95</v>
      </c>
      <c r="BY15" s="71">
        <v>3.9580000000000002</v>
      </c>
      <c r="BZ15" s="71">
        <v>3.9529999999999998</v>
      </c>
      <c r="CA15" s="71">
        <v>3.899</v>
      </c>
      <c r="CB15" s="71">
        <v>3.7749999999999999</v>
      </c>
      <c r="CC15" s="71">
        <v>0.13200000000000001</v>
      </c>
      <c r="CD15" s="71">
        <v>3.8140000000000001</v>
      </c>
      <c r="CE15" s="71">
        <v>4.1000000000000002E-2</v>
      </c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>
        <v>0.13800000000000001</v>
      </c>
      <c r="CQ15" s="71">
        <v>0.16200000000000001</v>
      </c>
      <c r="CR15" s="71">
        <v>0.14899999999999999</v>
      </c>
      <c r="CS15" s="71">
        <v>0.04</v>
      </c>
      <c r="CT15" s="72"/>
      <c r="CU15" s="72"/>
      <c r="CV15" s="72"/>
      <c r="CW15" s="73"/>
      <c r="CX15" s="74">
        <f t="array" ref="CX15">SUMPRODUCT(B15:CW15*0.25)</f>
        <v>138.22099999999998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93.831000000000003</v>
      </c>
      <c r="C17" s="77">
        <f t="shared" ref="C17:BN17" si="0">SUM(C11:C16)</f>
        <v>168.53700000000001</v>
      </c>
      <c r="D17" s="77">
        <f t="shared" si="0"/>
        <v>216.68</v>
      </c>
      <c r="E17" s="77">
        <f t="shared" si="0"/>
        <v>228.523</v>
      </c>
      <c r="F17" s="77">
        <f t="shared" si="0"/>
        <v>300.05500000000001</v>
      </c>
      <c r="G17" s="77">
        <f t="shared" si="0"/>
        <v>300.04899999999998</v>
      </c>
      <c r="H17" s="77">
        <f t="shared" si="0"/>
        <v>302.423</v>
      </c>
      <c r="I17" s="77">
        <f t="shared" si="0"/>
        <v>304.99399999999997</v>
      </c>
      <c r="J17" s="77">
        <f t="shared" si="0"/>
        <v>212.57399999999998</v>
      </c>
      <c r="K17" s="77">
        <f t="shared" si="0"/>
        <v>207.54999999999998</v>
      </c>
      <c r="L17" s="77">
        <f t="shared" si="0"/>
        <v>226.59099999999998</v>
      </c>
      <c r="M17" s="77">
        <f t="shared" si="0"/>
        <v>242.905</v>
      </c>
      <c r="N17" s="77">
        <f t="shared" si="0"/>
        <v>213.756</v>
      </c>
      <c r="O17" s="77">
        <f t="shared" si="0"/>
        <v>264.29500000000002</v>
      </c>
      <c r="P17" s="77">
        <f t="shared" si="0"/>
        <v>190.804</v>
      </c>
      <c r="Q17" s="77">
        <f t="shared" si="0"/>
        <v>221.92399999999998</v>
      </c>
      <c r="R17" s="77">
        <f t="shared" si="0"/>
        <v>262.54599999999999</v>
      </c>
      <c r="S17" s="77">
        <f t="shared" si="0"/>
        <v>261.55900000000003</v>
      </c>
      <c r="T17" s="77">
        <f t="shared" si="0"/>
        <v>263.48299999999995</v>
      </c>
      <c r="U17" s="77">
        <f t="shared" si="0"/>
        <v>220.42099999999999</v>
      </c>
      <c r="V17" s="77">
        <f t="shared" si="0"/>
        <v>132.87100000000001</v>
      </c>
      <c r="W17" s="77">
        <f t="shared" si="0"/>
        <v>157.453</v>
      </c>
      <c r="X17" s="77">
        <f t="shared" si="0"/>
        <v>267.28399999999999</v>
      </c>
      <c r="Y17" s="77">
        <f t="shared" si="0"/>
        <v>170.22499999999999</v>
      </c>
      <c r="Z17" s="77">
        <f t="shared" si="0"/>
        <v>77.864999999999995</v>
      </c>
      <c r="AA17" s="77">
        <f t="shared" si="0"/>
        <v>88.986000000000004</v>
      </c>
      <c r="AB17" s="77">
        <f t="shared" si="0"/>
        <v>36.134</v>
      </c>
      <c r="AC17" s="77">
        <f t="shared" si="0"/>
        <v>28.895</v>
      </c>
      <c r="AD17" s="77">
        <f t="shared" si="0"/>
        <v>103.764</v>
      </c>
      <c r="AE17" s="77">
        <f t="shared" si="0"/>
        <v>19.724</v>
      </c>
      <c r="AF17" s="77">
        <f t="shared" si="0"/>
        <v>21.919</v>
      </c>
      <c r="AG17" s="77">
        <f t="shared" si="0"/>
        <v>23.977</v>
      </c>
      <c r="AH17" s="77">
        <f t="shared" si="0"/>
        <v>57.871000000000002</v>
      </c>
      <c r="AI17" s="77">
        <f t="shared" si="0"/>
        <v>3.3250000000000002</v>
      </c>
      <c r="AJ17" s="77">
        <f t="shared" si="0"/>
        <v>1.022</v>
      </c>
      <c r="AK17" s="77">
        <f t="shared" si="0"/>
        <v>1.121</v>
      </c>
      <c r="AL17" s="77">
        <f t="shared" si="0"/>
        <v>20.236999999999998</v>
      </c>
      <c r="AM17" s="77">
        <f t="shared" si="0"/>
        <v>22.290999999999997</v>
      </c>
      <c r="AN17" s="77">
        <f t="shared" si="0"/>
        <v>24.796999999999997</v>
      </c>
      <c r="AO17" s="77">
        <f t="shared" si="0"/>
        <v>45.489999999999995</v>
      </c>
      <c r="AP17" s="77">
        <f t="shared" si="0"/>
        <v>20.802</v>
      </c>
      <c r="AQ17" s="77">
        <f t="shared" si="0"/>
        <v>64.125</v>
      </c>
      <c r="AR17" s="77">
        <f t="shared" si="0"/>
        <v>22.747</v>
      </c>
      <c r="AS17" s="77">
        <f t="shared" si="0"/>
        <v>26.118000000000002</v>
      </c>
      <c r="AT17" s="77">
        <f t="shared" si="0"/>
        <v>27.846</v>
      </c>
      <c r="AU17" s="77">
        <f t="shared" si="0"/>
        <v>26.66</v>
      </c>
      <c r="AV17" s="77">
        <f t="shared" si="0"/>
        <v>26.626999999999999</v>
      </c>
      <c r="AW17" s="77">
        <f t="shared" si="0"/>
        <v>24.643000000000001</v>
      </c>
      <c r="AX17" s="77">
        <f t="shared" si="0"/>
        <v>21.030999999999999</v>
      </c>
      <c r="AY17" s="77">
        <f t="shared" si="0"/>
        <v>30.75</v>
      </c>
      <c r="AZ17" s="77">
        <f t="shared" si="0"/>
        <v>21.393999999999998</v>
      </c>
      <c r="BA17" s="77">
        <f t="shared" si="0"/>
        <v>39.533999999999999</v>
      </c>
      <c r="BB17" s="77">
        <f t="shared" si="0"/>
        <v>16.067</v>
      </c>
      <c r="BC17" s="77">
        <f t="shared" si="0"/>
        <v>18.088000000000001</v>
      </c>
      <c r="BD17" s="77">
        <f t="shared" si="0"/>
        <v>87.191000000000003</v>
      </c>
      <c r="BE17" s="77">
        <f t="shared" si="0"/>
        <v>28.396999999999998</v>
      </c>
      <c r="BF17" s="77">
        <f t="shared" si="0"/>
        <v>49.537999999999997</v>
      </c>
      <c r="BG17" s="77">
        <f t="shared" si="0"/>
        <v>51.637</v>
      </c>
      <c r="BH17" s="77">
        <f t="shared" si="0"/>
        <v>35.447000000000003</v>
      </c>
      <c r="BI17" s="77">
        <f t="shared" si="0"/>
        <v>22.151</v>
      </c>
      <c r="BJ17" s="77">
        <f t="shared" si="0"/>
        <v>49.031999999999996</v>
      </c>
      <c r="BK17" s="77">
        <f t="shared" si="0"/>
        <v>14.196</v>
      </c>
      <c r="BL17" s="77">
        <f t="shared" si="0"/>
        <v>41.489999999999995</v>
      </c>
      <c r="BM17" s="77">
        <f t="shared" si="0"/>
        <v>48.107999999999997</v>
      </c>
      <c r="BN17" s="77">
        <f t="shared" si="0"/>
        <v>15.718999999999999</v>
      </c>
      <c r="BO17" s="77">
        <f t="shared" ref="BO17:CW17" si="1">SUM(BO11:BO16)</f>
        <v>23.356999999999999</v>
      </c>
      <c r="BP17" s="77">
        <f t="shared" si="1"/>
        <v>21.25</v>
      </c>
      <c r="BQ17" s="77">
        <f t="shared" si="1"/>
        <v>8.6</v>
      </c>
      <c r="BR17" s="77">
        <f t="shared" si="1"/>
        <v>11.744</v>
      </c>
      <c r="BS17" s="77">
        <f t="shared" si="1"/>
        <v>11.89</v>
      </c>
      <c r="BT17" s="77">
        <f t="shared" si="1"/>
        <v>10.904999999999999</v>
      </c>
      <c r="BU17" s="77">
        <f t="shared" si="1"/>
        <v>35.909999999999997</v>
      </c>
      <c r="BV17" s="77">
        <f t="shared" si="1"/>
        <v>10.926</v>
      </c>
      <c r="BW17" s="77">
        <f t="shared" si="1"/>
        <v>10.933</v>
      </c>
      <c r="BX17" s="77">
        <f t="shared" si="1"/>
        <v>10.95</v>
      </c>
      <c r="BY17" s="77">
        <f t="shared" si="1"/>
        <v>10.958</v>
      </c>
      <c r="BZ17" s="77">
        <f t="shared" si="1"/>
        <v>10.952999999999999</v>
      </c>
      <c r="CA17" s="77">
        <f t="shared" si="1"/>
        <v>11.899000000000001</v>
      </c>
      <c r="CB17" s="77">
        <f t="shared" si="1"/>
        <v>16.774999999999999</v>
      </c>
      <c r="CC17" s="77">
        <f t="shared" si="1"/>
        <v>13.701000000000001</v>
      </c>
      <c r="CD17" s="77">
        <f t="shared" si="1"/>
        <v>12.814</v>
      </c>
      <c r="CE17" s="77">
        <f t="shared" si="1"/>
        <v>25.041</v>
      </c>
      <c r="CF17" s="77">
        <f t="shared" si="1"/>
        <v>30.943999999999999</v>
      </c>
      <c r="CG17" s="77">
        <f t="shared" si="1"/>
        <v>21.952000000000002</v>
      </c>
      <c r="CH17" s="77">
        <f t="shared" si="1"/>
        <v>4</v>
      </c>
      <c r="CI17" s="77">
        <f t="shared" si="1"/>
        <v>4</v>
      </c>
      <c r="CJ17" s="77">
        <f t="shared" si="1"/>
        <v>16.646000000000001</v>
      </c>
      <c r="CK17" s="77">
        <f t="shared" si="1"/>
        <v>17</v>
      </c>
      <c r="CL17" s="77">
        <f t="shared" si="1"/>
        <v>55.898000000000003</v>
      </c>
      <c r="CM17" s="77">
        <f t="shared" si="1"/>
        <v>65.665999999999997</v>
      </c>
      <c r="CN17" s="77">
        <f t="shared" si="1"/>
        <v>40.57</v>
      </c>
      <c r="CO17" s="77">
        <f t="shared" si="1"/>
        <v>42.447000000000003</v>
      </c>
      <c r="CP17" s="77">
        <f t="shared" si="1"/>
        <v>10.138</v>
      </c>
      <c r="CQ17" s="77">
        <f t="shared" si="1"/>
        <v>10.162000000000001</v>
      </c>
      <c r="CR17" s="77">
        <f t="shared" si="1"/>
        <v>13.684999999999999</v>
      </c>
      <c r="CS17" s="77">
        <f t="shared" si="1"/>
        <v>34.673999999999999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1866.1192500000004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42</v>
      </c>
      <c r="AI20" s="88">
        <v>42</v>
      </c>
      <c r="AJ20" s="88">
        <v>42</v>
      </c>
      <c r="AK20" s="88">
        <v>42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42</v>
      </c>
      <c r="CI20" s="88">
        <v>42</v>
      </c>
      <c r="CJ20" s="88">
        <v>42</v>
      </c>
      <c r="CK20" s="88">
        <v>42</v>
      </c>
      <c r="CL20" s="88"/>
      <c r="CM20" s="88"/>
      <c r="CN20" s="88"/>
      <c r="CO20" s="88"/>
      <c r="CP20" s="88">
        <v>18</v>
      </c>
      <c r="CQ20" s="88">
        <v>18</v>
      </c>
      <c r="CR20" s="88">
        <v>18</v>
      </c>
      <c r="CS20" s="88">
        <v>18</v>
      </c>
      <c r="CT20" s="89"/>
      <c r="CU20" s="89"/>
      <c r="CV20" s="89"/>
      <c r="CW20" s="90"/>
      <c r="CX20" s="91">
        <f t="array" ref="CX20">SUMPRODUCT(B20:CW20*0.25)</f>
        <v>102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>
        <v>0.48</v>
      </c>
      <c r="H22" s="99">
        <v>0.56000000000000005</v>
      </c>
      <c r="I22" s="99">
        <v>0.48</v>
      </c>
      <c r="J22" s="99">
        <v>1.04</v>
      </c>
      <c r="K22" s="99">
        <v>1.04</v>
      </c>
      <c r="L22" s="99">
        <v>1</v>
      </c>
      <c r="M22" s="99">
        <v>1.04</v>
      </c>
      <c r="N22" s="99">
        <v>0.52</v>
      </c>
      <c r="O22" s="99"/>
      <c r="P22" s="99"/>
      <c r="Q22" s="99">
        <v>0.52</v>
      </c>
      <c r="R22" s="99">
        <v>0.48</v>
      </c>
      <c r="S22" s="99">
        <v>1</v>
      </c>
      <c r="T22" s="99">
        <v>1.04</v>
      </c>
      <c r="U22" s="99">
        <v>1.04</v>
      </c>
      <c r="V22" s="99">
        <v>1</v>
      </c>
      <c r="W22" s="99">
        <v>1</v>
      </c>
      <c r="X22" s="99">
        <v>1.04</v>
      </c>
      <c r="Y22" s="99">
        <v>1.4160000000000001</v>
      </c>
      <c r="Z22" s="99">
        <v>1.52</v>
      </c>
      <c r="AA22" s="99">
        <v>2</v>
      </c>
      <c r="AB22" s="99">
        <v>2.08</v>
      </c>
      <c r="AC22" s="99">
        <v>2.04</v>
      </c>
      <c r="AD22" s="99">
        <v>2.14</v>
      </c>
      <c r="AE22" s="99">
        <v>2.04</v>
      </c>
      <c r="AF22" s="99">
        <v>1.56</v>
      </c>
      <c r="AG22" s="99">
        <v>1.04</v>
      </c>
      <c r="AH22" s="99">
        <v>0.52</v>
      </c>
      <c r="AI22" s="99"/>
      <c r="AJ22" s="99"/>
      <c r="AK22" s="99"/>
      <c r="AL22" s="99"/>
      <c r="AM22" s="99">
        <v>0.56000000000000005</v>
      </c>
      <c r="AN22" s="99">
        <v>0.52</v>
      </c>
      <c r="AO22" s="99">
        <v>0.48</v>
      </c>
      <c r="AP22" s="99">
        <v>1.04</v>
      </c>
      <c r="AQ22" s="99">
        <v>1</v>
      </c>
      <c r="AR22" s="99">
        <v>1.04</v>
      </c>
      <c r="AS22" s="99">
        <v>1</v>
      </c>
      <c r="AT22" s="99"/>
      <c r="AU22" s="99"/>
      <c r="AV22" s="99"/>
      <c r="AW22" s="99"/>
      <c r="AX22" s="99"/>
      <c r="AY22" s="99"/>
      <c r="AZ22" s="99"/>
      <c r="BA22" s="99"/>
      <c r="BB22" s="99"/>
      <c r="BC22" s="99">
        <v>0.48</v>
      </c>
      <c r="BD22" s="99">
        <v>1.54</v>
      </c>
      <c r="BE22" s="99">
        <v>1.56</v>
      </c>
      <c r="BF22" s="99">
        <v>1.56</v>
      </c>
      <c r="BG22" s="99">
        <v>2.56</v>
      </c>
      <c r="BH22" s="99">
        <v>2.08</v>
      </c>
      <c r="BI22" s="99">
        <v>1.52</v>
      </c>
      <c r="BJ22" s="99">
        <v>0.52</v>
      </c>
      <c r="BK22" s="99">
        <v>0.52</v>
      </c>
      <c r="BL22" s="99"/>
      <c r="BM22" s="99"/>
      <c r="BN22" s="99"/>
      <c r="BO22" s="99">
        <v>0.62</v>
      </c>
      <c r="BP22" s="99">
        <v>0.56000000000000005</v>
      </c>
      <c r="BQ22" s="99">
        <v>0.52</v>
      </c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12.329000000000002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0.48</v>
      </c>
      <c r="H27" s="107">
        <f t="shared" si="2"/>
        <v>0.56000000000000005</v>
      </c>
      <c r="I27" s="107">
        <f t="shared" si="2"/>
        <v>0.48</v>
      </c>
      <c r="J27" s="107">
        <f t="shared" si="2"/>
        <v>1.04</v>
      </c>
      <c r="K27" s="107">
        <f t="shared" si="2"/>
        <v>1.04</v>
      </c>
      <c r="L27" s="107">
        <f t="shared" si="2"/>
        <v>1</v>
      </c>
      <c r="M27" s="107">
        <f t="shared" si="2"/>
        <v>1.04</v>
      </c>
      <c r="N27" s="107">
        <f t="shared" si="2"/>
        <v>0.52</v>
      </c>
      <c r="O27" s="107">
        <f t="shared" si="2"/>
        <v>0</v>
      </c>
      <c r="P27" s="107">
        <f t="shared" si="2"/>
        <v>0</v>
      </c>
      <c r="Q27" s="107">
        <f>SUM(Q20:Q26)</f>
        <v>0.52</v>
      </c>
      <c r="R27" s="107">
        <f t="shared" ref="R27:CC27" si="3">SUM(R20:R26)</f>
        <v>0.48</v>
      </c>
      <c r="S27" s="107">
        <f t="shared" si="3"/>
        <v>1</v>
      </c>
      <c r="T27" s="107">
        <f t="shared" si="3"/>
        <v>1.04</v>
      </c>
      <c r="U27" s="107">
        <f t="shared" si="3"/>
        <v>1.04</v>
      </c>
      <c r="V27" s="107">
        <f t="shared" si="3"/>
        <v>1</v>
      </c>
      <c r="W27" s="107">
        <f t="shared" si="3"/>
        <v>1</v>
      </c>
      <c r="X27" s="107">
        <f t="shared" si="3"/>
        <v>1.04</v>
      </c>
      <c r="Y27" s="107">
        <f t="shared" si="3"/>
        <v>1.4160000000000001</v>
      </c>
      <c r="Z27" s="107">
        <f t="shared" si="3"/>
        <v>1.52</v>
      </c>
      <c r="AA27" s="107">
        <f t="shared" si="3"/>
        <v>2</v>
      </c>
      <c r="AB27" s="107">
        <f t="shared" si="3"/>
        <v>2.08</v>
      </c>
      <c r="AC27" s="107">
        <f t="shared" si="3"/>
        <v>2.04</v>
      </c>
      <c r="AD27" s="107">
        <f t="shared" si="3"/>
        <v>2.14</v>
      </c>
      <c r="AE27" s="107">
        <f t="shared" si="3"/>
        <v>2.04</v>
      </c>
      <c r="AF27" s="107">
        <f t="shared" si="3"/>
        <v>1.56</v>
      </c>
      <c r="AG27" s="107">
        <f t="shared" si="3"/>
        <v>1.04</v>
      </c>
      <c r="AH27" s="107">
        <f t="shared" si="3"/>
        <v>42.52</v>
      </c>
      <c r="AI27" s="107">
        <f t="shared" si="3"/>
        <v>42</v>
      </c>
      <c r="AJ27" s="107">
        <f t="shared" si="3"/>
        <v>42</v>
      </c>
      <c r="AK27" s="107">
        <f t="shared" si="3"/>
        <v>42</v>
      </c>
      <c r="AL27" s="107">
        <f t="shared" si="3"/>
        <v>0</v>
      </c>
      <c r="AM27" s="107">
        <f t="shared" si="3"/>
        <v>0.56000000000000005</v>
      </c>
      <c r="AN27" s="107">
        <f t="shared" si="3"/>
        <v>0.52</v>
      </c>
      <c r="AO27" s="107">
        <f t="shared" si="3"/>
        <v>0.48</v>
      </c>
      <c r="AP27" s="107">
        <f t="shared" si="3"/>
        <v>1.04</v>
      </c>
      <c r="AQ27" s="107">
        <f t="shared" si="3"/>
        <v>1</v>
      </c>
      <c r="AR27" s="107">
        <f t="shared" si="3"/>
        <v>1.04</v>
      </c>
      <c r="AS27" s="107">
        <f t="shared" si="3"/>
        <v>1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0.48</v>
      </c>
      <c r="BD27" s="107">
        <f t="shared" si="3"/>
        <v>1.54</v>
      </c>
      <c r="BE27" s="107">
        <f t="shared" si="3"/>
        <v>1.56</v>
      </c>
      <c r="BF27" s="107">
        <f t="shared" si="3"/>
        <v>1.56</v>
      </c>
      <c r="BG27" s="107">
        <f t="shared" si="3"/>
        <v>2.56</v>
      </c>
      <c r="BH27" s="107">
        <f t="shared" si="3"/>
        <v>2.08</v>
      </c>
      <c r="BI27" s="107">
        <f t="shared" si="3"/>
        <v>1.52</v>
      </c>
      <c r="BJ27" s="107">
        <f t="shared" si="3"/>
        <v>0.52</v>
      </c>
      <c r="BK27" s="107">
        <f t="shared" si="3"/>
        <v>0.52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0.62</v>
      </c>
      <c r="BP27" s="107">
        <f t="shared" si="3"/>
        <v>0.56000000000000005</v>
      </c>
      <c r="BQ27" s="107">
        <f t="shared" si="3"/>
        <v>0.52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42</v>
      </c>
      <c r="CI27" s="107">
        <f t="shared" si="4"/>
        <v>42</v>
      </c>
      <c r="CJ27" s="107">
        <f t="shared" si="4"/>
        <v>42</v>
      </c>
      <c r="CK27" s="107">
        <f t="shared" si="4"/>
        <v>42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18</v>
      </c>
      <c r="CQ27" s="107">
        <f t="shared" si="4"/>
        <v>18</v>
      </c>
      <c r="CR27" s="107">
        <f t="shared" si="4"/>
        <v>18</v>
      </c>
      <c r="CS27" s="107">
        <f t="shared" si="4"/>
        <v>18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114.32900000000001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93.831000000000003</v>
      </c>
      <c r="C31" s="94">
        <v>168.53700000000001</v>
      </c>
      <c r="D31" s="94">
        <v>216.68</v>
      </c>
      <c r="E31" s="94">
        <v>228.523</v>
      </c>
      <c r="F31" s="94">
        <v>300.05500000000001</v>
      </c>
      <c r="G31" s="94">
        <v>300.529</v>
      </c>
      <c r="H31" s="94">
        <v>302.983</v>
      </c>
      <c r="I31" s="94">
        <v>305.47399999999999</v>
      </c>
      <c r="J31" s="94">
        <v>213.614</v>
      </c>
      <c r="K31" s="94">
        <v>208.59</v>
      </c>
      <c r="L31" s="94">
        <v>227.59100000000001</v>
      </c>
      <c r="M31" s="94">
        <v>243.94499999999999</v>
      </c>
      <c r="N31" s="94">
        <v>214.27600000000001</v>
      </c>
      <c r="O31" s="94">
        <v>264.29500000000002</v>
      </c>
      <c r="P31" s="94">
        <v>190.804</v>
      </c>
      <c r="Q31" s="94">
        <v>222.44399999999999</v>
      </c>
      <c r="R31" s="94">
        <v>263.02600000000001</v>
      </c>
      <c r="S31" s="94">
        <v>262.55900000000003</v>
      </c>
      <c r="T31" s="94">
        <v>264.52300000000002</v>
      </c>
      <c r="U31" s="94">
        <v>221.46100000000001</v>
      </c>
      <c r="V31" s="94">
        <v>133.87100000000001</v>
      </c>
      <c r="W31" s="94">
        <v>158.453</v>
      </c>
      <c r="X31" s="94">
        <v>268.32400000000001</v>
      </c>
      <c r="Y31" s="94">
        <v>171.64099999999999</v>
      </c>
      <c r="Z31" s="94">
        <v>79.385000000000005</v>
      </c>
      <c r="AA31" s="94">
        <v>90.986000000000004</v>
      </c>
      <c r="AB31" s="94">
        <v>38.213999999999999</v>
      </c>
      <c r="AC31" s="94">
        <v>30.934999999999999</v>
      </c>
      <c r="AD31" s="94">
        <v>105.904</v>
      </c>
      <c r="AE31" s="94">
        <v>21.763999999999999</v>
      </c>
      <c r="AF31" s="94">
        <v>23.478999999999999</v>
      </c>
      <c r="AG31" s="94">
        <v>25.016999999999999</v>
      </c>
      <c r="AH31" s="94">
        <v>100.39100000000001</v>
      </c>
      <c r="AI31" s="94">
        <v>45.325000000000003</v>
      </c>
      <c r="AJ31" s="94">
        <v>43.021999999999998</v>
      </c>
      <c r="AK31" s="94">
        <v>43.121000000000002</v>
      </c>
      <c r="AL31" s="94">
        <v>20.236999999999998</v>
      </c>
      <c r="AM31" s="94">
        <v>22.850999999999999</v>
      </c>
      <c r="AN31" s="94">
        <v>25.317</v>
      </c>
      <c r="AO31" s="94">
        <v>45.97</v>
      </c>
      <c r="AP31" s="94">
        <v>21.841999999999999</v>
      </c>
      <c r="AQ31" s="94">
        <v>65.125</v>
      </c>
      <c r="AR31" s="94">
        <v>23.786999999999999</v>
      </c>
      <c r="AS31" s="94">
        <v>27.117999999999999</v>
      </c>
      <c r="AT31" s="94">
        <v>27.846</v>
      </c>
      <c r="AU31" s="94">
        <v>26.66</v>
      </c>
      <c r="AV31" s="94">
        <v>26.626999999999999</v>
      </c>
      <c r="AW31" s="94">
        <v>24.643000000000001</v>
      </c>
      <c r="AX31" s="94">
        <v>21.030999999999999</v>
      </c>
      <c r="AY31" s="94">
        <v>30.75</v>
      </c>
      <c r="AZ31" s="94">
        <v>21.393999999999998</v>
      </c>
      <c r="BA31" s="94">
        <v>39.533999999999999</v>
      </c>
      <c r="BB31" s="94">
        <v>16.067</v>
      </c>
      <c r="BC31" s="94">
        <v>18.568000000000001</v>
      </c>
      <c r="BD31" s="94">
        <v>88.730999999999995</v>
      </c>
      <c r="BE31" s="94">
        <v>29.957000000000001</v>
      </c>
      <c r="BF31" s="94">
        <v>51.097999999999999</v>
      </c>
      <c r="BG31" s="94">
        <v>54.197000000000003</v>
      </c>
      <c r="BH31" s="94">
        <v>37.527000000000001</v>
      </c>
      <c r="BI31" s="94">
        <v>23.670999999999999</v>
      </c>
      <c r="BJ31" s="94">
        <v>49.552</v>
      </c>
      <c r="BK31" s="94">
        <v>14.715999999999999</v>
      </c>
      <c r="BL31" s="94">
        <v>41.49</v>
      </c>
      <c r="BM31" s="94">
        <v>48.107999999999997</v>
      </c>
      <c r="BN31" s="94">
        <v>15.718999999999999</v>
      </c>
      <c r="BO31" s="94">
        <v>23.977</v>
      </c>
      <c r="BP31" s="94">
        <v>21.81</v>
      </c>
      <c r="BQ31" s="94">
        <v>9.1199999999999992</v>
      </c>
      <c r="BR31" s="94">
        <v>11.744</v>
      </c>
      <c r="BS31" s="94">
        <v>11.89</v>
      </c>
      <c r="BT31" s="94">
        <v>10.904999999999999</v>
      </c>
      <c r="BU31" s="94">
        <v>35.909999999999997</v>
      </c>
      <c r="BV31" s="94">
        <v>10.926</v>
      </c>
      <c r="BW31" s="94">
        <v>10.933</v>
      </c>
      <c r="BX31" s="94">
        <v>10.95</v>
      </c>
      <c r="BY31" s="94">
        <v>10.958</v>
      </c>
      <c r="BZ31" s="94">
        <v>10.952999999999999</v>
      </c>
      <c r="CA31" s="94">
        <v>11.898999999999999</v>
      </c>
      <c r="CB31" s="94">
        <v>16.774999999999999</v>
      </c>
      <c r="CC31" s="94">
        <v>13.701000000000001</v>
      </c>
      <c r="CD31" s="94">
        <v>12.814</v>
      </c>
      <c r="CE31" s="94">
        <v>25.041</v>
      </c>
      <c r="CF31" s="94">
        <v>30.943999999999999</v>
      </c>
      <c r="CG31" s="94">
        <v>21.952000000000002</v>
      </c>
      <c r="CH31" s="94">
        <v>46</v>
      </c>
      <c r="CI31" s="94">
        <v>46</v>
      </c>
      <c r="CJ31" s="94">
        <v>58.646000000000001</v>
      </c>
      <c r="CK31" s="94">
        <v>59</v>
      </c>
      <c r="CL31" s="94">
        <v>55.898000000000003</v>
      </c>
      <c r="CM31" s="94">
        <v>65.665999999999997</v>
      </c>
      <c r="CN31" s="94">
        <v>40.57</v>
      </c>
      <c r="CO31" s="94">
        <v>42.447000000000003</v>
      </c>
      <c r="CP31" s="94">
        <v>28.138000000000002</v>
      </c>
      <c r="CQ31" s="94">
        <v>28.161999999999999</v>
      </c>
      <c r="CR31" s="94">
        <v>31.684999999999999</v>
      </c>
      <c r="CS31" s="94">
        <v>52.673999999999999</v>
      </c>
      <c r="CT31" s="95"/>
      <c r="CU31" s="95"/>
      <c r="CV31" s="95"/>
      <c r="CW31" s="96"/>
      <c r="CX31" s="97">
        <f t="array" ref="CX31">SUMPRODUCT(B31:CW31*0.25)</f>
        <v>1980.4482500000004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93.831000000000003</v>
      </c>
      <c r="C33" s="77">
        <f t="shared" ref="C33:BN33" si="5">SUM(C30:C32)</f>
        <v>168.53700000000001</v>
      </c>
      <c r="D33" s="77">
        <f t="shared" si="5"/>
        <v>216.68</v>
      </c>
      <c r="E33" s="77">
        <f t="shared" si="5"/>
        <v>228.523</v>
      </c>
      <c r="F33" s="77">
        <f t="shared" si="5"/>
        <v>300.05500000000001</v>
      </c>
      <c r="G33" s="77">
        <f t="shared" si="5"/>
        <v>300.529</v>
      </c>
      <c r="H33" s="77">
        <f t="shared" si="5"/>
        <v>302.983</v>
      </c>
      <c r="I33" s="77">
        <f t="shared" si="5"/>
        <v>305.47399999999999</v>
      </c>
      <c r="J33" s="77">
        <f t="shared" si="5"/>
        <v>213.614</v>
      </c>
      <c r="K33" s="77">
        <f t="shared" si="5"/>
        <v>208.59</v>
      </c>
      <c r="L33" s="77">
        <f t="shared" si="5"/>
        <v>227.59100000000001</v>
      </c>
      <c r="M33" s="77">
        <f t="shared" si="5"/>
        <v>243.94499999999999</v>
      </c>
      <c r="N33" s="77">
        <f t="shared" si="5"/>
        <v>214.27600000000001</v>
      </c>
      <c r="O33" s="77">
        <f t="shared" si="5"/>
        <v>264.29500000000002</v>
      </c>
      <c r="P33" s="77">
        <f t="shared" si="5"/>
        <v>190.804</v>
      </c>
      <c r="Q33" s="77">
        <f t="shared" si="5"/>
        <v>222.44399999999999</v>
      </c>
      <c r="R33" s="77">
        <f t="shared" si="5"/>
        <v>263.02600000000001</v>
      </c>
      <c r="S33" s="77">
        <f t="shared" si="5"/>
        <v>262.55900000000003</v>
      </c>
      <c r="T33" s="77">
        <f t="shared" si="5"/>
        <v>264.52300000000002</v>
      </c>
      <c r="U33" s="77">
        <f t="shared" si="5"/>
        <v>221.46100000000001</v>
      </c>
      <c r="V33" s="77">
        <f t="shared" si="5"/>
        <v>133.87100000000001</v>
      </c>
      <c r="W33" s="77">
        <f t="shared" si="5"/>
        <v>158.453</v>
      </c>
      <c r="X33" s="77">
        <f t="shared" si="5"/>
        <v>268.32400000000001</v>
      </c>
      <c r="Y33" s="77">
        <f t="shared" si="5"/>
        <v>171.64099999999999</v>
      </c>
      <c r="Z33" s="77">
        <f t="shared" si="5"/>
        <v>79.385000000000005</v>
      </c>
      <c r="AA33" s="77">
        <f t="shared" si="5"/>
        <v>90.986000000000004</v>
      </c>
      <c r="AB33" s="77">
        <f t="shared" si="5"/>
        <v>38.213999999999999</v>
      </c>
      <c r="AC33" s="77">
        <f t="shared" si="5"/>
        <v>30.934999999999999</v>
      </c>
      <c r="AD33" s="77">
        <f t="shared" si="5"/>
        <v>105.904</v>
      </c>
      <c r="AE33" s="77">
        <f t="shared" si="5"/>
        <v>21.763999999999999</v>
      </c>
      <c r="AF33" s="77">
        <f t="shared" si="5"/>
        <v>23.478999999999999</v>
      </c>
      <c r="AG33" s="77">
        <f t="shared" si="5"/>
        <v>25.016999999999999</v>
      </c>
      <c r="AH33" s="77">
        <f t="shared" si="5"/>
        <v>100.39100000000001</v>
      </c>
      <c r="AI33" s="77">
        <f t="shared" si="5"/>
        <v>45.325000000000003</v>
      </c>
      <c r="AJ33" s="77">
        <f t="shared" si="5"/>
        <v>43.021999999999998</v>
      </c>
      <c r="AK33" s="77">
        <f t="shared" si="5"/>
        <v>43.121000000000002</v>
      </c>
      <c r="AL33" s="77">
        <f t="shared" si="5"/>
        <v>20.236999999999998</v>
      </c>
      <c r="AM33" s="77">
        <f t="shared" si="5"/>
        <v>22.850999999999999</v>
      </c>
      <c r="AN33" s="77">
        <f t="shared" si="5"/>
        <v>25.317</v>
      </c>
      <c r="AO33" s="77">
        <f t="shared" si="5"/>
        <v>45.97</v>
      </c>
      <c r="AP33" s="77">
        <f t="shared" si="5"/>
        <v>21.841999999999999</v>
      </c>
      <c r="AQ33" s="77">
        <f t="shared" si="5"/>
        <v>65.125</v>
      </c>
      <c r="AR33" s="77">
        <f t="shared" si="5"/>
        <v>23.786999999999999</v>
      </c>
      <c r="AS33" s="77">
        <f t="shared" si="5"/>
        <v>27.117999999999999</v>
      </c>
      <c r="AT33" s="77">
        <f t="shared" si="5"/>
        <v>27.846</v>
      </c>
      <c r="AU33" s="77">
        <f t="shared" si="5"/>
        <v>26.66</v>
      </c>
      <c r="AV33" s="77">
        <f t="shared" si="5"/>
        <v>26.626999999999999</v>
      </c>
      <c r="AW33" s="77">
        <f t="shared" si="5"/>
        <v>24.643000000000001</v>
      </c>
      <c r="AX33" s="77">
        <f t="shared" si="5"/>
        <v>21.030999999999999</v>
      </c>
      <c r="AY33" s="77">
        <f t="shared" si="5"/>
        <v>30.75</v>
      </c>
      <c r="AZ33" s="77">
        <f t="shared" si="5"/>
        <v>21.393999999999998</v>
      </c>
      <c r="BA33" s="77">
        <f t="shared" si="5"/>
        <v>39.533999999999999</v>
      </c>
      <c r="BB33" s="77">
        <f t="shared" si="5"/>
        <v>16.067</v>
      </c>
      <c r="BC33" s="77">
        <f t="shared" si="5"/>
        <v>18.568000000000001</v>
      </c>
      <c r="BD33" s="77">
        <f t="shared" si="5"/>
        <v>88.730999999999995</v>
      </c>
      <c r="BE33" s="77">
        <f t="shared" si="5"/>
        <v>29.957000000000001</v>
      </c>
      <c r="BF33" s="77">
        <f t="shared" si="5"/>
        <v>51.097999999999999</v>
      </c>
      <c r="BG33" s="77">
        <f t="shared" si="5"/>
        <v>54.197000000000003</v>
      </c>
      <c r="BH33" s="77">
        <f t="shared" si="5"/>
        <v>37.527000000000001</v>
      </c>
      <c r="BI33" s="77">
        <f t="shared" si="5"/>
        <v>23.670999999999999</v>
      </c>
      <c r="BJ33" s="77">
        <f t="shared" si="5"/>
        <v>49.552</v>
      </c>
      <c r="BK33" s="77">
        <f t="shared" si="5"/>
        <v>14.715999999999999</v>
      </c>
      <c r="BL33" s="77">
        <f t="shared" si="5"/>
        <v>41.49</v>
      </c>
      <c r="BM33" s="77">
        <f t="shared" si="5"/>
        <v>48.107999999999997</v>
      </c>
      <c r="BN33" s="77">
        <f t="shared" si="5"/>
        <v>15.718999999999999</v>
      </c>
      <c r="BO33" s="77">
        <f t="shared" ref="BO33:CW33" si="6">SUM(BO30:BO32)</f>
        <v>23.977</v>
      </c>
      <c r="BP33" s="77">
        <f t="shared" si="6"/>
        <v>21.81</v>
      </c>
      <c r="BQ33" s="77">
        <f t="shared" si="6"/>
        <v>9.1199999999999992</v>
      </c>
      <c r="BR33" s="77">
        <f t="shared" si="6"/>
        <v>11.744</v>
      </c>
      <c r="BS33" s="77">
        <f t="shared" si="6"/>
        <v>11.89</v>
      </c>
      <c r="BT33" s="77">
        <f t="shared" si="6"/>
        <v>10.904999999999999</v>
      </c>
      <c r="BU33" s="77">
        <f t="shared" si="6"/>
        <v>35.909999999999997</v>
      </c>
      <c r="BV33" s="77">
        <f t="shared" si="6"/>
        <v>10.926</v>
      </c>
      <c r="BW33" s="77">
        <f t="shared" si="6"/>
        <v>10.933</v>
      </c>
      <c r="BX33" s="77">
        <f t="shared" si="6"/>
        <v>10.95</v>
      </c>
      <c r="BY33" s="77">
        <f t="shared" si="6"/>
        <v>10.958</v>
      </c>
      <c r="BZ33" s="77">
        <f t="shared" si="6"/>
        <v>10.952999999999999</v>
      </c>
      <c r="CA33" s="77">
        <f t="shared" si="6"/>
        <v>11.898999999999999</v>
      </c>
      <c r="CB33" s="77">
        <f t="shared" si="6"/>
        <v>16.774999999999999</v>
      </c>
      <c r="CC33" s="77">
        <f t="shared" si="6"/>
        <v>13.701000000000001</v>
      </c>
      <c r="CD33" s="77">
        <f t="shared" si="6"/>
        <v>12.814</v>
      </c>
      <c r="CE33" s="77">
        <f t="shared" si="6"/>
        <v>25.041</v>
      </c>
      <c r="CF33" s="77">
        <f t="shared" si="6"/>
        <v>30.943999999999999</v>
      </c>
      <c r="CG33" s="77">
        <f t="shared" si="6"/>
        <v>21.952000000000002</v>
      </c>
      <c r="CH33" s="77">
        <f t="shared" si="6"/>
        <v>46</v>
      </c>
      <c r="CI33" s="77">
        <f t="shared" si="6"/>
        <v>46</v>
      </c>
      <c r="CJ33" s="77">
        <f t="shared" si="6"/>
        <v>58.646000000000001</v>
      </c>
      <c r="CK33" s="77">
        <f t="shared" si="6"/>
        <v>59</v>
      </c>
      <c r="CL33" s="77">
        <f t="shared" si="6"/>
        <v>55.898000000000003</v>
      </c>
      <c r="CM33" s="77">
        <f t="shared" si="6"/>
        <v>65.665999999999997</v>
      </c>
      <c r="CN33" s="77">
        <f t="shared" si="6"/>
        <v>40.57</v>
      </c>
      <c r="CO33" s="77">
        <f t="shared" si="6"/>
        <v>42.447000000000003</v>
      </c>
      <c r="CP33" s="77">
        <f t="shared" si="6"/>
        <v>28.138000000000002</v>
      </c>
      <c r="CQ33" s="77">
        <f t="shared" si="6"/>
        <v>28.161999999999999</v>
      </c>
      <c r="CR33" s="77">
        <f t="shared" si="6"/>
        <v>31.684999999999999</v>
      </c>
      <c r="CS33" s="77">
        <f t="shared" si="6"/>
        <v>52.673999999999999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1980.4482500000004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93.831000000000003</v>
      </c>
      <c r="C53" s="107">
        <f t="shared" ref="C53:BN53" si="13">C17+C27+C41</f>
        <v>168.53700000000001</v>
      </c>
      <c r="D53" s="107">
        <f t="shared" si="13"/>
        <v>216.68</v>
      </c>
      <c r="E53" s="107">
        <f t="shared" si="13"/>
        <v>228.523</v>
      </c>
      <c r="F53" s="107">
        <f t="shared" si="13"/>
        <v>300.05500000000001</v>
      </c>
      <c r="G53" s="107">
        <f t="shared" si="13"/>
        <v>300.529</v>
      </c>
      <c r="H53" s="107">
        <f t="shared" si="13"/>
        <v>302.983</v>
      </c>
      <c r="I53" s="107">
        <f t="shared" si="13"/>
        <v>305.47399999999999</v>
      </c>
      <c r="J53" s="107">
        <f t="shared" si="13"/>
        <v>213.61399999999998</v>
      </c>
      <c r="K53" s="107">
        <f t="shared" si="13"/>
        <v>208.58999999999997</v>
      </c>
      <c r="L53" s="107">
        <f t="shared" si="13"/>
        <v>227.59099999999998</v>
      </c>
      <c r="M53" s="107">
        <f t="shared" si="13"/>
        <v>243.94499999999999</v>
      </c>
      <c r="N53" s="107">
        <f t="shared" si="13"/>
        <v>214.27600000000001</v>
      </c>
      <c r="O53" s="107">
        <f t="shared" si="13"/>
        <v>264.29500000000002</v>
      </c>
      <c r="P53" s="107">
        <f t="shared" si="13"/>
        <v>190.804</v>
      </c>
      <c r="Q53" s="107">
        <f t="shared" si="13"/>
        <v>222.44399999999999</v>
      </c>
      <c r="R53" s="107">
        <f t="shared" si="13"/>
        <v>263.02600000000001</v>
      </c>
      <c r="S53" s="107">
        <f t="shared" si="13"/>
        <v>262.55900000000003</v>
      </c>
      <c r="T53" s="107">
        <f t="shared" si="13"/>
        <v>264.52299999999997</v>
      </c>
      <c r="U53" s="107">
        <f t="shared" si="13"/>
        <v>221.46099999999998</v>
      </c>
      <c r="V53" s="107">
        <f t="shared" si="13"/>
        <v>133.87100000000001</v>
      </c>
      <c r="W53" s="107">
        <f t="shared" si="13"/>
        <v>158.453</v>
      </c>
      <c r="X53" s="107">
        <f t="shared" si="13"/>
        <v>268.32400000000001</v>
      </c>
      <c r="Y53" s="107">
        <f t="shared" si="13"/>
        <v>171.64099999999999</v>
      </c>
      <c r="Z53" s="107">
        <f t="shared" si="13"/>
        <v>79.384999999999991</v>
      </c>
      <c r="AA53" s="107">
        <f t="shared" si="13"/>
        <v>90.986000000000004</v>
      </c>
      <c r="AB53" s="107">
        <f t="shared" si="13"/>
        <v>38.213999999999999</v>
      </c>
      <c r="AC53" s="107">
        <f t="shared" si="13"/>
        <v>30.934999999999999</v>
      </c>
      <c r="AD53" s="107">
        <f t="shared" si="13"/>
        <v>105.904</v>
      </c>
      <c r="AE53" s="107">
        <f t="shared" si="13"/>
        <v>21.763999999999999</v>
      </c>
      <c r="AF53" s="107">
        <f t="shared" si="13"/>
        <v>23.478999999999999</v>
      </c>
      <c r="AG53" s="107">
        <f t="shared" si="13"/>
        <v>25.016999999999999</v>
      </c>
      <c r="AH53" s="107">
        <f t="shared" si="13"/>
        <v>100.39100000000001</v>
      </c>
      <c r="AI53" s="107">
        <f t="shared" si="13"/>
        <v>45.325000000000003</v>
      </c>
      <c r="AJ53" s="107">
        <f t="shared" si="13"/>
        <v>43.021999999999998</v>
      </c>
      <c r="AK53" s="107">
        <f t="shared" si="13"/>
        <v>43.121000000000002</v>
      </c>
      <c r="AL53" s="107">
        <f t="shared" si="13"/>
        <v>20.236999999999998</v>
      </c>
      <c r="AM53" s="107">
        <f t="shared" si="13"/>
        <v>22.850999999999996</v>
      </c>
      <c r="AN53" s="107">
        <f t="shared" si="13"/>
        <v>25.316999999999997</v>
      </c>
      <c r="AO53" s="107">
        <f t="shared" si="13"/>
        <v>45.969999999999992</v>
      </c>
      <c r="AP53" s="107">
        <f t="shared" si="13"/>
        <v>21.841999999999999</v>
      </c>
      <c r="AQ53" s="107">
        <f t="shared" si="13"/>
        <v>65.125</v>
      </c>
      <c r="AR53" s="107">
        <f t="shared" si="13"/>
        <v>23.786999999999999</v>
      </c>
      <c r="AS53" s="107">
        <f t="shared" si="13"/>
        <v>27.118000000000002</v>
      </c>
      <c r="AT53" s="107">
        <f t="shared" si="13"/>
        <v>27.846</v>
      </c>
      <c r="AU53" s="107">
        <f t="shared" si="13"/>
        <v>26.66</v>
      </c>
      <c r="AV53" s="107">
        <f t="shared" si="13"/>
        <v>26.626999999999999</v>
      </c>
      <c r="AW53" s="107">
        <f t="shared" si="13"/>
        <v>24.643000000000001</v>
      </c>
      <c r="AX53" s="107">
        <f t="shared" si="13"/>
        <v>21.030999999999999</v>
      </c>
      <c r="AY53" s="107">
        <f t="shared" si="13"/>
        <v>30.75</v>
      </c>
      <c r="AZ53" s="107">
        <f t="shared" si="13"/>
        <v>21.393999999999998</v>
      </c>
      <c r="BA53" s="107">
        <f t="shared" si="13"/>
        <v>39.533999999999999</v>
      </c>
      <c r="BB53" s="107">
        <f t="shared" si="13"/>
        <v>16.067</v>
      </c>
      <c r="BC53" s="107">
        <f t="shared" si="13"/>
        <v>18.568000000000001</v>
      </c>
      <c r="BD53" s="107">
        <f t="shared" si="13"/>
        <v>88.731000000000009</v>
      </c>
      <c r="BE53" s="107">
        <f t="shared" si="13"/>
        <v>29.956999999999997</v>
      </c>
      <c r="BF53" s="107">
        <f t="shared" si="13"/>
        <v>51.097999999999999</v>
      </c>
      <c r="BG53" s="107">
        <f t="shared" si="13"/>
        <v>54.197000000000003</v>
      </c>
      <c r="BH53" s="107">
        <f t="shared" si="13"/>
        <v>37.527000000000001</v>
      </c>
      <c r="BI53" s="107">
        <f t="shared" si="13"/>
        <v>23.670999999999999</v>
      </c>
      <c r="BJ53" s="107">
        <f t="shared" si="13"/>
        <v>49.552</v>
      </c>
      <c r="BK53" s="107">
        <f t="shared" si="13"/>
        <v>14.715999999999999</v>
      </c>
      <c r="BL53" s="107">
        <f t="shared" si="13"/>
        <v>41.489999999999995</v>
      </c>
      <c r="BM53" s="107">
        <f t="shared" si="13"/>
        <v>48.107999999999997</v>
      </c>
      <c r="BN53" s="107">
        <f t="shared" si="13"/>
        <v>15.718999999999999</v>
      </c>
      <c r="BO53" s="107">
        <f t="shared" ref="BO53:CX53" si="14">BO17+BO27+BO41</f>
        <v>23.977</v>
      </c>
      <c r="BP53" s="107">
        <f t="shared" si="14"/>
        <v>21.81</v>
      </c>
      <c r="BQ53" s="107">
        <f t="shared" si="14"/>
        <v>9.1199999999999992</v>
      </c>
      <c r="BR53" s="107">
        <f t="shared" si="14"/>
        <v>11.744</v>
      </c>
      <c r="BS53" s="107">
        <f t="shared" si="14"/>
        <v>11.89</v>
      </c>
      <c r="BT53" s="107">
        <f t="shared" si="14"/>
        <v>10.904999999999999</v>
      </c>
      <c r="BU53" s="107">
        <f t="shared" si="14"/>
        <v>35.909999999999997</v>
      </c>
      <c r="BV53" s="107">
        <f t="shared" si="14"/>
        <v>10.926</v>
      </c>
      <c r="BW53" s="107">
        <f t="shared" si="14"/>
        <v>10.933</v>
      </c>
      <c r="BX53" s="107">
        <f t="shared" si="14"/>
        <v>10.95</v>
      </c>
      <c r="BY53" s="107">
        <f t="shared" si="14"/>
        <v>10.958</v>
      </c>
      <c r="BZ53" s="107">
        <f t="shared" si="14"/>
        <v>10.952999999999999</v>
      </c>
      <c r="CA53" s="107">
        <f t="shared" si="14"/>
        <v>11.899000000000001</v>
      </c>
      <c r="CB53" s="107">
        <f t="shared" si="14"/>
        <v>16.774999999999999</v>
      </c>
      <c r="CC53" s="107">
        <f t="shared" si="14"/>
        <v>13.701000000000001</v>
      </c>
      <c r="CD53" s="107">
        <f t="shared" si="14"/>
        <v>12.814</v>
      </c>
      <c r="CE53" s="107">
        <f t="shared" si="14"/>
        <v>25.041</v>
      </c>
      <c r="CF53" s="107">
        <f t="shared" si="14"/>
        <v>30.943999999999999</v>
      </c>
      <c r="CG53" s="107">
        <f t="shared" si="14"/>
        <v>21.952000000000002</v>
      </c>
      <c r="CH53" s="107">
        <f t="shared" si="14"/>
        <v>46</v>
      </c>
      <c r="CI53" s="107">
        <f t="shared" si="14"/>
        <v>46</v>
      </c>
      <c r="CJ53" s="107">
        <f t="shared" si="14"/>
        <v>58.646000000000001</v>
      </c>
      <c r="CK53" s="107">
        <f t="shared" si="14"/>
        <v>59</v>
      </c>
      <c r="CL53" s="107">
        <f t="shared" si="14"/>
        <v>55.898000000000003</v>
      </c>
      <c r="CM53" s="107">
        <f t="shared" si="14"/>
        <v>65.665999999999997</v>
      </c>
      <c r="CN53" s="107">
        <f t="shared" si="14"/>
        <v>40.57</v>
      </c>
      <c r="CO53" s="107">
        <f t="shared" si="14"/>
        <v>42.447000000000003</v>
      </c>
      <c r="CP53" s="107">
        <f t="shared" si="14"/>
        <v>28.137999999999998</v>
      </c>
      <c r="CQ53" s="107">
        <f t="shared" si="14"/>
        <v>28.161999999999999</v>
      </c>
      <c r="CR53" s="107">
        <f t="shared" si="14"/>
        <v>31.684999999999999</v>
      </c>
      <c r="CS53" s="107">
        <f t="shared" si="14"/>
        <v>52.673999999999999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1980.4482500000004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93.82</v>
      </c>
      <c r="C5" s="25">
        <v>168.559</v>
      </c>
      <c r="D5" s="25">
        <v>216.678</v>
      </c>
      <c r="E5" s="25">
        <v>228.55</v>
      </c>
      <c r="F5" s="25">
        <v>300.04300000000001</v>
      </c>
      <c r="G5" s="25">
        <v>300.53899999999999</v>
      </c>
      <c r="H5" s="25">
        <v>303.00599999999997</v>
      </c>
      <c r="I5" s="25">
        <v>305.50299999999999</v>
      </c>
      <c r="J5" s="25">
        <v>213.63800000000001</v>
      </c>
      <c r="K5" s="25">
        <v>208.59700000000001</v>
      </c>
      <c r="L5" s="25">
        <v>227.64</v>
      </c>
      <c r="M5" s="25">
        <v>243.922</v>
      </c>
      <c r="N5" s="25">
        <v>214.31299999999999</v>
      </c>
      <c r="O5" s="25">
        <v>264.33199999999999</v>
      </c>
      <c r="P5" s="25">
        <v>190.84800000000001</v>
      </c>
      <c r="Q5" s="25">
        <v>222.45099999999999</v>
      </c>
      <c r="R5" s="25">
        <v>263.03800000000001</v>
      </c>
      <c r="S5" s="25">
        <v>262.53899999999999</v>
      </c>
      <c r="T5" s="25">
        <v>264.483</v>
      </c>
      <c r="U5" s="25">
        <v>221.453</v>
      </c>
      <c r="V5" s="25">
        <v>133.87799999999999</v>
      </c>
      <c r="W5" s="25">
        <v>158.5</v>
      </c>
      <c r="X5" s="25">
        <v>268.35300000000001</v>
      </c>
      <c r="Y5" s="25">
        <v>171.64099999999999</v>
      </c>
      <c r="Z5" s="25">
        <v>79.385000000000005</v>
      </c>
      <c r="AA5" s="25">
        <v>90.986000000000004</v>
      </c>
      <c r="AB5" s="25">
        <v>38.213999999999999</v>
      </c>
      <c r="AC5" s="25">
        <v>30.934999999999999</v>
      </c>
      <c r="AD5" s="25">
        <v>105.904</v>
      </c>
      <c r="AE5" s="25">
        <v>21.763999999999999</v>
      </c>
      <c r="AF5" s="25">
        <v>23.478999999999999</v>
      </c>
      <c r="AG5" s="25">
        <v>25.016999999999999</v>
      </c>
      <c r="AH5" s="25">
        <v>100.39100000000001</v>
      </c>
      <c r="AI5" s="25">
        <v>45.325000000000003</v>
      </c>
      <c r="AJ5" s="25">
        <v>43.021999999999998</v>
      </c>
      <c r="AK5" s="25">
        <v>43.121000000000002</v>
      </c>
      <c r="AL5" s="25">
        <v>20.236999999999998</v>
      </c>
      <c r="AM5" s="25">
        <v>22.850999999999999</v>
      </c>
      <c r="AN5" s="25">
        <v>25.317</v>
      </c>
      <c r="AO5" s="25">
        <v>45.97</v>
      </c>
      <c r="AP5" s="25">
        <v>21.841999999999999</v>
      </c>
      <c r="AQ5" s="25">
        <v>65.125</v>
      </c>
      <c r="AR5" s="25">
        <v>23.786999999999999</v>
      </c>
      <c r="AS5" s="25">
        <v>27.117999999999999</v>
      </c>
      <c r="AT5" s="25">
        <v>27.846</v>
      </c>
      <c r="AU5" s="25">
        <v>26.66</v>
      </c>
      <c r="AV5" s="25">
        <v>26.626999999999999</v>
      </c>
      <c r="AW5" s="25">
        <v>24.643000000000001</v>
      </c>
      <c r="AX5" s="25">
        <v>21.030999999999999</v>
      </c>
      <c r="AY5" s="25">
        <v>30.75</v>
      </c>
      <c r="AZ5" s="25">
        <v>21.393999999999998</v>
      </c>
      <c r="BA5" s="25">
        <v>39.533999999999999</v>
      </c>
      <c r="BB5" s="25">
        <v>16.067</v>
      </c>
      <c r="BC5" s="25">
        <v>18.568000000000001</v>
      </c>
      <c r="BD5" s="25">
        <v>88.730999999999995</v>
      </c>
      <c r="BE5" s="25">
        <v>29.957000000000001</v>
      </c>
      <c r="BF5" s="25">
        <v>51.097999999999999</v>
      </c>
      <c r="BG5" s="25">
        <v>54.197000000000003</v>
      </c>
      <c r="BH5" s="25">
        <v>37.527000000000001</v>
      </c>
      <c r="BI5" s="25">
        <v>23.670999999999999</v>
      </c>
      <c r="BJ5" s="25">
        <v>49.552</v>
      </c>
      <c r="BK5" s="25">
        <v>14.715999999999999</v>
      </c>
      <c r="BL5" s="25">
        <v>41.49</v>
      </c>
      <c r="BM5" s="25">
        <v>48.107999999999997</v>
      </c>
      <c r="BN5" s="25">
        <v>15.718999999999999</v>
      </c>
      <c r="BO5" s="25">
        <v>23.977</v>
      </c>
      <c r="BP5" s="25">
        <v>21.81</v>
      </c>
      <c r="BQ5" s="25">
        <v>9.1199999999999992</v>
      </c>
      <c r="BR5" s="25">
        <v>11.744</v>
      </c>
      <c r="BS5" s="25">
        <v>11.89</v>
      </c>
      <c r="BT5" s="25">
        <v>10.904999999999999</v>
      </c>
      <c r="BU5" s="25">
        <v>35.909999999999997</v>
      </c>
      <c r="BV5" s="25">
        <v>10.926</v>
      </c>
      <c r="BW5" s="25">
        <v>10.933</v>
      </c>
      <c r="BX5" s="25">
        <v>10.95</v>
      </c>
      <c r="BY5" s="25">
        <v>10.958</v>
      </c>
      <c r="BZ5" s="25">
        <v>10.952999999999999</v>
      </c>
      <c r="CA5" s="25">
        <v>11.898999999999999</v>
      </c>
      <c r="CB5" s="25">
        <v>16.774999999999999</v>
      </c>
      <c r="CC5" s="25">
        <v>13.701000000000001</v>
      </c>
      <c r="CD5" s="25">
        <v>12.814</v>
      </c>
      <c r="CE5" s="25">
        <v>25.041</v>
      </c>
      <c r="CF5" s="25">
        <v>30.943999999999999</v>
      </c>
      <c r="CG5" s="25">
        <v>21.952000000000002</v>
      </c>
      <c r="CH5" s="25">
        <v>46</v>
      </c>
      <c r="CI5" s="25">
        <v>46</v>
      </c>
      <c r="CJ5" s="25">
        <v>58.646000000000001</v>
      </c>
      <c r="CK5" s="25">
        <v>59</v>
      </c>
      <c r="CL5" s="25">
        <v>55.898000000000003</v>
      </c>
      <c r="CM5" s="25">
        <v>65.665999999999997</v>
      </c>
      <c r="CN5" s="25">
        <v>40.57</v>
      </c>
      <c r="CO5" s="25">
        <v>42.447000000000003</v>
      </c>
      <c r="CP5" s="25">
        <v>28.138000000000002</v>
      </c>
      <c r="CQ5" s="25">
        <v>28.161999999999999</v>
      </c>
      <c r="CR5" s="25">
        <v>31.669</v>
      </c>
      <c r="CS5" s="25">
        <v>52.673999999999999</v>
      </c>
      <c r="CT5" s="26"/>
      <c r="CU5" s="26"/>
      <c r="CV5" s="26"/>
      <c r="CW5" s="27"/>
      <c r="CX5" s="28">
        <f t="array" ref="CX5">SUMPRODUCT(B5:CW5*0.25)</f>
        <v>1980.5180000000003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158.43</v>
      </c>
      <c r="C8" s="37">
        <v>133.77000000000001</v>
      </c>
      <c r="D8" s="37">
        <v>122.91</v>
      </c>
      <c r="E8" s="37">
        <v>119.09</v>
      </c>
      <c r="F8" s="37">
        <v>129.54</v>
      </c>
      <c r="G8" s="37">
        <v>125.59</v>
      </c>
      <c r="H8" s="37">
        <v>124.87</v>
      </c>
      <c r="I8" s="37">
        <v>134.16</v>
      </c>
      <c r="J8" s="37">
        <v>122.95</v>
      </c>
      <c r="K8" s="37">
        <v>121.69</v>
      </c>
      <c r="L8" s="37">
        <v>123.7</v>
      </c>
      <c r="M8" s="37">
        <v>127.96</v>
      </c>
      <c r="N8" s="37">
        <v>123.93</v>
      </c>
      <c r="O8" s="37">
        <v>127.38</v>
      </c>
      <c r="P8" s="37">
        <v>116.92</v>
      </c>
      <c r="Q8" s="37">
        <v>123.01</v>
      </c>
      <c r="R8" s="37">
        <v>119.71</v>
      </c>
      <c r="S8" s="37">
        <v>125.76</v>
      </c>
      <c r="T8" s="37">
        <v>126.41</v>
      </c>
      <c r="U8" s="37">
        <v>151.12</v>
      </c>
      <c r="V8" s="37">
        <v>128.47999999999999</v>
      </c>
      <c r="W8" s="37">
        <v>141.75</v>
      </c>
      <c r="X8" s="37">
        <v>143</v>
      </c>
      <c r="Y8" s="37">
        <v>153.46</v>
      </c>
      <c r="Z8" s="37">
        <v>148.19999999999999</v>
      </c>
      <c r="AA8" s="37">
        <v>177.94</v>
      </c>
      <c r="AB8" s="37">
        <v>158.02000000000001</v>
      </c>
      <c r="AC8" s="37">
        <v>137.59</v>
      </c>
      <c r="AD8" s="37">
        <v>191.48</v>
      </c>
      <c r="AE8" s="37">
        <v>144.83000000000001</v>
      </c>
      <c r="AF8" s="37">
        <v>154.21</v>
      </c>
      <c r="AG8" s="37">
        <v>153.31</v>
      </c>
      <c r="AH8" s="37">
        <v>264.04000000000002</v>
      </c>
      <c r="AI8" s="37">
        <v>207.26</v>
      </c>
      <c r="AJ8" s="37">
        <v>134.30000000000001</v>
      </c>
      <c r="AK8" s="37">
        <v>136.16999999999999</v>
      </c>
      <c r="AL8" s="37">
        <v>158.4</v>
      </c>
      <c r="AM8" s="37">
        <v>144.72999999999999</v>
      </c>
      <c r="AN8" s="37">
        <v>146.21</v>
      </c>
      <c r="AO8" s="37">
        <v>143.63999999999999</v>
      </c>
      <c r="AP8" s="37">
        <v>135.63999999999999</v>
      </c>
      <c r="AQ8" s="37">
        <v>136</v>
      </c>
      <c r="AR8" s="37">
        <v>124</v>
      </c>
      <c r="AS8" s="37">
        <v>136</v>
      </c>
      <c r="AT8" s="37">
        <v>142.12</v>
      </c>
      <c r="AU8" s="37">
        <v>136</v>
      </c>
      <c r="AV8" s="37">
        <v>130.02000000000001</v>
      </c>
      <c r="AW8" s="37">
        <v>134.66</v>
      </c>
      <c r="AX8" s="37">
        <v>119.4</v>
      </c>
      <c r="AY8" s="37">
        <v>140.43</v>
      </c>
      <c r="AZ8" s="37">
        <v>139.80000000000001</v>
      </c>
      <c r="BA8" s="37">
        <v>152.21</v>
      </c>
      <c r="BB8" s="37">
        <v>128.26</v>
      </c>
      <c r="BC8" s="37">
        <v>145.34</v>
      </c>
      <c r="BD8" s="37">
        <v>148.35</v>
      </c>
      <c r="BE8" s="37">
        <v>149.21</v>
      </c>
      <c r="BF8" s="37">
        <v>141.65</v>
      </c>
      <c r="BG8" s="37">
        <v>142.71</v>
      </c>
      <c r="BH8" s="37">
        <v>146.05000000000001</v>
      </c>
      <c r="BI8" s="37">
        <v>185.59</v>
      </c>
      <c r="BJ8" s="37">
        <v>145.62</v>
      </c>
      <c r="BK8" s="37">
        <v>196.39</v>
      </c>
      <c r="BL8" s="37">
        <v>149.21</v>
      </c>
      <c r="BM8" s="37">
        <v>144.06</v>
      </c>
      <c r="BN8" s="37">
        <v>128.46</v>
      </c>
      <c r="BO8" s="37">
        <v>146.61000000000001</v>
      </c>
      <c r="BP8" s="37">
        <v>191.76</v>
      </c>
      <c r="BQ8" s="37">
        <v>296.93</v>
      </c>
      <c r="BR8" s="37">
        <v>243.31</v>
      </c>
      <c r="BS8" s="37">
        <v>302.93</v>
      </c>
      <c r="BT8" s="37">
        <v>328.19</v>
      </c>
      <c r="BU8" s="37">
        <v>300.86</v>
      </c>
      <c r="BV8" s="37">
        <v>323.54000000000002</v>
      </c>
      <c r="BW8" s="37">
        <v>321.22000000000003</v>
      </c>
      <c r="BX8" s="37">
        <v>318.64</v>
      </c>
      <c r="BY8" s="37">
        <v>315.81</v>
      </c>
      <c r="BZ8" s="37">
        <v>312.98</v>
      </c>
      <c r="CA8" s="37">
        <v>283.68</v>
      </c>
      <c r="CB8" s="37">
        <v>270.37</v>
      </c>
      <c r="CC8" s="37">
        <v>236.92</v>
      </c>
      <c r="CD8" s="37">
        <v>262.81</v>
      </c>
      <c r="CE8" s="37">
        <v>181.57</v>
      </c>
      <c r="CF8" s="37">
        <v>144.35</v>
      </c>
      <c r="CG8" s="37">
        <v>131.02000000000001</v>
      </c>
      <c r="CH8" s="37">
        <v>208.82</v>
      </c>
      <c r="CI8" s="37">
        <v>189.02</v>
      </c>
      <c r="CJ8" s="37">
        <v>141.94</v>
      </c>
      <c r="CK8" s="37">
        <v>157.71</v>
      </c>
      <c r="CL8" s="37">
        <v>143.72</v>
      </c>
      <c r="CM8" s="37">
        <v>145.47999999999999</v>
      </c>
      <c r="CN8" s="37">
        <v>125.79</v>
      </c>
      <c r="CO8" s="37">
        <v>117.78</v>
      </c>
      <c r="CP8" s="37">
        <v>156.19999999999999</v>
      </c>
      <c r="CQ8" s="37">
        <v>154.61000000000001</v>
      </c>
      <c r="CR8" s="37">
        <v>145.69</v>
      </c>
      <c r="CS8" s="37">
        <v>124.38</v>
      </c>
      <c r="CT8" s="38"/>
      <c r="CU8" s="38"/>
      <c r="CV8" s="38"/>
      <c r="CW8" s="39"/>
      <c r="CX8" s="40">
        <f>IF(SUM(B8:CW8)&lt;&gt;0,AVERAGEIF(B8:CW8,"&lt;&gt;"""),"")</f>
        <v>166.95562500000003</v>
      </c>
    </row>
    <row r="9" spans="1:102" ht="24.95" customHeight="1" thickBot="1" x14ac:dyDescent="0.25">
      <c r="A9" s="41" t="s">
        <v>6</v>
      </c>
      <c r="B9" s="42">
        <v>133.55000000000001</v>
      </c>
      <c r="C9" s="43">
        <v>133.55000000000001</v>
      </c>
      <c r="D9" s="43">
        <v>133.55000000000001</v>
      </c>
      <c r="E9" s="43">
        <v>133.55000000000001</v>
      </c>
      <c r="F9" s="43">
        <v>128.54</v>
      </c>
      <c r="G9" s="43">
        <v>128.54</v>
      </c>
      <c r="H9" s="43">
        <v>128.54</v>
      </c>
      <c r="I9" s="43">
        <v>128.54</v>
      </c>
      <c r="J9" s="43">
        <v>124.075</v>
      </c>
      <c r="K9" s="43">
        <v>124.075</v>
      </c>
      <c r="L9" s="43">
        <v>124.075</v>
      </c>
      <c r="M9" s="43">
        <v>124.075</v>
      </c>
      <c r="N9" s="43">
        <v>122.81</v>
      </c>
      <c r="O9" s="43">
        <v>122.81</v>
      </c>
      <c r="P9" s="43">
        <v>122.81</v>
      </c>
      <c r="Q9" s="43">
        <v>122.81</v>
      </c>
      <c r="R9" s="43">
        <v>130.75</v>
      </c>
      <c r="S9" s="43">
        <v>130.75</v>
      </c>
      <c r="T9" s="43">
        <v>130.75</v>
      </c>
      <c r="U9" s="43">
        <v>130.75</v>
      </c>
      <c r="V9" s="43">
        <v>141.67250000000001</v>
      </c>
      <c r="W9" s="43">
        <v>141.67250000000001</v>
      </c>
      <c r="X9" s="43">
        <v>141.67250000000001</v>
      </c>
      <c r="Y9" s="43">
        <v>141.67250000000001</v>
      </c>
      <c r="Z9" s="43">
        <v>155.4375</v>
      </c>
      <c r="AA9" s="43">
        <v>155.4375</v>
      </c>
      <c r="AB9" s="43">
        <v>155.4375</v>
      </c>
      <c r="AC9" s="43">
        <v>155.4375</v>
      </c>
      <c r="AD9" s="43">
        <v>160.95750000000001</v>
      </c>
      <c r="AE9" s="43">
        <v>160.95750000000001</v>
      </c>
      <c r="AF9" s="43">
        <v>160.95750000000001</v>
      </c>
      <c r="AG9" s="43">
        <v>160.95750000000001</v>
      </c>
      <c r="AH9" s="43">
        <v>185.4425</v>
      </c>
      <c r="AI9" s="43">
        <v>185.4425</v>
      </c>
      <c r="AJ9" s="43">
        <v>185.4425</v>
      </c>
      <c r="AK9" s="43">
        <v>185.4425</v>
      </c>
      <c r="AL9" s="43">
        <v>148.245</v>
      </c>
      <c r="AM9" s="43">
        <v>148.245</v>
      </c>
      <c r="AN9" s="43">
        <v>148.245</v>
      </c>
      <c r="AO9" s="43">
        <v>148.245</v>
      </c>
      <c r="AP9" s="43">
        <v>132.91</v>
      </c>
      <c r="AQ9" s="43">
        <v>132.91</v>
      </c>
      <c r="AR9" s="43">
        <v>132.91</v>
      </c>
      <c r="AS9" s="43">
        <v>132.91</v>
      </c>
      <c r="AT9" s="43">
        <v>135.69999999999999</v>
      </c>
      <c r="AU9" s="43">
        <v>135.69999999999999</v>
      </c>
      <c r="AV9" s="43">
        <v>135.69999999999999</v>
      </c>
      <c r="AW9" s="43">
        <v>135.69999999999999</v>
      </c>
      <c r="AX9" s="43">
        <v>137.96</v>
      </c>
      <c r="AY9" s="43">
        <v>137.96</v>
      </c>
      <c r="AZ9" s="43">
        <v>137.96</v>
      </c>
      <c r="BA9" s="43">
        <v>137.96</v>
      </c>
      <c r="BB9" s="43">
        <v>142.79</v>
      </c>
      <c r="BC9" s="43">
        <v>142.79</v>
      </c>
      <c r="BD9" s="43">
        <v>142.79</v>
      </c>
      <c r="BE9" s="43">
        <v>142.79</v>
      </c>
      <c r="BF9" s="43">
        <v>154</v>
      </c>
      <c r="BG9" s="43">
        <v>154</v>
      </c>
      <c r="BH9" s="43">
        <v>154</v>
      </c>
      <c r="BI9" s="43">
        <v>154</v>
      </c>
      <c r="BJ9" s="43">
        <v>158.82</v>
      </c>
      <c r="BK9" s="43">
        <v>158.82</v>
      </c>
      <c r="BL9" s="43">
        <v>158.82</v>
      </c>
      <c r="BM9" s="43">
        <v>158.82</v>
      </c>
      <c r="BN9" s="43">
        <v>190.94</v>
      </c>
      <c r="BO9" s="43">
        <v>190.94</v>
      </c>
      <c r="BP9" s="43">
        <v>190.94</v>
      </c>
      <c r="BQ9" s="43">
        <v>190.94</v>
      </c>
      <c r="BR9" s="43">
        <v>293.82249999999999</v>
      </c>
      <c r="BS9" s="43">
        <v>293.82249999999999</v>
      </c>
      <c r="BT9" s="43">
        <v>293.82249999999999</v>
      </c>
      <c r="BU9" s="43">
        <v>293.82249999999999</v>
      </c>
      <c r="BV9" s="43">
        <v>319.80250000000001</v>
      </c>
      <c r="BW9" s="43">
        <v>319.80250000000001</v>
      </c>
      <c r="BX9" s="43">
        <v>319.80250000000001</v>
      </c>
      <c r="BY9" s="43">
        <v>319.80250000000001</v>
      </c>
      <c r="BZ9" s="43">
        <v>275.98750000000001</v>
      </c>
      <c r="CA9" s="43">
        <v>275.98750000000001</v>
      </c>
      <c r="CB9" s="43">
        <v>275.98750000000001</v>
      </c>
      <c r="CC9" s="43">
        <v>275.98750000000001</v>
      </c>
      <c r="CD9" s="43">
        <v>179.9375</v>
      </c>
      <c r="CE9" s="43">
        <v>179.9375</v>
      </c>
      <c r="CF9" s="43">
        <v>179.9375</v>
      </c>
      <c r="CG9" s="43">
        <v>179.9375</v>
      </c>
      <c r="CH9" s="43">
        <v>174.3725</v>
      </c>
      <c r="CI9" s="43">
        <v>174.3725</v>
      </c>
      <c r="CJ9" s="43">
        <v>174.3725</v>
      </c>
      <c r="CK9" s="43">
        <v>174.3725</v>
      </c>
      <c r="CL9" s="43">
        <v>133.1925</v>
      </c>
      <c r="CM9" s="43">
        <v>133.1925</v>
      </c>
      <c r="CN9" s="43">
        <v>133.1925</v>
      </c>
      <c r="CO9" s="43">
        <v>133.1925</v>
      </c>
      <c r="CP9" s="43">
        <v>145.22</v>
      </c>
      <c r="CQ9" s="43">
        <v>145.22</v>
      </c>
      <c r="CR9" s="43">
        <v>145.22</v>
      </c>
      <c r="CS9" s="43">
        <v>145.22</v>
      </c>
      <c r="CT9" s="44"/>
      <c r="CU9" s="44"/>
      <c r="CV9" s="44"/>
      <c r="CW9" s="45"/>
      <c r="CX9" s="46">
        <f>IF(SUM(B9:CW9)&lt;&gt;0,AVERAGEIF(B9:CW9,"&lt;&gt;"""),"")</f>
        <v>166.95562499999991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>
        <v>50</v>
      </c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12.5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4.8650000000000002</v>
      </c>
      <c r="E13" s="65">
        <v>19.428000000000001</v>
      </c>
      <c r="F13" s="65"/>
      <c r="G13" s="65"/>
      <c r="H13" s="65"/>
      <c r="I13" s="65"/>
      <c r="J13" s="65">
        <v>36.152000000000001</v>
      </c>
      <c r="K13" s="65">
        <v>28.431000000000001</v>
      </c>
      <c r="L13" s="65">
        <v>40.747999999999998</v>
      </c>
      <c r="M13" s="65">
        <v>66.796999999999997</v>
      </c>
      <c r="N13" s="65">
        <v>42.154000000000003</v>
      </c>
      <c r="O13" s="65">
        <v>46.63</v>
      </c>
      <c r="P13" s="65">
        <v>18</v>
      </c>
      <c r="Q13" s="65">
        <v>36.529000000000003</v>
      </c>
      <c r="R13" s="65">
        <v>11.734</v>
      </c>
      <c r="S13" s="65">
        <v>1.944</v>
      </c>
      <c r="T13" s="65"/>
      <c r="U13" s="65"/>
      <c r="V13" s="65"/>
      <c r="W13" s="65"/>
      <c r="X13" s="65">
        <v>100</v>
      </c>
      <c r="Y13" s="65">
        <v>96.811999999999998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>
        <v>10</v>
      </c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140.05599999999998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>
        <v>10.739000000000001</v>
      </c>
      <c r="D15" s="71">
        <v>14.66</v>
      </c>
      <c r="E15" s="71">
        <v>14.961</v>
      </c>
      <c r="F15" s="71">
        <v>15.430999999999999</v>
      </c>
      <c r="G15" s="71">
        <v>9.8480000000000008</v>
      </c>
      <c r="H15" s="71">
        <v>13.416</v>
      </c>
      <c r="I15" s="71">
        <v>13.718</v>
      </c>
      <c r="J15" s="71">
        <v>14.821</v>
      </c>
      <c r="K15" s="71">
        <v>15.614000000000001</v>
      </c>
      <c r="L15" s="71">
        <v>17.047000000000001</v>
      </c>
      <c r="M15" s="71">
        <v>18.213999999999999</v>
      </c>
      <c r="N15" s="71">
        <v>18.702999999999999</v>
      </c>
      <c r="O15" s="71">
        <v>17.579000000000001</v>
      </c>
      <c r="P15" s="71">
        <v>18.231999999999999</v>
      </c>
      <c r="Q15" s="71">
        <v>17.798999999999999</v>
      </c>
      <c r="R15" s="71">
        <v>14.132</v>
      </c>
      <c r="S15" s="71">
        <v>14.109</v>
      </c>
      <c r="T15" s="71">
        <v>13.997</v>
      </c>
      <c r="U15" s="71">
        <v>4.1740000000000004</v>
      </c>
      <c r="V15" s="71">
        <v>15.07</v>
      </c>
      <c r="W15" s="71">
        <v>14.25</v>
      </c>
      <c r="X15" s="71">
        <v>14.497</v>
      </c>
      <c r="Y15" s="71">
        <v>14.46</v>
      </c>
      <c r="Z15" s="71">
        <v>23.161000000000001</v>
      </c>
      <c r="AA15" s="71">
        <v>22.254999999999999</v>
      </c>
      <c r="AB15" s="71">
        <v>21.303999999999998</v>
      </c>
      <c r="AC15" s="71">
        <v>21.975999999999999</v>
      </c>
      <c r="AD15" s="71">
        <v>13.484999999999999</v>
      </c>
      <c r="AE15" s="71">
        <v>15.156000000000001</v>
      </c>
      <c r="AF15" s="71">
        <v>14.792999999999999</v>
      </c>
      <c r="AG15" s="71">
        <v>13.724</v>
      </c>
      <c r="AH15" s="71">
        <v>6.4379999999999997</v>
      </c>
      <c r="AI15" s="71">
        <v>10.055999999999999</v>
      </c>
      <c r="AJ15" s="71">
        <v>31.866</v>
      </c>
      <c r="AK15" s="71">
        <v>31.594999999999999</v>
      </c>
      <c r="AL15" s="71">
        <v>9.0169999999999995</v>
      </c>
      <c r="AM15" s="71">
        <v>12.39</v>
      </c>
      <c r="AN15" s="71">
        <v>11.534000000000001</v>
      </c>
      <c r="AO15" s="71">
        <v>14.752000000000001</v>
      </c>
      <c r="AP15" s="71">
        <v>13.019</v>
      </c>
      <c r="AQ15" s="71">
        <v>7.7789999999999999</v>
      </c>
      <c r="AR15" s="71">
        <v>17.363</v>
      </c>
      <c r="AS15" s="71">
        <v>17.437000000000001</v>
      </c>
      <c r="AT15" s="71">
        <v>16.608000000000001</v>
      </c>
      <c r="AU15" s="71">
        <v>15.206</v>
      </c>
      <c r="AV15" s="71">
        <v>13.35</v>
      </c>
      <c r="AW15" s="71">
        <v>10.842000000000001</v>
      </c>
      <c r="AX15" s="71">
        <v>9.2119999999999997</v>
      </c>
      <c r="AY15" s="71">
        <v>4.0289999999999999</v>
      </c>
      <c r="AZ15" s="71">
        <v>9.5399999999999991</v>
      </c>
      <c r="BA15" s="71">
        <v>0.18</v>
      </c>
      <c r="BB15" s="71">
        <v>5.3040000000000003</v>
      </c>
      <c r="BC15" s="71">
        <v>1.248</v>
      </c>
      <c r="BD15" s="71">
        <v>9.0709999999999997</v>
      </c>
      <c r="BE15" s="71">
        <v>8.1389999999999993</v>
      </c>
      <c r="BF15" s="71">
        <v>17.184000000000001</v>
      </c>
      <c r="BG15" s="71">
        <v>17.056000000000001</v>
      </c>
      <c r="BH15" s="71">
        <v>15.64</v>
      </c>
      <c r="BI15" s="71">
        <v>3.38</v>
      </c>
      <c r="BJ15" s="71">
        <v>24.858000000000001</v>
      </c>
      <c r="BK15" s="71"/>
      <c r="BL15" s="71">
        <v>19.8</v>
      </c>
      <c r="BM15" s="71">
        <v>27.437999999999999</v>
      </c>
      <c r="BN15" s="71">
        <v>9.8010000000000002</v>
      </c>
      <c r="BO15" s="71">
        <v>11.502000000000001</v>
      </c>
      <c r="BP15" s="71">
        <v>5.351</v>
      </c>
      <c r="BQ15" s="71"/>
      <c r="BR15" s="71">
        <v>0.192</v>
      </c>
      <c r="BS15" s="71"/>
      <c r="BT15" s="71"/>
      <c r="BU15" s="71">
        <v>5.149</v>
      </c>
      <c r="BV15" s="71"/>
      <c r="BW15" s="71"/>
      <c r="BX15" s="71"/>
      <c r="BY15" s="71"/>
      <c r="BZ15" s="71"/>
      <c r="CA15" s="71"/>
      <c r="CB15" s="71"/>
      <c r="CC15" s="71">
        <v>0.30199999999999999</v>
      </c>
      <c r="CD15" s="71"/>
      <c r="CE15" s="71">
        <v>1.5169999999999999</v>
      </c>
      <c r="CF15" s="71">
        <v>11.250999999999999</v>
      </c>
      <c r="CG15" s="71">
        <v>7.6680000000000001</v>
      </c>
      <c r="CH15" s="71">
        <v>5.1749999999999998</v>
      </c>
      <c r="CI15" s="71">
        <v>5.133</v>
      </c>
      <c r="CJ15" s="71">
        <v>9.1950000000000003</v>
      </c>
      <c r="CK15" s="71">
        <v>5.048</v>
      </c>
      <c r="CL15" s="71">
        <v>25.152000000000001</v>
      </c>
      <c r="CM15" s="71">
        <v>21.869</v>
      </c>
      <c r="CN15" s="71">
        <v>21.963000000000001</v>
      </c>
      <c r="CO15" s="71">
        <v>24.102</v>
      </c>
      <c r="CP15" s="71">
        <v>16.053999999999998</v>
      </c>
      <c r="CQ15" s="71">
        <v>15.526</v>
      </c>
      <c r="CR15" s="71">
        <v>15.099</v>
      </c>
      <c r="CS15" s="71">
        <v>20.611999999999998</v>
      </c>
      <c r="CT15" s="72"/>
      <c r="CU15" s="72"/>
      <c r="CV15" s="72"/>
      <c r="CW15" s="73"/>
      <c r="CX15" s="74">
        <f t="array" ref="CX15">SUMPRODUCT(B15:CW15*0.25)</f>
        <v>282.57925000000006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10.739000000000001</v>
      </c>
      <c r="D17" s="77">
        <f t="shared" si="0"/>
        <v>19.524999999999999</v>
      </c>
      <c r="E17" s="77">
        <f t="shared" si="0"/>
        <v>34.389000000000003</v>
      </c>
      <c r="F17" s="77">
        <f t="shared" si="0"/>
        <v>15.430999999999999</v>
      </c>
      <c r="G17" s="77">
        <f t="shared" si="0"/>
        <v>9.8480000000000008</v>
      </c>
      <c r="H17" s="77">
        <f t="shared" si="0"/>
        <v>13.416</v>
      </c>
      <c r="I17" s="77">
        <f t="shared" si="0"/>
        <v>13.718</v>
      </c>
      <c r="J17" s="77">
        <f t="shared" si="0"/>
        <v>50.972999999999999</v>
      </c>
      <c r="K17" s="77">
        <f t="shared" si="0"/>
        <v>44.045000000000002</v>
      </c>
      <c r="L17" s="77">
        <f t="shared" si="0"/>
        <v>57.795000000000002</v>
      </c>
      <c r="M17" s="77">
        <f t="shared" si="0"/>
        <v>85.010999999999996</v>
      </c>
      <c r="N17" s="77">
        <f t="shared" si="0"/>
        <v>60.856999999999999</v>
      </c>
      <c r="O17" s="77">
        <f t="shared" si="0"/>
        <v>64.209000000000003</v>
      </c>
      <c r="P17" s="77">
        <f t="shared" si="0"/>
        <v>36.231999999999999</v>
      </c>
      <c r="Q17" s="77">
        <f t="shared" si="0"/>
        <v>54.328000000000003</v>
      </c>
      <c r="R17" s="77">
        <f t="shared" si="0"/>
        <v>25.866</v>
      </c>
      <c r="S17" s="77">
        <f t="shared" si="0"/>
        <v>16.053000000000001</v>
      </c>
      <c r="T17" s="77">
        <f t="shared" si="0"/>
        <v>13.997</v>
      </c>
      <c r="U17" s="77">
        <f t="shared" si="0"/>
        <v>4.1740000000000004</v>
      </c>
      <c r="V17" s="77">
        <f t="shared" si="0"/>
        <v>15.07</v>
      </c>
      <c r="W17" s="77">
        <f t="shared" si="0"/>
        <v>14.25</v>
      </c>
      <c r="X17" s="77">
        <f t="shared" si="0"/>
        <v>114.497</v>
      </c>
      <c r="Y17" s="77">
        <f t="shared" si="0"/>
        <v>111.27199999999999</v>
      </c>
      <c r="Z17" s="77">
        <f t="shared" si="0"/>
        <v>23.161000000000001</v>
      </c>
      <c r="AA17" s="77">
        <f t="shared" si="0"/>
        <v>22.254999999999999</v>
      </c>
      <c r="AB17" s="77">
        <f t="shared" si="0"/>
        <v>21.303999999999998</v>
      </c>
      <c r="AC17" s="77">
        <f t="shared" si="0"/>
        <v>21.975999999999999</v>
      </c>
      <c r="AD17" s="77">
        <f t="shared" si="0"/>
        <v>13.484999999999999</v>
      </c>
      <c r="AE17" s="77">
        <f t="shared" si="0"/>
        <v>15.156000000000001</v>
      </c>
      <c r="AF17" s="77">
        <f t="shared" si="0"/>
        <v>14.792999999999999</v>
      </c>
      <c r="AG17" s="77">
        <f t="shared" si="0"/>
        <v>13.724</v>
      </c>
      <c r="AH17" s="77">
        <f t="shared" si="0"/>
        <v>6.4379999999999997</v>
      </c>
      <c r="AI17" s="77">
        <f t="shared" si="0"/>
        <v>10.055999999999999</v>
      </c>
      <c r="AJ17" s="77">
        <f t="shared" si="0"/>
        <v>31.866</v>
      </c>
      <c r="AK17" s="77">
        <f t="shared" si="0"/>
        <v>31.594999999999999</v>
      </c>
      <c r="AL17" s="77">
        <f t="shared" si="0"/>
        <v>9.0169999999999995</v>
      </c>
      <c r="AM17" s="77">
        <f t="shared" si="0"/>
        <v>12.39</v>
      </c>
      <c r="AN17" s="77">
        <f t="shared" si="0"/>
        <v>11.534000000000001</v>
      </c>
      <c r="AO17" s="77">
        <f t="shared" si="0"/>
        <v>14.752000000000001</v>
      </c>
      <c r="AP17" s="77">
        <f t="shared" si="0"/>
        <v>13.019</v>
      </c>
      <c r="AQ17" s="77">
        <f t="shared" si="0"/>
        <v>57.778999999999996</v>
      </c>
      <c r="AR17" s="77">
        <f t="shared" si="0"/>
        <v>17.363</v>
      </c>
      <c r="AS17" s="77">
        <f t="shared" si="0"/>
        <v>17.437000000000001</v>
      </c>
      <c r="AT17" s="77">
        <f t="shared" si="0"/>
        <v>16.608000000000001</v>
      </c>
      <c r="AU17" s="77">
        <f t="shared" si="0"/>
        <v>15.206</v>
      </c>
      <c r="AV17" s="77">
        <f t="shared" si="0"/>
        <v>13.35</v>
      </c>
      <c r="AW17" s="77">
        <f t="shared" si="0"/>
        <v>10.842000000000001</v>
      </c>
      <c r="AX17" s="77">
        <f t="shared" si="0"/>
        <v>9.2119999999999997</v>
      </c>
      <c r="AY17" s="77">
        <f t="shared" si="0"/>
        <v>4.0289999999999999</v>
      </c>
      <c r="AZ17" s="77">
        <f t="shared" si="0"/>
        <v>9.5399999999999991</v>
      </c>
      <c r="BA17" s="77">
        <f t="shared" si="0"/>
        <v>0.18</v>
      </c>
      <c r="BB17" s="77">
        <f t="shared" si="0"/>
        <v>5.3040000000000003</v>
      </c>
      <c r="BC17" s="77">
        <f t="shared" si="0"/>
        <v>11.247999999999999</v>
      </c>
      <c r="BD17" s="77">
        <f t="shared" si="0"/>
        <v>9.0709999999999997</v>
      </c>
      <c r="BE17" s="77">
        <f t="shared" si="0"/>
        <v>8.1389999999999993</v>
      </c>
      <c r="BF17" s="77">
        <f t="shared" si="0"/>
        <v>17.184000000000001</v>
      </c>
      <c r="BG17" s="77">
        <f t="shared" si="0"/>
        <v>17.056000000000001</v>
      </c>
      <c r="BH17" s="77">
        <f t="shared" si="0"/>
        <v>15.64</v>
      </c>
      <c r="BI17" s="77">
        <f t="shared" si="0"/>
        <v>3.38</v>
      </c>
      <c r="BJ17" s="77">
        <f t="shared" si="0"/>
        <v>24.858000000000001</v>
      </c>
      <c r="BK17" s="77">
        <f t="shared" si="0"/>
        <v>0</v>
      </c>
      <c r="BL17" s="77">
        <f t="shared" si="0"/>
        <v>19.8</v>
      </c>
      <c r="BM17" s="77">
        <f t="shared" si="0"/>
        <v>27.437999999999999</v>
      </c>
      <c r="BN17" s="77">
        <f t="shared" si="0"/>
        <v>9.8010000000000002</v>
      </c>
      <c r="BO17" s="77">
        <f t="shared" ref="BO17:CW17" si="1">SUM(BO11:BO16)</f>
        <v>11.502000000000001</v>
      </c>
      <c r="BP17" s="77">
        <f t="shared" si="1"/>
        <v>5.351</v>
      </c>
      <c r="BQ17" s="77">
        <f t="shared" si="1"/>
        <v>0</v>
      </c>
      <c r="BR17" s="77">
        <f t="shared" si="1"/>
        <v>0.192</v>
      </c>
      <c r="BS17" s="77">
        <f t="shared" si="1"/>
        <v>0</v>
      </c>
      <c r="BT17" s="77">
        <f t="shared" si="1"/>
        <v>0</v>
      </c>
      <c r="BU17" s="77">
        <f t="shared" si="1"/>
        <v>5.149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0.30199999999999999</v>
      </c>
      <c r="CD17" s="77">
        <f t="shared" si="1"/>
        <v>0</v>
      </c>
      <c r="CE17" s="77">
        <f t="shared" si="1"/>
        <v>1.5169999999999999</v>
      </c>
      <c r="CF17" s="77">
        <f t="shared" si="1"/>
        <v>11.250999999999999</v>
      </c>
      <c r="CG17" s="77">
        <f t="shared" si="1"/>
        <v>7.6680000000000001</v>
      </c>
      <c r="CH17" s="77">
        <f t="shared" si="1"/>
        <v>5.1749999999999998</v>
      </c>
      <c r="CI17" s="77">
        <f t="shared" si="1"/>
        <v>5.133</v>
      </c>
      <c r="CJ17" s="77">
        <f t="shared" si="1"/>
        <v>9.1950000000000003</v>
      </c>
      <c r="CK17" s="77">
        <f t="shared" si="1"/>
        <v>5.048</v>
      </c>
      <c r="CL17" s="77">
        <f t="shared" si="1"/>
        <v>25.152000000000001</v>
      </c>
      <c r="CM17" s="77">
        <f t="shared" si="1"/>
        <v>21.869</v>
      </c>
      <c r="CN17" s="77">
        <f t="shared" si="1"/>
        <v>21.963000000000001</v>
      </c>
      <c r="CO17" s="77">
        <f t="shared" si="1"/>
        <v>24.102</v>
      </c>
      <c r="CP17" s="77">
        <f t="shared" si="1"/>
        <v>16.053999999999998</v>
      </c>
      <c r="CQ17" s="77">
        <f t="shared" si="1"/>
        <v>15.526</v>
      </c>
      <c r="CR17" s="77">
        <f t="shared" si="1"/>
        <v>15.099</v>
      </c>
      <c r="CS17" s="77">
        <f t="shared" si="1"/>
        <v>20.611999999999998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435.13525000000004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>
        <v>0.9</v>
      </c>
      <c r="D21" s="94">
        <v>1.8439999999999999</v>
      </c>
      <c r="E21" s="94">
        <v>1.8360000000000001</v>
      </c>
      <c r="F21" s="94">
        <v>1.8160000000000001</v>
      </c>
      <c r="G21" s="94">
        <v>1.8639999999999999</v>
      </c>
      <c r="H21" s="94">
        <v>1.8879999999999999</v>
      </c>
      <c r="I21" s="94">
        <v>6.7560000000000002</v>
      </c>
      <c r="J21" s="94">
        <v>1.9159999999999999</v>
      </c>
      <c r="K21" s="94">
        <v>1.9039999999999999</v>
      </c>
      <c r="L21" s="94">
        <v>6.8660000000000005</v>
      </c>
      <c r="M21" s="94">
        <v>6.9210000000000003</v>
      </c>
      <c r="N21" s="94">
        <v>2.8200000000000003</v>
      </c>
      <c r="O21" s="94">
        <v>6.9870000000000001</v>
      </c>
      <c r="P21" s="94">
        <v>2.028</v>
      </c>
      <c r="Q21" s="94">
        <v>4.6339999999999995</v>
      </c>
      <c r="R21" s="94">
        <v>1.996</v>
      </c>
      <c r="S21" s="94">
        <v>1.972</v>
      </c>
      <c r="T21" s="94">
        <v>1.944</v>
      </c>
      <c r="U21" s="94">
        <v>5.907</v>
      </c>
      <c r="V21" s="94">
        <v>1.996</v>
      </c>
      <c r="W21" s="94">
        <v>2.04</v>
      </c>
      <c r="X21" s="94">
        <v>2.1160000000000001</v>
      </c>
      <c r="Y21" s="94">
        <v>3.165</v>
      </c>
      <c r="Z21" s="94">
        <v>2.2080000000000002</v>
      </c>
      <c r="AA21" s="94">
        <v>8.2810000000000006</v>
      </c>
      <c r="AB21" s="94">
        <v>8.3629999999999995</v>
      </c>
      <c r="AC21" s="94">
        <v>2.8579999999999997</v>
      </c>
      <c r="AD21" s="94">
        <v>8.9830000000000005</v>
      </c>
      <c r="AE21" s="94">
        <v>2.9820000000000002</v>
      </c>
      <c r="AF21" s="94">
        <v>3.1639999999999997</v>
      </c>
      <c r="AG21" s="94">
        <v>3.1719999999999997</v>
      </c>
      <c r="AH21" s="94">
        <v>8.8509999999999991</v>
      </c>
      <c r="AI21" s="94">
        <v>8.9220000000000006</v>
      </c>
      <c r="AJ21" s="94">
        <v>3.2679999999999998</v>
      </c>
      <c r="AK21" s="94">
        <v>3.26</v>
      </c>
      <c r="AL21" s="94">
        <v>1.52</v>
      </c>
      <c r="AM21" s="94">
        <v>1.52</v>
      </c>
      <c r="AN21" s="94">
        <v>1.51</v>
      </c>
      <c r="AO21" s="94">
        <v>7.0529999999999999</v>
      </c>
      <c r="AP21" s="94">
        <v>1.41</v>
      </c>
      <c r="AQ21" s="94">
        <v>1.41</v>
      </c>
      <c r="AR21" s="94">
        <v>1.44</v>
      </c>
      <c r="AS21" s="94">
        <v>1.44</v>
      </c>
      <c r="AT21" s="94">
        <v>1.44</v>
      </c>
      <c r="AU21" s="94">
        <v>1.44</v>
      </c>
      <c r="AV21" s="94">
        <v>1.43</v>
      </c>
      <c r="AW21" s="94">
        <v>1.43</v>
      </c>
      <c r="AX21" s="94">
        <v>1.43</v>
      </c>
      <c r="AY21" s="94">
        <v>1.43</v>
      </c>
      <c r="AZ21" s="94">
        <v>1.42</v>
      </c>
      <c r="BA21" s="94">
        <v>6.6379999999999999</v>
      </c>
      <c r="BB21" s="94">
        <v>2.72</v>
      </c>
      <c r="BC21" s="94">
        <v>2.72</v>
      </c>
      <c r="BD21" s="94">
        <v>7.7569999999999997</v>
      </c>
      <c r="BE21" s="94">
        <v>7.64</v>
      </c>
      <c r="BF21" s="94">
        <v>8.9870000000000001</v>
      </c>
      <c r="BG21" s="94">
        <v>8.8520000000000003</v>
      </c>
      <c r="BH21" s="94">
        <v>3.9259999999999997</v>
      </c>
      <c r="BI21" s="94">
        <v>7.64</v>
      </c>
      <c r="BJ21" s="94">
        <v>3.8619999999999997</v>
      </c>
      <c r="BK21" s="94">
        <v>7.3680000000000003</v>
      </c>
      <c r="BL21" s="94">
        <v>3.9219999999999997</v>
      </c>
      <c r="BM21" s="94">
        <v>3.8219999999999996</v>
      </c>
      <c r="BN21" s="94">
        <v>3.702</v>
      </c>
      <c r="BO21" s="94">
        <v>3.5939999999999994</v>
      </c>
      <c r="BP21" s="94">
        <v>3.5439999999999996</v>
      </c>
      <c r="BQ21" s="94">
        <v>4.0460000000000003</v>
      </c>
      <c r="BR21" s="94">
        <v>3.4399999999999995</v>
      </c>
      <c r="BS21" s="94">
        <v>5.68</v>
      </c>
      <c r="BT21" s="94">
        <v>5.3739999999999997</v>
      </c>
      <c r="BU21" s="94">
        <v>8.6080000000000005</v>
      </c>
      <c r="BV21" s="94">
        <v>5.4219999999999997</v>
      </c>
      <c r="BW21" s="94">
        <v>5.3970000000000002</v>
      </c>
      <c r="BX21" s="94">
        <v>5.4710000000000001</v>
      </c>
      <c r="BY21" s="94">
        <v>5.4669999999999996</v>
      </c>
      <c r="BZ21" s="94">
        <v>5.3740000000000006</v>
      </c>
      <c r="CA21" s="94">
        <v>5.6609999999999996</v>
      </c>
      <c r="CB21" s="94">
        <v>7.2130000000000001</v>
      </c>
      <c r="CC21" s="94">
        <v>4.6989999999999998</v>
      </c>
      <c r="CD21" s="94">
        <v>5.8100000000000005</v>
      </c>
      <c r="CE21" s="94">
        <v>8.2609999999999992</v>
      </c>
      <c r="CF21" s="94">
        <v>3.1280000000000001</v>
      </c>
      <c r="CG21" s="94">
        <v>3.012</v>
      </c>
      <c r="CH21" s="94">
        <v>8.0470000000000006</v>
      </c>
      <c r="CI21" s="94">
        <v>8.0679999999999996</v>
      </c>
      <c r="CJ21" s="94">
        <v>4.2639999999999993</v>
      </c>
      <c r="CK21" s="94">
        <v>2.8319999999999999</v>
      </c>
      <c r="CL21" s="94">
        <v>2.8279999999999998</v>
      </c>
      <c r="CM21" s="94">
        <v>2.8719999999999999</v>
      </c>
      <c r="CN21" s="94">
        <v>2.68</v>
      </c>
      <c r="CO21" s="94">
        <v>2.74</v>
      </c>
      <c r="CP21" s="94">
        <v>1.8</v>
      </c>
      <c r="CQ21" s="94">
        <v>1.8</v>
      </c>
      <c r="CR21" s="94">
        <v>1.8</v>
      </c>
      <c r="CS21" s="94">
        <v>2.6880000000000002</v>
      </c>
      <c r="CT21" s="95"/>
      <c r="CU21" s="95"/>
      <c r="CV21" s="95"/>
      <c r="CW21" s="96"/>
      <c r="CX21" s="97">
        <f t="array" ref="CX21">SUMPRODUCT(B21:CW21*0.25)</f>
        <v>96.231750000000034</v>
      </c>
    </row>
    <row r="22" spans="1:102" ht="24.95" customHeight="1" x14ac:dyDescent="0.2">
      <c r="A22" s="92" t="s">
        <v>18</v>
      </c>
      <c r="B22" s="98">
        <v>0.52</v>
      </c>
      <c r="C22" s="99">
        <v>3.92</v>
      </c>
      <c r="D22" s="99">
        <v>4.8089999999999993</v>
      </c>
      <c r="E22" s="99">
        <v>4.9249999999999998</v>
      </c>
      <c r="F22" s="99">
        <v>6.6959999999999997</v>
      </c>
      <c r="G22" s="99">
        <v>6.6270000000000007</v>
      </c>
      <c r="H22" s="99">
        <v>6.202</v>
      </c>
      <c r="I22" s="99">
        <v>7.7289999999999992</v>
      </c>
      <c r="J22" s="99">
        <v>9.2490000000000006</v>
      </c>
      <c r="K22" s="99">
        <v>9.9480000000000004</v>
      </c>
      <c r="L22" s="99">
        <v>9.5789999999999988</v>
      </c>
      <c r="M22" s="99">
        <v>12.29</v>
      </c>
      <c r="N22" s="99">
        <v>10.436</v>
      </c>
      <c r="O22" s="99">
        <v>42.436</v>
      </c>
      <c r="P22" s="99">
        <v>10.588000000000001</v>
      </c>
      <c r="Q22" s="99">
        <v>10.388999999999999</v>
      </c>
      <c r="R22" s="99">
        <v>8.6760000000000002</v>
      </c>
      <c r="S22" s="99">
        <v>7.0140000000000002</v>
      </c>
      <c r="T22" s="99">
        <v>7.9420000000000002</v>
      </c>
      <c r="U22" s="99">
        <v>3.5720000000000001</v>
      </c>
      <c r="V22" s="99">
        <v>3.2120000000000002</v>
      </c>
      <c r="W22" s="99">
        <v>29.91</v>
      </c>
      <c r="X22" s="99">
        <v>23.34</v>
      </c>
      <c r="Y22" s="99">
        <v>24.303999999999998</v>
      </c>
      <c r="Z22" s="99">
        <v>54.016000000000005</v>
      </c>
      <c r="AA22" s="99">
        <v>60.449999999999996</v>
      </c>
      <c r="AB22" s="99">
        <v>8.5470000000000006</v>
      </c>
      <c r="AC22" s="99">
        <v>6.101</v>
      </c>
      <c r="AD22" s="99">
        <v>8.9359999999999999</v>
      </c>
      <c r="AE22" s="99">
        <v>3.6260000000000003</v>
      </c>
      <c r="AF22" s="99">
        <v>5.5219999999999994</v>
      </c>
      <c r="AG22" s="99">
        <v>8.1210000000000004</v>
      </c>
      <c r="AH22" s="99">
        <v>85.102000000000004</v>
      </c>
      <c r="AI22" s="99">
        <v>26.346999999999998</v>
      </c>
      <c r="AJ22" s="99">
        <v>7.8879999999999999</v>
      </c>
      <c r="AK22" s="99">
        <v>8.266</v>
      </c>
      <c r="AL22" s="99">
        <v>9.6999999999999993</v>
      </c>
      <c r="AM22" s="99">
        <v>8.9410000000000007</v>
      </c>
      <c r="AN22" s="99">
        <v>12.273</v>
      </c>
      <c r="AO22" s="99">
        <v>24.165000000000003</v>
      </c>
      <c r="AP22" s="99">
        <v>7.4130000000000003</v>
      </c>
      <c r="AQ22" s="99">
        <v>5.9359999999999999</v>
      </c>
      <c r="AR22" s="99">
        <v>4.984</v>
      </c>
      <c r="AS22" s="99">
        <v>8.2409999999999997</v>
      </c>
      <c r="AT22" s="99">
        <v>9.798</v>
      </c>
      <c r="AU22" s="99">
        <v>10.013999999999999</v>
      </c>
      <c r="AV22" s="99">
        <v>11.847</v>
      </c>
      <c r="AW22" s="99">
        <v>12.370999999999999</v>
      </c>
      <c r="AX22" s="99">
        <v>10.388999999999999</v>
      </c>
      <c r="AY22" s="99">
        <v>25.291</v>
      </c>
      <c r="AZ22" s="99">
        <v>10.433999999999999</v>
      </c>
      <c r="BA22" s="99">
        <v>32.716000000000001</v>
      </c>
      <c r="BB22" s="99">
        <v>8.0429999999999993</v>
      </c>
      <c r="BC22" s="99">
        <v>4.5999999999999996</v>
      </c>
      <c r="BD22" s="99">
        <v>71.903000000000006</v>
      </c>
      <c r="BE22" s="99">
        <v>14.178000000000001</v>
      </c>
      <c r="BF22" s="99">
        <v>24.927</v>
      </c>
      <c r="BG22" s="99">
        <v>28.289000000000001</v>
      </c>
      <c r="BH22" s="99">
        <v>17.960999999999999</v>
      </c>
      <c r="BI22" s="99">
        <v>12.651</v>
      </c>
      <c r="BJ22" s="99">
        <v>20.832000000000001</v>
      </c>
      <c r="BK22" s="99">
        <v>7.3480000000000008</v>
      </c>
      <c r="BL22" s="99">
        <v>17.768000000000001</v>
      </c>
      <c r="BM22" s="99">
        <v>16.847999999999999</v>
      </c>
      <c r="BN22" s="99">
        <v>2.2160000000000002</v>
      </c>
      <c r="BO22" s="99">
        <v>8.8810000000000002</v>
      </c>
      <c r="BP22" s="99">
        <v>12.915000000000001</v>
      </c>
      <c r="BQ22" s="99">
        <v>5.0739999999999998</v>
      </c>
      <c r="BR22" s="99">
        <v>8.1120000000000001</v>
      </c>
      <c r="BS22" s="99">
        <v>6.21</v>
      </c>
      <c r="BT22" s="99">
        <v>5.5310000000000006</v>
      </c>
      <c r="BU22" s="99">
        <v>22.152999999999999</v>
      </c>
      <c r="BV22" s="99">
        <v>5.5039999999999996</v>
      </c>
      <c r="BW22" s="99">
        <v>5.5360000000000005</v>
      </c>
      <c r="BX22" s="99">
        <v>5.4790000000000001</v>
      </c>
      <c r="BY22" s="99">
        <v>5.4909999999999997</v>
      </c>
      <c r="BZ22" s="99">
        <v>5.5789999999999997</v>
      </c>
      <c r="CA22" s="99">
        <v>6.2379999999999995</v>
      </c>
      <c r="CB22" s="99">
        <v>9.5620000000000012</v>
      </c>
      <c r="CC22" s="99">
        <v>8.6999999999999993</v>
      </c>
      <c r="CD22" s="99">
        <v>7.0040000000000004</v>
      </c>
      <c r="CE22" s="99">
        <v>15.263000000000002</v>
      </c>
      <c r="CF22" s="99">
        <v>16.565000000000001</v>
      </c>
      <c r="CG22" s="99">
        <v>11.271999999999998</v>
      </c>
      <c r="CH22" s="99">
        <v>32.777999999999999</v>
      </c>
      <c r="CI22" s="99">
        <v>32.798999999999999</v>
      </c>
      <c r="CJ22" s="99">
        <v>45.186999999999998</v>
      </c>
      <c r="CK22" s="99">
        <v>51.120000000000005</v>
      </c>
      <c r="CL22" s="99">
        <v>27.917999999999999</v>
      </c>
      <c r="CM22" s="99">
        <v>40.924999999999997</v>
      </c>
      <c r="CN22" s="99">
        <v>15.927</v>
      </c>
      <c r="CO22" s="99">
        <v>15.605</v>
      </c>
      <c r="CP22" s="99">
        <v>10.284000000000001</v>
      </c>
      <c r="CQ22" s="99">
        <v>10.836</v>
      </c>
      <c r="CR22" s="99">
        <v>10.67</v>
      </c>
      <c r="CS22" s="99">
        <v>29.373999999999999</v>
      </c>
      <c r="CT22" s="100"/>
      <c r="CU22" s="100"/>
      <c r="CV22" s="100"/>
      <c r="CW22" s="96"/>
      <c r="CX22" s="97">
        <f t="array" ref="CX22">SUMPRODUCT(B22:CW22*0.25)</f>
        <v>373.45099999999996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0.52</v>
      </c>
      <c r="C27" s="107">
        <f t="shared" ref="C27:BN27" si="2">SUM(C20:C26)</f>
        <v>4.82</v>
      </c>
      <c r="D27" s="107">
        <f t="shared" si="2"/>
        <v>6.6529999999999987</v>
      </c>
      <c r="E27" s="107">
        <f t="shared" si="2"/>
        <v>6.7610000000000001</v>
      </c>
      <c r="F27" s="107">
        <f t="shared" si="2"/>
        <v>8.5120000000000005</v>
      </c>
      <c r="G27" s="107">
        <f t="shared" si="2"/>
        <v>8.4909999999999997</v>
      </c>
      <c r="H27" s="107">
        <f t="shared" si="2"/>
        <v>8.09</v>
      </c>
      <c r="I27" s="107">
        <f t="shared" si="2"/>
        <v>14.484999999999999</v>
      </c>
      <c r="J27" s="107">
        <f t="shared" si="2"/>
        <v>11.165000000000001</v>
      </c>
      <c r="K27" s="107">
        <f t="shared" si="2"/>
        <v>11.852</v>
      </c>
      <c r="L27" s="107">
        <f t="shared" si="2"/>
        <v>16.445</v>
      </c>
      <c r="M27" s="107">
        <f t="shared" si="2"/>
        <v>19.210999999999999</v>
      </c>
      <c r="N27" s="107">
        <f t="shared" si="2"/>
        <v>13.256</v>
      </c>
      <c r="O27" s="107">
        <f t="shared" si="2"/>
        <v>49.423000000000002</v>
      </c>
      <c r="P27" s="107">
        <f t="shared" si="2"/>
        <v>12.616000000000001</v>
      </c>
      <c r="Q27" s="107">
        <f t="shared" si="2"/>
        <v>15.023</v>
      </c>
      <c r="R27" s="107">
        <f t="shared" si="2"/>
        <v>10.672000000000001</v>
      </c>
      <c r="S27" s="107">
        <f t="shared" si="2"/>
        <v>8.9860000000000007</v>
      </c>
      <c r="T27" s="107">
        <f t="shared" si="2"/>
        <v>9.8859999999999992</v>
      </c>
      <c r="U27" s="107">
        <f t="shared" si="2"/>
        <v>9.4789999999999992</v>
      </c>
      <c r="V27" s="107">
        <f t="shared" si="2"/>
        <v>5.2080000000000002</v>
      </c>
      <c r="W27" s="107">
        <f t="shared" si="2"/>
        <v>31.95</v>
      </c>
      <c r="X27" s="107">
        <f t="shared" si="2"/>
        <v>25.456</v>
      </c>
      <c r="Y27" s="107">
        <f t="shared" si="2"/>
        <v>27.468999999999998</v>
      </c>
      <c r="Z27" s="107">
        <f t="shared" si="2"/>
        <v>56.224000000000004</v>
      </c>
      <c r="AA27" s="107">
        <f t="shared" si="2"/>
        <v>68.730999999999995</v>
      </c>
      <c r="AB27" s="107">
        <f t="shared" si="2"/>
        <v>16.91</v>
      </c>
      <c r="AC27" s="107">
        <f t="shared" si="2"/>
        <v>8.9589999999999996</v>
      </c>
      <c r="AD27" s="107">
        <f t="shared" si="2"/>
        <v>17.919</v>
      </c>
      <c r="AE27" s="107">
        <f t="shared" si="2"/>
        <v>6.6080000000000005</v>
      </c>
      <c r="AF27" s="107">
        <f t="shared" si="2"/>
        <v>8.6859999999999999</v>
      </c>
      <c r="AG27" s="107">
        <f t="shared" si="2"/>
        <v>11.292999999999999</v>
      </c>
      <c r="AH27" s="107">
        <f t="shared" si="2"/>
        <v>93.953000000000003</v>
      </c>
      <c r="AI27" s="107">
        <f t="shared" si="2"/>
        <v>35.268999999999998</v>
      </c>
      <c r="AJ27" s="107">
        <f t="shared" si="2"/>
        <v>11.155999999999999</v>
      </c>
      <c r="AK27" s="107">
        <f t="shared" si="2"/>
        <v>11.526</v>
      </c>
      <c r="AL27" s="107">
        <f t="shared" si="2"/>
        <v>11.219999999999999</v>
      </c>
      <c r="AM27" s="107">
        <f t="shared" si="2"/>
        <v>10.461</v>
      </c>
      <c r="AN27" s="107">
        <f t="shared" si="2"/>
        <v>13.782999999999999</v>
      </c>
      <c r="AO27" s="107">
        <f t="shared" si="2"/>
        <v>31.218000000000004</v>
      </c>
      <c r="AP27" s="107">
        <f t="shared" si="2"/>
        <v>8.8230000000000004</v>
      </c>
      <c r="AQ27" s="107">
        <f t="shared" si="2"/>
        <v>7.3460000000000001</v>
      </c>
      <c r="AR27" s="107">
        <f t="shared" si="2"/>
        <v>6.4239999999999995</v>
      </c>
      <c r="AS27" s="107">
        <f t="shared" si="2"/>
        <v>9.6809999999999992</v>
      </c>
      <c r="AT27" s="107">
        <f t="shared" si="2"/>
        <v>11.238</v>
      </c>
      <c r="AU27" s="107">
        <f t="shared" si="2"/>
        <v>11.453999999999999</v>
      </c>
      <c r="AV27" s="107">
        <f t="shared" si="2"/>
        <v>13.276999999999999</v>
      </c>
      <c r="AW27" s="107">
        <f t="shared" si="2"/>
        <v>13.800999999999998</v>
      </c>
      <c r="AX27" s="107">
        <f t="shared" si="2"/>
        <v>11.818999999999999</v>
      </c>
      <c r="AY27" s="107">
        <f t="shared" si="2"/>
        <v>26.721</v>
      </c>
      <c r="AZ27" s="107">
        <f t="shared" si="2"/>
        <v>11.853999999999999</v>
      </c>
      <c r="BA27" s="107">
        <f t="shared" si="2"/>
        <v>39.353999999999999</v>
      </c>
      <c r="BB27" s="107">
        <f t="shared" si="2"/>
        <v>10.763</v>
      </c>
      <c r="BC27" s="107">
        <f t="shared" si="2"/>
        <v>7.32</v>
      </c>
      <c r="BD27" s="107">
        <f t="shared" si="2"/>
        <v>79.660000000000011</v>
      </c>
      <c r="BE27" s="107">
        <f t="shared" si="2"/>
        <v>21.818000000000001</v>
      </c>
      <c r="BF27" s="107">
        <f t="shared" si="2"/>
        <v>33.914000000000001</v>
      </c>
      <c r="BG27" s="107">
        <f t="shared" si="2"/>
        <v>37.141000000000005</v>
      </c>
      <c r="BH27" s="107">
        <f t="shared" si="2"/>
        <v>21.886999999999997</v>
      </c>
      <c r="BI27" s="107">
        <f t="shared" si="2"/>
        <v>20.291</v>
      </c>
      <c r="BJ27" s="107">
        <f t="shared" si="2"/>
        <v>24.693999999999999</v>
      </c>
      <c r="BK27" s="107">
        <f t="shared" si="2"/>
        <v>14.716000000000001</v>
      </c>
      <c r="BL27" s="107">
        <f t="shared" si="2"/>
        <v>21.69</v>
      </c>
      <c r="BM27" s="107">
        <f t="shared" si="2"/>
        <v>20.669999999999998</v>
      </c>
      <c r="BN27" s="107">
        <f t="shared" si="2"/>
        <v>5.9180000000000001</v>
      </c>
      <c r="BO27" s="107">
        <f t="shared" ref="BO27:CW27" si="3">SUM(BO20:BO26)</f>
        <v>12.475</v>
      </c>
      <c r="BP27" s="107">
        <f t="shared" si="3"/>
        <v>16.459</v>
      </c>
      <c r="BQ27" s="107">
        <f t="shared" si="3"/>
        <v>9.120000000000001</v>
      </c>
      <c r="BR27" s="107">
        <f t="shared" si="3"/>
        <v>11.552</v>
      </c>
      <c r="BS27" s="107">
        <f t="shared" si="3"/>
        <v>11.89</v>
      </c>
      <c r="BT27" s="107">
        <f t="shared" si="3"/>
        <v>10.905000000000001</v>
      </c>
      <c r="BU27" s="107">
        <f t="shared" si="3"/>
        <v>30.760999999999999</v>
      </c>
      <c r="BV27" s="107">
        <f t="shared" si="3"/>
        <v>10.925999999999998</v>
      </c>
      <c r="BW27" s="107">
        <f t="shared" si="3"/>
        <v>10.933</v>
      </c>
      <c r="BX27" s="107">
        <f t="shared" si="3"/>
        <v>10.95</v>
      </c>
      <c r="BY27" s="107">
        <f t="shared" si="3"/>
        <v>10.957999999999998</v>
      </c>
      <c r="BZ27" s="107">
        <f t="shared" si="3"/>
        <v>10.952999999999999</v>
      </c>
      <c r="CA27" s="107">
        <f t="shared" si="3"/>
        <v>11.898999999999999</v>
      </c>
      <c r="CB27" s="107">
        <f t="shared" si="3"/>
        <v>16.775000000000002</v>
      </c>
      <c r="CC27" s="107">
        <f t="shared" si="3"/>
        <v>13.398999999999999</v>
      </c>
      <c r="CD27" s="107">
        <f t="shared" si="3"/>
        <v>12.814</v>
      </c>
      <c r="CE27" s="107">
        <f t="shared" si="3"/>
        <v>23.524000000000001</v>
      </c>
      <c r="CF27" s="107">
        <f t="shared" si="3"/>
        <v>19.693000000000001</v>
      </c>
      <c r="CG27" s="107">
        <f t="shared" si="3"/>
        <v>14.283999999999999</v>
      </c>
      <c r="CH27" s="107">
        <f t="shared" si="3"/>
        <v>40.825000000000003</v>
      </c>
      <c r="CI27" s="107">
        <f t="shared" si="3"/>
        <v>40.866999999999997</v>
      </c>
      <c r="CJ27" s="107">
        <f t="shared" si="3"/>
        <v>49.450999999999993</v>
      </c>
      <c r="CK27" s="107">
        <f t="shared" si="3"/>
        <v>53.952000000000005</v>
      </c>
      <c r="CL27" s="107">
        <f t="shared" si="3"/>
        <v>30.745999999999999</v>
      </c>
      <c r="CM27" s="107">
        <f t="shared" si="3"/>
        <v>43.796999999999997</v>
      </c>
      <c r="CN27" s="107">
        <f t="shared" si="3"/>
        <v>18.606999999999999</v>
      </c>
      <c r="CO27" s="107">
        <f t="shared" si="3"/>
        <v>18.344999999999999</v>
      </c>
      <c r="CP27" s="107">
        <f t="shared" si="3"/>
        <v>12.084000000000001</v>
      </c>
      <c r="CQ27" s="107">
        <f t="shared" si="3"/>
        <v>12.636000000000001</v>
      </c>
      <c r="CR27" s="107">
        <f t="shared" si="3"/>
        <v>12.47</v>
      </c>
      <c r="CS27" s="107">
        <f t="shared" si="3"/>
        <v>32.061999999999998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469.68275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0.52</v>
      </c>
      <c r="C31" s="94">
        <v>15.558999999999999</v>
      </c>
      <c r="D31" s="94">
        <v>26.178000000000001</v>
      </c>
      <c r="E31" s="94">
        <v>41.15</v>
      </c>
      <c r="F31" s="94">
        <v>23.943000000000001</v>
      </c>
      <c r="G31" s="94">
        <v>18.338999999999999</v>
      </c>
      <c r="H31" s="94">
        <v>21.506</v>
      </c>
      <c r="I31" s="94">
        <v>28.202999999999999</v>
      </c>
      <c r="J31" s="94">
        <v>62.137999999999998</v>
      </c>
      <c r="K31" s="94">
        <v>55.896999999999998</v>
      </c>
      <c r="L31" s="94">
        <v>74.239999999999995</v>
      </c>
      <c r="M31" s="94">
        <v>104.22199999999999</v>
      </c>
      <c r="N31" s="94">
        <v>74.113</v>
      </c>
      <c r="O31" s="94">
        <v>113.63200000000001</v>
      </c>
      <c r="P31" s="94">
        <v>48.847999999999999</v>
      </c>
      <c r="Q31" s="94">
        <v>69.350999999999999</v>
      </c>
      <c r="R31" s="94">
        <v>36.537999999999997</v>
      </c>
      <c r="S31" s="94">
        <v>25.039000000000001</v>
      </c>
      <c r="T31" s="94">
        <v>23.882999999999999</v>
      </c>
      <c r="U31" s="94">
        <v>13.653</v>
      </c>
      <c r="V31" s="94">
        <v>20.277999999999999</v>
      </c>
      <c r="W31" s="94">
        <v>46.2</v>
      </c>
      <c r="X31" s="94">
        <v>139.953</v>
      </c>
      <c r="Y31" s="94">
        <v>138.74100000000001</v>
      </c>
      <c r="Z31" s="94">
        <v>79.385000000000005</v>
      </c>
      <c r="AA31" s="94">
        <v>90.986000000000004</v>
      </c>
      <c r="AB31" s="94">
        <v>38.213999999999999</v>
      </c>
      <c r="AC31" s="94">
        <v>30.934999999999999</v>
      </c>
      <c r="AD31" s="94">
        <v>31.404</v>
      </c>
      <c r="AE31" s="94">
        <v>21.763999999999999</v>
      </c>
      <c r="AF31" s="94">
        <v>23.478999999999999</v>
      </c>
      <c r="AG31" s="94">
        <v>25.016999999999999</v>
      </c>
      <c r="AH31" s="94">
        <v>100.39100000000001</v>
      </c>
      <c r="AI31" s="94">
        <v>45.325000000000003</v>
      </c>
      <c r="AJ31" s="94">
        <v>43.021999999999998</v>
      </c>
      <c r="AK31" s="94">
        <v>43.121000000000002</v>
      </c>
      <c r="AL31" s="94">
        <v>20.236999999999998</v>
      </c>
      <c r="AM31" s="94">
        <v>22.850999999999999</v>
      </c>
      <c r="AN31" s="94">
        <v>25.317</v>
      </c>
      <c r="AO31" s="94">
        <v>45.97</v>
      </c>
      <c r="AP31" s="94">
        <v>21.841999999999999</v>
      </c>
      <c r="AQ31" s="94">
        <v>65.125</v>
      </c>
      <c r="AR31" s="94">
        <v>23.786999999999999</v>
      </c>
      <c r="AS31" s="94">
        <v>27.117999999999999</v>
      </c>
      <c r="AT31" s="94">
        <v>27.846</v>
      </c>
      <c r="AU31" s="94">
        <v>26.66</v>
      </c>
      <c r="AV31" s="94">
        <v>26.626999999999999</v>
      </c>
      <c r="AW31" s="94">
        <v>24.643000000000001</v>
      </c>
      <c r="AX31" s="94">
        <v>21.030999999999999</v>
      </c>
      <c r="AY31" s="94">
        <v>30.75</v>
      </c>
      <c r="AZ31" s="94">
        <v>21.393999999999998</v>
      </c>
      <c r="BA31" s="94">
        <v>39.533999999999999</v>
      </c>
      <c r="BB31" s="94">
        <v>16.067</v>
      </c>
      <c r="BC31" s="94">
        <v>18.568000000000001</v>
      </c>
      <c r="BD31" s="94">
        <v>88.730999999999995</v>
      </c>
      <c r="BE31" s="94">
        <v>29.957000000000001</v>
      </c>
      <c r="BF31" s="94">
        <v>51.097999999999999</v>
      </c>
      <c r="BG31" s="94">
        <v>54.197000000000003</v>
      </c>
      <c r="BH31" s="94">
        <v>37.527000000000001</v>
      </c>
      <c r="BI31" s="94">
        <v>23.670999999999999</v>
      </c>
      <c r="BJ31" s="94">
        <v>49.552</v>
      </c>
      <c r="BK31" s="94">
        <v>14.715999999999999</v>
      </c>
      <c r="BL31" s="94">
        <v>41.49</v>
      </c>
      <c r="BM31" s="94">
        <v>48.107999999999997</v>
      </c>
      <c r="BN31" s="94">
        <v>15.718999999999999</v>
      </c>
      <c r="BO31" s="94">
        <v>23.977</v>
      </c>
      <c r="BP31" s="94">
        <v>21.81</v>
      </c>
      <c r="BQ31" s="94">
        <v>9.1199999999999992</v>
      </c>
      <c r="BR31" s="94">
        <v>11.744</v>
      </c>
      <c r="BS31" s="94">
        <v>11.89</v>
      </c>
      <c r="BT31" s="94">
        <v>10.904999999999999</v>
      </c>
      <c r="BU31" s="94">
        <v>35.909999999999997</v>
      </c>
      <c r="BV31" s="94">
        <v>10.926</v>
      </c>
      <c r="BW31" s="94">
        <v>10.933</v>
      </c>
      <c r="BX31" s="94">
        <v>10.95</v>
      </c>
      <c r="BY31" s="94">
        <v>10.958</v>
      </c>
      <c r="BZ31" s="94">
        <v>10.952999999999999</v>
      </c>
      <c r="CA31" s="94">
        <v>11.898999999999999</v>
      </c>
      <c r="CB31" s="94">
        <v>16.774999999999999</v>
      </c>
      <c r="CC31" s="94">
        <v>13.701000000000001</v>
      </c>
      <c r="CD31" s="94">
        <v>12.814</v>
      </c>
      <c r="CE31" s="94">
        <v>25.041</v>
      </c>
      <c r="CF31" s="94">
        <v>30.943999999999999</v>
      </c>
      <c r="CG31" s="94">
        <v>21.952000000000002</v>
      </c>
      <c r="CH31" s="94">
        <v>46</v>
      </c>
      <c r="CI31" s="94">
        <v>46</v>
      </c>
      <c r="CJ31" s="94">
        <v>58.646000000000001</v>
      </c>
      <c r="CK31" s="94">
        <v>59</v>
      </c>
      <c r="CL31" s="94">
        <v>55.898000000000003</v>
      </c>
      <c r="CM31" s="94">
        <v>65.665999999999997</v>
      </c>
      <c r="CN31" s="94">
        <v>40.57</v>
      </c>
      <c r="CO31" s="94">
        <v>42.447000000000003</v>
      </c>
      <c r="CP31" s="94">
        <v>28.138000000000002</v>
      </c>
      <c r="CQ31" s="94">
        <v>28.161999999999999</v>
      </c>
      <c r="CR31" s="94">
        <v>27.568999999999999</v>
      </c>
      <c r="CS31" s="94">
        <v>52.673999999999999</v>
      </c>
      <c r="CT31" s="95"/>
      <c r="CU31" s="95"/>
      <c r="CV31" s="95"/>
      <c r="CW31" s="96"/>
      <c r="CX31" s="97">
        <f t="array" ref="CX31">SUMPRODUCT(B31:CW31*0.25)</f>
        <v>904.8180000000001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0.52</v>
      </c>
      <c r="C33" s="77">
        <f t="shared" ref="C33:BN33" si="4">SUM(C30:C32)</f>
        <v>15.558999999999999</v>
      </c>
      <c r="D33" s="77">
        <f t="shared" si="4"/>
        <v>26.178000000000001</v>
      </c>
      <c r="E33" s="77">
        <f t="shared" si="4"/>
        <v>41.15</v>
      </c>
      <c r="F33" s="77">
        <f t="shared" si="4"/>
        <v>23.943000000000001</v>
      </c>
      <c r="G33" s="77">
        <f t="shared" si="4"/>
        <v>18.338999999999999</v>
      </c>
      <c r="H33" s="77">
        <f t="shared" si="4"/>
        <v>21.506</v>
      </c>
      <c r="I33" s="77">
        <f t="shared" si="4"/>
        <v>28.202999999999999</v>
      </c>
      <c r="J33" s="77">
        <f t="shared" si="4"/>
        <v>62.137999999999998</v>
      </c>
      <c r="K33" s="77">
        <f t="shared" si="4"/>
        <v>55.896999999999998</v>
      </c>
      <c r="L33" s="77">
        <f t="shared" si="4"/>
        <v>74.239999999999995</v>
      </c>
      <c r="M33" s="77">
        <f t="shared" si="4"/>
        <v>104.22199999999999</v>
      </c>
      <c r="N33" s="77">
        <f t="shared" si="4"/>
        <v>74.113</v>
      </c>
      <c r="O33" s="77">
        <f t="shared" si="4"/>
        <v>113.63200000000001</v>
      </c>
      <c r="P33" s="77">
        <f t="shared" si="4"/>
        <v>48.847999999999999</v>
      </c>
      <c r="Q33" s="77">
        <f t="shared" si="4"/>
        <v>69.350999999999999</v>
      </c>
      <c r="R33" s="77">
        <f t="shared" si="4"/>
        <v>36.537999999999997</v>
      </c>
      <c r="S33" s="77">
        <f t="shared" si="4"/>
        <v>25.039000000000001</v>
      </c>
      <c r="T33" s="77">
        <f t="shared" si="4"/>
        <v>23.882999999999999</v>
      </c>
      <c r="U33" s="77">
        <f t="shared" si="4"/>
        <v>13.653</v>
      </c>
      <c r="V33" s="77">
        <f t="shared" si="4"/>
        <v>20.277999999999999</v>
      </c>
      <c r="W33" s="77">
        <f t="shared" si="4"/>
        <v>46.2</v>
      </c>
      <c r="X33" s="77">
        <f t="shared" si="4"/>
        <v>139.953</v>
      </c>
      <c r="Y33" s="77">
        <f t="shared" si="4"/>
        <v>138.74100000000001</v>
      </c>
      <c r="Z33" s="77">
        <f t="shared" si="4"/>
        <v>79.385000000000005</v>
      </c>
      <c r="AA33" s="77">
        <f t="shared" si="4"/>
        <v>90.986000000000004</v>
      </c>
      <c r="AB33" s="77">
        <f t="shared" si="4"/>
        <v>38.213999999999999</v>
      </c>
      <c r="AC33" s="77">
        <f t="shared" si="4"/>
        <v>30.934999999999999</v>
      </c>
      <c r="AD33" s="77">
        <f t="shared" si="4"/>
        <v>31.404</v>
      </c>
      <c r="AE33" s="77">
        <f t="shared" si="4"/>
        <v>21.763999999999999</v>
      </c>
      <c r="AF33" s="77">
        <f t="shared" si="4"/>
        <v>23.478999999999999</v>
      </c>
      <c r="AG33" s="77">
        <f t="shared" si="4"/>
        <v>25.016999999999999</v>
      </c>
      <c r="AH33" s="77">
        <f t="shared" si="4"/>
        <v>100.39100000000001</v>
      </c>
      <c r="AI33" s="77">
        <f t="shared" si="4"/>
        <v>45.325000000000003</v>
      </c>
      <c r="AJ33" s="77">
        <f t="shared" si="4"/>
        <v>43.021999999999998</v>
      </c>
      <c r="AK33" s="77">
        <f t="shared" si="4"/>
        <v>43.121000000000002</v>
      </c>
      <c r="AL33" s="77">
        <f t="shared" si="4"/>
        <v>20.236999999999998</v>
      </c>
      <c r="AM33" s="77">
        <f t="shared" si="4"/>
        <v>22.850999999999999</v>
      </c>
      <c r="AN33" s="77">
        <f t="shared" si="4"/>
        <v>25.317</v>
      </c>
      <c r="AO33" s="77">
        <f t="shared" si="4"/>
        <v>45.97</v>
      </c>
      <c r="AP33" s="77">
        <f t="shared" si="4"/>
        <v>21.841999999999999</v>
      </c>
      <c r="AQ33" s="77">
        <f t="shared" si="4"/>
        <v>65.125</v>
      </c>
      <c r="AR33" s="77">
        <f t="shared" si="4"/>
        <v>23.786999999999999</v>
      </c>
      <c r="AS33" s="77">
        <f t="shared" si="4"/>
        <v>27.117999999999999</v>
      </c>
      <c r="AT33" s="77">
        <f t="shared" si="4"/>
        <v>27.846</v>
      </c>
      <c r="AU33" s="77">
        <f t="shared" si="4"/>
        <v>26.66</v>
      </c>
      <c r="AV33" s="77">
        <f t="shared" si="4"/>
        <v>26.626999999999999</v>
      </c>
      <c r="AW33" s="77">
        <f t="shared" si="4"/>
        <v>24.643000000000001</v>
      </c>
      <c r="AX33" s="77">
        <f t="shared" si="4"/>
        <v>21.030999999999999</v>
      </c>
      <c r="AY33" s="77">
        <f t="shared" si="4"/>
        <v>30.75</v>
      </c>
      <c r="AZ33" s="77">
        <f t="shared" si="4"/>
        <v>21.393999999999998</v>
      </c>
      <c r="BA33" s="77">
        <f t="shared" si="4"/>
        <v>39.533999999999999</v>
      </c>
      <c r="BB33" s="77">
        <f t="shared" si="4"/>
        <v>16.067</v>
      </c>
      <c r="BC33" s="77">
        <f t="shared" si="4"/>
        <v>18.568000000000001</v>
      </c>
      <c r="BD33" s="77">
        <f t="shared" si="4"/>
        <v>88.730999999999995</v>
      </c>
      <c r="BE33" s="77">
        <f t="shared" si="4"/>
        <v>29.957000000000001</v>
      </c>
      <c r="BF33" s="77">
        <f t="shared" si="4"/>
        <v>51.097999999999999</v>
      </c>
      <c r="BG33" s="77">
        <f t="shared" si="4"/>
        <v>54.197000000000003</v>
      </c>
      <c r="BH33" s="77">
        <f t="shared" si="4"/>
        <v>37.527000000000001</v>
      </c>
      <c r="BI33" s="77">
        <f t="shared" si="4"/>
        <v>23.670999999999999</v>
      </c>
      <c r="BJ33" s="77">
        <f t="shared" si="4"/>
        <v>49.552</v>
      </c>
      <c r="BK33" s="77">
        <f t="shared" si="4"/>
        <v>14.715999999999999</v>
      </c>
      <c r="BL33" s="77">
        <f t="shared" si="4"/>
        <v>41.49</v>
      </c>
      <c r="BM33" s="77">
        <f t="shared" si="4"/>
        <v>48.107999999999997</v>
      </c>
      <c r="BN33" s="77">
        <f t="shared" si="4"/>
        <v>15.718999999999999</v>
      </c>
      <c r="BO33" s="77">
        <f t="shared" ref="BO33:CW33" si="5">SUM(BO30:BO32)</f>
        <v>23.977</v>
      </c>
      <c r="BP33" s="77">
        <f t="shared" si="5"/>
        <v>21.81</v>
      </c>
      <c r="BQ33" s="77">
        <f t="shared" si="5"/>
        <v>9.1199999999999992</v>
      </c>
      <c r="BR33" s="77">
        <f t="shared" si="5"/>
        <v>11.744</v>
      </c>
      <c r="BS33" s="77">
        <f t="shared" si="5"/>
        <v>11.89</v>
      </c>
      <c r="BT33" s="77">
        <f t="shared" si="5"/>
        <v>10.904999999999999</v>
      </c>
      <c r="BU33" s="77">
        <f t="shared" si="5"/>
        <v>35.909999999999997</v>
      </c>
      <c r="BV33" s="77">
        <f t="shared" si="5"/>
        <v>10.926</v>
      </c>
      <c r="BW33" s="77">
        <f t="shared" si="5"/>
        <v>10.933</v>
      </c>
      <c r="BX33" s="77">
        <f t="shared" si="5"/>
        <v>10.95</v>
      </c>
      <c r="BY33" s="77">
        <f t="shared" si="5"/>
        <v>10.958</v>
      </c>
      <c r="BZ33" s="77">
        <f t="shared" si="5"/>
        <v>10.952999999999999</v>
      </c>
      <c r="CA33" s="77">
        <f t="shared" si="5"/>
        <v>11.898999999999999</v>
      </c>
      <c r="CB33" s="77">
        <f t="shared" si="5"/>
        <v>16.774999999999999</v>
      </c>
      <c r="CC33" s="77">
        <f t="shared" si="5"/>
        <v>13.701000000000001</v>
      </c>
      <c r="CD33" s="77">
        <f t="shared" si="5"/>
        <v>12.814</v>
      </c>
      <c r="CE33" s="77">
        <f t="shared" si="5"/>
        <v>25.041</v>
      </c>
      <c r="CF33" s="77">
        <f t="shared" si="5"/>
        <v>30.943999999999999</v>
      </c>
      <c r="CG33" s="77">
        <f t="shared" si="5"/>
        <v>21.952000000000002</v>
      </c>
      <c r="CH33" s="77">
        <f t="shared" si="5"/>
        <v>46</v>
      </c>
      <c r="CI33" s="77">
        <f t="shared" si="5"/>
        <v>46</v>
      </c>
      <c r="CJ33" s="77">
        <f t="shared" si="5"/>
        <v>58.646000000000001</v>
      </c>
      <c r="CK33" s="77">
        <f t="shared" si="5"/>
        <v>59</v>
      </c>
      <c r="CL33" s="77">
        <f t="shared" si="5"/>
        <v>55.898000000000003</v>
      </c>
      <c r="CM33" s="77">
        <f t="shared" si="5"/>
        <v>65.665999999999997</v>
      </c>
      <c r="CN33" s="77">
        <f t="shared" si="5"/>
        <v>40.57</v>
      </c>
      <c r="CO33" s="77">
        <f t="shared" si="5"/>
        <v>42.447000000000003</v>
      </c>
      <c r="CP33" s="77">
        <f t="shared" si="5"/>
        <v>28.138000000000002</v>
      </c>
      <c r="CQ33" s="77">
        <f t="shared" si="5"/>
        <v>28.161999999999999</v>
      </c>
      <c r="CR33" s="77">
        <f t="shared" si="5"/>
        <v>27.568999999999999</v>
      </c>
      <c r="CS33" s="77">
        <f t="shared" si="5"/>
        <v>52.673999999999999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904.8180000000001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93.3</v>
      </c>
      <c r="C38" s="120">
        <v>153</v>
      </c>
      <c r="D38" s="120">
        <v>190.5</v>
      </c>
      <c r="E38" s="120">
        <v>187.4</v>
      </c>
      <c r="F38" s="120">
        <v>276.10000000000002</v>
      </c>
      <c r="G38" s="120">
        <v>282.2</v>
      </c>
      <c r="H38" s="120">
        <v>281.5</v>
      </c>
      <c r="I38" s="120">
        <v>277.3</v>
      </c>
      <c r="J38" s="120">
        <v>151.5</v>
      </c>
      <c r="K38" s="120">
        <v>152.69999999999999</v>
      </c>
      <c r="L38" s="120">
        <v>153.4</v>
      </c>
      <c r="M38" s="120">
        <v>139.69999999999999</v>
      </c>
      <c r="N38" s="120">
        <v>140.19999999999999</v>
      </c>
      <c r="O38" s="120">
        <v>150.69999999999999</v>
      </c>
      <c r="P38" s="120">
        <v>142</v>
      </c>
      <c r="Q38" s="120">
        <v>153.1</v>
      </c>
      <c r="R38" s="120">
        <v>226.5</v>
      </c>
      <c r="S38" s="120">
        <v>237.5</v>
      </c>
      <c r="T38" s="120">
        <v>240.6</v>
      </c>
      <c r="U38" s="120">
        <v>207.8</v>
      </c>
      <c r="V38" s="120">
        <v>113.6</v>
      </c>
      <c r="W38" s="120">
        <v>112.3</v>
      </c>
      <c r="X38" s="120">
        <v>128.4</v>
      </c>
      <c r="Y38" s="120">
        <v>32.9</v>
      </c>
      <c r="Z38" s="120"/>
      <c r="AA38" s="120"/>
      <c r="AB38" s="120"/>
      <c r="AC38" s="120"/>
      <c r="AD38" s="120">
        <v>74.5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>
        <v>4.0999999999999996</v>
      </c>
      <c r="CS38" s="120"/>
      <c r="CT38" s="122"/>
      <c r="CU38" s="122"/>
      <c r="CV38" s="122"/>
      <c r="CW38" s="121"/>
      <c r="CX38" s="97">
        <f t="array" ref="CX38">SUMPRODUCT(B38:CW38*0.25)</f>
        <v>1075.6999999999998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93.3</v>
      </c>
      <c r="C41" s="107">
        <f t="shared" ref="C41:BN41" si="6">SUM(C36:C40)</f>
        <v>153</v>
      </c>
      <c r="D41" s="107">
        <f t="shared" si="6"/>
        <v>190.5</v>
      </c>
      <c r="E41" s="107">
        <f t="shared" si="6"/>
        <v>187.4</v>
      </c>
      <c r="F41" s="107">
        <f t="shared" si="6"/>
        <v>276.10000000000002</v>
      </c>
      <c r="G41" s="107">
        <f t="shared" si="6"/>
        <v>282.2</v>
      </c>
      <c r="H41" s="107">
        <f t="shared" si="6"/>
        <v>281.5</v>
      </c>
      <c r="I41" s="107">
        <f t="shared" si="6"/>
        <v>277.3</v>
      </c>
      <c r="J41" s="107">
        <f t="shared" si="6"/>
        <v>151.5</v>
      </c>
      <c r="K41" s="107">
        <f t="shared" si="6"/>
        <v>152.69999999999999</v>
      </c>
      <c r="L41" s="107">
        <f t="shared" si="6"/>
        <v>153.4</v>
      </c>
      <c r="M41" s="107">
        <f t="shared" si="6"/>
        <v>139.69999999999999</v>
      </c>
      <c r="N41" s="107">
        <f t="shared" si="6"/>
        <v>140.19999999999999</v>
      </c>
      <c r="O41" s="107">
        <f t="shared" si="6"/>
        <v>150.69999999999999</v>
      </c>
      <c r="P41" s="107">
        <f t="shared" si="6"/>
        <v>142</v>
      </c>
      <c r="Q41" s="107">
        <f t="shared" si="6"/>
        <v>153.1</v>
      </c>
      <c r="R41" s="107">
        <f t="shared" si="6"/>
        <v>226.5</v>
      </c>
      <c r="S41" s="107">
        <f t="shared" si="6"/>
        <v>237.5</v>
      </c>
      <c r="T41" s="107">
        <f t="shared" si="6"/>
        <v>240.6</v>
      </c>
      <c r="U41" s="107">
        <f t="shared" si="6"/>
        <v>207.8</v>
      </c>
      <c r="V41" s="107">
        <f t="shared" si="6"/>
        <v>113.6</v>
      </c>
      <c r="W41" s="107">
        <f t="shared" si="6"/>
        <v>112.3</v>
      </c>
      <c r="X41" s="107">
        <f t="shared" si="6"/>
        <v>128.4</v>
      </c>
      <c r="Y41" s="107">
        <f t="shared" si="6"/>
        <v>32.9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74.5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4.0999999999999996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1075.6999999999998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93.3</v>
      </c>
      <c r="C46" s="120">
        <v>153</v>
      </c>
      <c r="D46" s="120">
        <v>190.5</v>
      </c>
      <c r="E46" s="120">
        <v>187.4</v>
      </c>
      <c r="F46" s="120">
        <v>276.10000000000002</v>
      </c>
      <c r="G46" s="120">
        <v>282.2</v>
      </c>
      <c r="H46" s="120">
        <v>281.5</v>
      </c>
      <c r="I46" s="120">
        <v>277.3</v>
      </c>
      <c r="J46" s="120">
        <v>151.5</v>
      </c>
      <c r="K46" s="120">
        <v>152.69999999999999</v>
      </c>
      <c r="L46" s="120">
        <v>153.4</v>
      </c>
      <c r="M46" s="120">
        <v>139.69999999999999</v>
      </c>
      <c r="N46" s="120">
        <v>140.19999999999999</v>
      </c>
      <c r="O46" s="120">
        <v>150.69999999999999</v>
      </c>
      <c r="P46" s="120">
        <v>142</v>
      </c>
      <c r="Q46" s="120">
        <v>153.1</v>
      </c>
      <c r="R46" s="120">
        <v>226.5</v>
      </c>
      <c r="S46" s="120">
        <v>237.5</v>
      </c>
      <c r="T46" s="120">
        <v>240.6</v>
      </c>
      <c r="U46" s="120">
        <v>207.8</v>
      </c>
      <c r="V46" s="120">
        <v>113.6</v>
      </c>
      <c r="W46" s="120">
        <v>112.3</v>
      </c>
      <c r="X46" s="120">
        <v>128.4</v>
      </c>
      <c r="Y46" s="120">
        <v>32.9</v>
      </c>
      <c r="Z46" s="120"/>
      <c r="AA46" s="120"/>
      <c r="AB46" s="120"/>
      <c r="AC46" s="120"/>
      <c r="AD46" s="120">
        <v>74.5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>
        <v>4.0999999999999996</v>
      </c>
      <c r="CS46" s="120"/>
      <c r="CT46" s="122"/>
      <c r="CU46" s="122"/>
      <c r="CV46" s="122"/>
      <c r="CW46" s="121"/>
      <c r="CX46" s="97">
        <f t="array" ref="CX46">SUMPRODUCT(B46:CW46*0.25)</f>
        <v>1075.6999999999998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93.3</v>
      </c>
      <c r="C50" s="107">
        <f t="shared" ref="C50:BN50" si="8">SUM(C44:C49)</f>
        <v>153</v>
      </c>
      <c r="D50" s="107">
        <f t="shared" si="8"/>
        <v>190.5</v>
      </c>
      <c r="E50" s="107">
        <f t="shared" si="8"/>
        <v>187.4</v>
      </c>
      <c r="F50" s="107">
        <f t="shared" si="8"/>
        <v>276.10000000000002</v>
      </c>
      <c r="G50" s="107">
        <f t="shared" si="8"/>
        <v>282.2</v>
      </c>
      <c r="H50" s="107">
        <f t="shared" si="8"/>
        <v>281.5</v>
      </c>
      <c r="I50" s="107">
        <f t="shared" si="8"/>
        <v>277.3</v>
      </c>
      <c r="J50" s="107">
        <f t="shared" si="8"/>
        <v>151.5</v>
      </c>
      <c r="K50" s="107">
        <f t="shared" si="8"/>
        <v>152.69999999999999</v>
      </c>
      <c r="L50" s="107">
        <f t="shared" si="8"/>
        <v>153.4</v>
      </c>
      <c r="M50" s="107">
        <f t="shared" si="8"/>
        <v>139.69999999999999</v>
      </c>
      <c r="N50" s="107">
        <f t="shared" si="8"/>
        <v>140.19999999999999</v>
      </c>
      <c r="O50" s="107">
        <f t="shared" si="8"/>
        <v>150.69999999999999</v>
      </c>
      <c r="P50" s="107">
        <f t="shared" si="8"/>
        <v>142</v>
      </c>
      <c r="Q50" s="107">
        <f t="shared" si="8"/>
        <v>153.1</v>
      </c>
      <c r="R50" s="107">
        <f t="shared" si="8"/>
        <v>226.5</v>
      </c>
      <c r="S50" s="107">
        <f t="shared" si="8"/>
        <v>237.5</v>
      </c>
      <c r="T50" s="107">
        <f t="shared" si="8"/>
        <v>240.6</v>
      </c>
      <c r="U50" s="107">
        <f t="shared" si="8"/>
        <v>207.8</v>
      </c>
      <c r="V50" s="107">
        <f t="shared" si="8"/>
        <v>113.6</v>
      </c>
      <c r="W50" s="107">
        <f t="shared" si="8"/>
        <v>112.3</v>
      </c>
      <c r="X50" s="107">
        <f t="shared" si="8"/>
        <v>128.4</v>
      </c>
      <c r="Y50" s="107">
        <f t="shared" si="8"/>
        <v>32.9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74.5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4.0999999999999996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1075.6999999999998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93.82</v>
      </c>
      <c r="C53" s="107">
        <f t="shared" ref="C53:BN53" si="12">C17+C27+C41</f>
        <v>168.559</v>
      </c>
      <c r="D53" s="107">
        <f t="shared" si="12"/>
        <v>216.678</v>
      </c>
      <c r="E53" s="107">
        <f t="shared" si="12"/>
        <v>228.55</v>
      </c>
      <c r="F53" s="107">
        <f t="shared" si="12"/>
        <v>300.04300000000001</v>
      </c>
      <c r="G53" s="107">
        <f t="shared" si="12"/>
        <v>300.53899999999999</v>
      </c>
      <c r="H53" s="107">
        <f t="shared" si="12"/>
        <v>303.00599999999997</v>
      </c>
      <c r="I53" s="107">
        <f t="shared" si="12"/>
        <v>305.50299999999999</v>
      </c>
      <c r="J53" s="107">
        <f t="shared" si="12"/>
        <v>213.63800000000001</v>
      </c>
      <c r="K53" s="107">
        <f t="shared" si="12"/>
        <v>208.59699999999998</v>
      </c>
      <c r="L53" s="107">
        <f t="shared" si="12"/>
        <v>227.64000000000001</v>
      </c>
      <c r="M53" s="107">
        <f t="shared" si="12"/>
        <v>243.92199999999997</v>
      </c>
      <c r="N53" s="107">
        <f t="shared" si="12"/>
        <v>214.31299999999999</v>
      </c>
      <c r="O53" s="107">
        <f t="shared" si="12"/>
        <v>264.33199999999999</v>
      </c>
      <c r="P53" s="107">
        <f t="shared" si="12"/>
        <v>190.84800000000001</v>
      </c>
      <c r="Q53" s="107">
        <f t="shared" si="12"/>
        <v>222.45099999999999</v>
      </c>
      <c r="R53" s="107">
        <f t="shared" si="12"/>
        <v>263.03800000000001</v>
      </c>
      <c r="S53" s="107">
        <f t="shared" si="12"/>
        <v>262.53899999999999</v>
      </c>
      <c r="T53" s="107">
        <f t="shared" si="12"/>
        <v>264.483</v>
      </c>
      <c r="U53" s="107">
        <f t="shared" si="12"/>
        <v>221.453</v>
      </c>
      <c r="V53" s="107">
        <f t="shared" si="12"/>
        <v>133.87799999999999</v>
      </c>
      <c r="W53" s="107">
        <f t="shared" si="12"/>
        <v>158.5</v>
      </c>
      <c r="X53" s="107">
        <f t="shared" si="12"/>
        <v>268.35300000000001</v>
      </c>
      <c r="Y53" s="107">
        <f t="shared" si="12"/>
        <v>171.64099999999999</v>
      </c>
      <c r="Z53" s="107">
        <f t="shared" si="12"/>
        <v>79.385000000000005</v>
      </c>
      <c r="AA53" s="107">
        <f t="shared" si="12"/>
        <v>90.98599999999999</v>
      </c>
      <c r="AB53" s="107">
        <f t="shared" si="12"/>
        <v>38.213999999999999</v>
      </c>
      <c r="AC53" s="107">
        <f t="shared" si="12"/>
        <v>30.934999999999999</v>
      </c>
      <c r="AD53" s="107">
        <f t="shared" si="12"/>
        <v>105.904</v>
      </c>
      <c r="AE53" s="107">
        <f t="shared" si="12"/>
        <v>21.764000000000003</v>
      </c>
      <c r="AF53" s="107">
        <f t="shared" si="12"/>
        <v>23.478999999999999</v>
      </c>
      <c r="AG53" s="107">
        <f t="shared" si="12"/>
        <v>25.016999999999999</v>
      </c>
      <c r="AH53" s="107">
        <f t="shared" si="12"/>
        <v>100.39100000000001</v>
      </c>
      <c r="AI53" s="107">
        <f t="shared" si="12"/>
        <v>45.324999999999996</v>
      </c>
      <c r="AJ53" s="107">
        <f t="shared" si="12"/>
        <v>43.021999999999998</v>
      </c>
      <c r="AK53" s="107">
        <f t="shared" si="12"/>
        <v>43.120999999999995</v>
      </c>
      <c r="AL53" s="107">
        <f t="shared" si="12"/>
        <v>20.236999999999998</v>
      </c>
      <c r="AM53" s="107">
        <f t="shared" si="12"/>
        <v>22.850999999999999</v>
      </c>
      <c r="AN53" s="107">
        <f t="shared" si="12"/>
        <v>25.317</v>
      </c>
      <c r="AO53" s="107">
        <f t="shared" si="12"/>
        <v>45.970000000000006</v>
      </c>
      <c r="AP53" s="107">
        <f t="shared" si="12"/>
        <v>21.841999999999999</v>
      </c>
      <c r="AQ53" s="107">
        <f t="shared" si="12"/>
        <v>65.125</v>
      </c>
      <c r="AR53" s="107">
        <f t="shared" si="12"/>
        <v>23.786999999999999</v>
      </c>
      <c r="AS53" s="107">
        <f t="shared" si="12"/>
        <v>27.118000000000002</v>
      </c>
      <c r="AT53" s="107">
        <f t="shared" si="12"/>
        <v>27.846</v>
      </c>
      <c r="AU53" s="107">
        <f t="shared" si="12"/>
        <v>26.659999999999997</v>
      </c>
      <c r="AV53" s="107">
        <f t="shared" si="12"/>
        <v>26.626999999999999</v>
      </c>
      <c r="AW53" s="107">
        <f t="shared" si="12"/>
        <v>24.643000000000001</v>
      </c>
      <c r="AX53" s="107">
        <f t="shared" si="12"/>
        <v>21.030999999999999</v>
      </c>
      <c r="AY53" s="107">
        <f t="shared" si="12"/>
        <v>30.75</v>
      </c>
      <c r="AZ53" s="107">
        <f t="shared" si="12"/>
        <v>21.393999999999998</v>
      </c>
      <c r="BA53" s="107">
        <f t="shared" si="12"/>
        <v>39.533999999999999</v>
      </c>
      <c r="BB53" s="107">
        <f t="shared" si="12"/>
        <v>16.067</v>
      </c>
      <c r="BC53" s="107">
        <f t="shared" si="12"/>
        <v>18.567999999999998</v>
      </c>
      <c r="BD53" s="107">
        <f t="shared" si="12"/>
        <v>88.731000000000009</v>
      </c>
      <c r="BE53" s="107">
        <f t="shared" si="12"/>
        <v>29.957000000000001</v>
      </c>
      <c r="BF53" s="107">
        <f t="shared" si="12"/>
        <v>51.097999999999999</v>
      </c>
      <c r="BG53" s="107">
        <f t="shared" si="12"/>
        <v>54.197000000000003</v>
      </c>
      <c r="BH53" s="107">
        <f t="shared" si="12"/>
        <v>37.527000000000001</v>
      </c>
      <c r="BI53" s="107">
        <f t="shared" si="12"/>
        <v>23.670999999999999</v>
      </c>
      <c r="BJ53" s="107">
        <f t="shared" si="12"/>
        <v>49.552</v>
      </c>
      <c r="BK53" s="107">
        <f t="shared" si="12"/>
        <v>14.716000000000001</v>
      </c>
      <c r="BL53" s="107">
        <f t="shared" si="12"/>
        <v>41.49</v>
      </c>
      <c r="BM53" s="107">
        <f t="shared" si="12"/>
        <v>48.107999999999997</v>
      </c>
      <c r="BN53" s="107">
        <f t="shared" si="12"/>
        <v>15.719000000000001</v>
      </c>
      <c r="BO53" s="107">
        <f t="shared" ref="BO53:CX53" si="13">BO17+BO27+BO41</f>
        <v>23.977</v>
      </c>
      <c r="BP53" s="107">
        <f t="shared" si="13"/>
        <v>21.81</v>
      </c>
      <c r="BQ53" s="107">
        <f t="shared" si="13"/>
        <v>9.120000000000001</v>
      </c>
      <c r="BR53" s="107">
        <f t="shared" si="13"/>
        <v>11.744</v>
      </c>
      <c r="BS53" s="107">
        <f t="shared" si="13"/>
        <v>11.89</v>
      </c>
      <c r="BT53" s="107">
        <f t="shared" si="13"/>
        <v>10.905000000000001</v>
      </c>
      <c r="BU53" s="107">
        <f t="shared" si="13"/>
        <v>35.909999999999997</v>
      </c>
      <c r="BV53" s="107">
        <f t="shared" si="13"/>
        <v>10.925999999999998</v>
      </c>
      <c r="BW53" s="107">
        <f t="shared" si="13"/>
        <v>10.933</v>
      </c>
      <c r="BX53" s="107">
        <f t="shared" si="13"/>
        <v>10.95</v>
      </c>
      <c r="BY53" s="107">
        <f t="shared" si="13"/>
        <v>10.957999999999998</v>
      </c>
      <c r="BZ53" s="107">
        <f t="shared" si="13"/>
        <v>10.952999999999999</v>
      </c>
      <c r="CA53" s="107">
        <f t="shared" si="13"/>
        <v>11.898999999999999</v>
      </c>
      <c r="CB53" s="107">
        <f t="shared" si="13"/>
        <v>16.775000000000002</v>
      </c>
      <c r="CC53" s="107">
        <f t="shared" si="13"/>
        <v>13.700999999999999</v>
      </c>
      <c r="CD53" s="107">
        <f t="shared" si="13"/>
        <v>12.814</v>
      </c>
      <c r="CE53" s="107">
        <f t="shared" si="13"/>
        <v>25.041</v>
      </c>
      <c r="CF53" s="107">
        <f t="shared" si="13"/>
        <v>30.944000000000003</v>
      </c>
      <c r="CG53" s="107">
        <f t="shared" si="13"/>
        <v>21.951999999999998</v>
      </c>
      <c r="CH53" s="107">
        <f t="shared" si="13"/>
        <v>46</v>
      </c>
      <c r="CI53" s="107">
        <f t="shared" si="13"/>
        <v>46</v>
      </c>
      <c r="CJ53" s="107">
        <f t="shared" si="13"/>
        <v>58.645999999999994</v>
      </c>
      <c r="CK53" s="107">
        <f t="shared" si="13"/>
        <v>59.000000000000007</v>
      </c>
      <c r="CL53" s="107">
        <f t="shared" si="13"/>
        <v>55.897999999999996</v>
      </c>
      <c r="CM53" s="107">
        <f t="shared" si="13"/>
        <v>65.665999999999997</v>
      </c>
      <c r="CN53" s="107">
        <f t="shared" si="13"/>
        <v>40.57</v>
      </c>
      <c r="CO53" s="107">
        <f t="shared" si="13"/>
        <v>42.447000000000003</v>
      </c>
      <c r="CP53" s="107">
        <f t="shared" si="13"/>
        <v>28.137999999999998</v>
      </c>
      <c r="CQ53" s="107">
        <f t="shared" si="13"/>
        <v>28.161999999999999</v>
      </c>
      <c r="CR53" s="107">
        <f t="shared" si="13"/>
        <v>31.669000000000004</v>
      </c>
      <c r="CS53" s="107">
        <f t="shared" si="13"/>
        <v>52.673999999999992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1980.5179999999998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93.3</v>
      </c>
      <c r="C5" s="25">
        <v>153</v>
      </c>
      <c r="D5" s="25">
        <v>190.5</v>
      </c>
      <c r="E5" s="25">
        <v>187.4</v>
      </c>
      <c r="F5" s="25">
        <v>276.10000000000002</v>
      </c>
      <c r="G5" s="25">
        <v>282.2</v>
      </c>
      <c r="H5" s="25">
        <v>281.5</v>
      </c>
      <c r="I5" s="25">
        <v>277.3</v>
      </c>
      <c r="J5" s="25">
        <v>151.5</v>
      </c>
      <c r="K5" s="25">
        <v>152.69999999999999</v>
      </c>
      <c r="L5" s="25">
        <v>153.4</v>
      </c>
      <c r="M5" s="25">
        <v>139.69999999999999</v>
      </c>
      <c r="N5" s="25">
        <v>140.19999999999999</v>
      </c>
      <c r="O5" s="25">
        <v>150.69999999999999</v>
      </c>
      <c r="P5" s="25">
        <v>142</v>
      </c>
      <c r="Q5" s="25">
        <v>153.1</v>
      </c>
      <c r="R5" s="25">
        <v>226.5</v>
      </c>
      <c r="S5" s="25">
        <v>237.5</v>
      </c>
      <c r="T5" s="25">
        <v>240.6</v>
      </c>
      <c r="U5" s="25">
        <v>207.8</v>
      </c>
      <c r="V5" s="25">
        <v>113.6</v>
      </c>
      <c r="W5" s="25">
        <v>112.3</v>
      </c>
      <c r="X5" s="25">
        <v>128.4</v>
      </c>
      <c r="Y5" s="25">
        <v>32.9</v>
      </c>
      <c r="Z5" s="25"/>
      <c r="AA5" s="25"/>
      <c r="AB5" s="25"/>
      <c r="AC5" s="25"/>
      <c r="AD5" s="25">
        <v>74.5</v>
      </c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>
        <v>4.0999999999999996</v>
      </c>
      <c r="CS5" s="25"/>
      <c r="CT5" s="26"/>
      <c r="CU5" s="26"/>
      <c r="CV5" s="26"/>
      <c r="CW5" s="27"/>
      <c r="CX5" s="132">
        <f t="array" ref="CX5">SUMPRODUCT(B5:CW5*0.25)</f>
        <v>1075.6999999999998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158.43</v>
      </c>
      <c r="C8" s="138">
        <v>133.77000000000001</v>
      </c>
      <c r="D8" s="138">
        <v>122.91</v>
      </c>
      <c r="E8" s="138">
        <v>119.09</v>
      </c>
      <c r="F8" s="138">
        <v>129.54</v>
      </c>
      <c r="G8" s="138">
        <v>125.59</v>
      </c>
      <c r="H8" s="138">
        <v>124.87</v>
      </c>
      <c r="I8" s="138">
        <v>134.16</v>
      </c>
      <c r="J8" s="138">
        <v>122.95</v>
      </c>
      <c r="K8" s="138">
        <v>121.69</v>
      </c>
      <c r="L8" s="138">
        <v>123.7</v>
      </c>
      <c r="M8" s="138">
        <v>127.96</v>
      </c>
      <c r="N8" s="138">
        <v>123.93</v>
      </c>
      <c r="O8" s="138">
        <v>127.38</v>
      </c>
      <c r="P8" s="138">
        <v>116.92</v>
      </c>
      <c r="Q8" s="138">
        <v>123.01</v>
      </c>
      <c r="R8" s="138">
        <v>119.71</v>
      </c>
      <c r="S8" s="138">
        <v>125.76</v>
      </c>
      <c r="T8" s="138">
        <v>126.41</v>
      </c>
      <c r="U8" s="138">
        <v>151.12</v>
      </c>
      <c r="V8" s="138">
        <v>128.47999999999999</v>
      </c>
      <c r="W8" s="138">
        <v>141.75</v>
      </c>
      <c r="X8" s="138">
        <v>143</v>
      </c>
      <c r="Y8" s="138">
        <v>153.46</v>
      </c>
      <c r="Z8" s="138">
        <v>148.19999999999999</v>
      </c>
      <c r="AA8" s="138">
        <v>177.94</v>
      </c>
      <c r="AB8" s="138">
        <v>158.02000000000001</v>
      </c>
      <c r="AC8" s="138">
        <v>137.59</v>
      </c>
      <c r="AD8" s="138">
        <v>191.48</v>
      </c>
      <c r="AE8" s="138">
        <v>144.83000000000001</v>
      </c>
      <c r="AF8" s="138">
        <v>154.21</v>
      </c>
      <c r="AG8" s="138">
        <v>153.31</v>
      </c>
      <c r="AH8" s="138">
        <v>264.04000000000002</v>
      </c>
      <c r="AI8" s="138">
        <v>207.26</v>
      </c>
      <c r="AJ8" s="138">
        <v>134.30000000000001</v>
      </c>
      <c r="AK8" s="138">
        <v>136.16999999999999</v>
      </c>
      <c r="AL8" s="138">
        <v>158.4</v>
      </c>
      <c r="AM8" s="138">
        <v>144.72999999999999</v>
      </c>
      <c r="AN8" s="138">
        <v>146.21</v>
      </c>
      <c r="AO8" s="138">
        <v>143.63999999999999</v>
      </c>
      <c r="AP8" s="138">
        <v>135.63999999999999</v>
      </c>
      <c r="AQ8" s="138">
        <v>136</v>
      </c>
      <c r="AR8" s="138">
        <v>124</v>
      </c>
      <c r="AS8" s="138">
        <v>136</v>
      </c>
      <c r="AT8" s="138">
        <v>142.12</v>
      </c>
      <c r="AU8" s="138">
        <v>136</v>
      </c>
      <c r="AV8" s="138">
        <v>130.02000000000001</v>
      </c>
      <c r="AW8" s="138">
        <v>134.66</v>
      </c>
      <c r="AX8" s="138">
        <v>119.4</v>
      </c>
      <c r="AY8" s="138">
        <v>140.43</v>
      </c>
      <c r="AZ8" s="138">
        <v>139.80000000000001</v>
      </c>
      <c r="BA8" s="138">
        <v>152.21</v>
      </c>
      <c r="BB8" s="138">
        <v>128.26</v>
      </c>
      <c r="BC8" s="138">
        <v>145.34</v>
      </c>
      <c r="BD8" s="138">
        <v>148.35</v>
      </c>
      <c r="BE8" s="138">
        <v>149.21</v>
      </c>
      <c r="BF8" s="138">
        <v>141.65</v>
      </c>
      <c r="BG8" s="138">
        <v>142.71</v>
      </c>
      <c r="BH8" s="138">
        <v>146.05000000000001</v>
      </c>
      <c r="BI8" s="138">
        <v>185.59</v>
      </c>
      <c r="BJ8" s="138">
        <v>145.62</v>
      </c>
      <c r="BK8" s="138">
        <v>196.39</v>
      </c>
      <c r="BL8" s="138">
        <v>149.21</v>
      </c>
      <c r="BM8" s="138">
        <v>144.06</v>
      </c>
      <c r="BN8" s="138">
        <v>128.46</v>
      </c>
      <c r="BO8" s="138">
        <v>146.61000000000001</v>
      </c>
      <c r="BP8" s="138">
        <v>191.76</v>
      </c>
      <c r="BQ8" s="138">
        <v>296.93</v>
      </c>
      <c r="BR8" s="138">
        <v>243.31</v>
      </c>
      <c r="BS8" s="138">
        <v>302.93</v>
      </c>
      <c r="BT8" s="138">
        <v>328.19</v>
      </c>
      <c r="BU8" s="138">
        <v>300.86</v>
      </c>
      <c r="BV8" s="138">
        <v>323.54000000000002</v>
      </c>
      <c r="BW8" s="138">
        <v>321.22000000000003</v>
      </c>
      <c r="BX8" s="138">
        <v>318.64</v>
      </c>
      <c r="BY8" s="138">
        <v>315.81</v>
      </c>
      <c r="BZ8" s="138">
        <v>312.98</v>
      </c>
      <c r="CA8" s="138">
        <v>283.68</v>
      </c>
      <c r="CB8" s="138">
        <v>270.37</v>
      </c>
      <c r="CC8" s="138">
        <v>236.92</v>
      </c>
      <c r="CD8" s="138">
        <v>262.81</v>
      </c>
      <c r="CE8" s="138">
        <v>181.57</v>
      </c>
      <c r="CF8" s="138">
        <v>144.35</v>
      </c>
      <c r="CG8" s="138">
        <v>131.02000000000001</v>
      </c>
      <c r="CH8" s="138">
        <v>208.82</v>
      </c>
      <c r="CI8" s="138">
        <v>189.02</v>
      </c>
      <c r="CJ8" s="138">
        <v>141.94</v>
      </c>
      <c r="CK8" s="138">
        <v>157.71</v>
      </c>
      <c r="CL8" s="138">
        <v>143.72</v>
      </c>
      <c r="CM8" s="138">
        <v>145.47999999999999</v>
      </c>
      <c r="CN8" s="138">
        <v>125.79</v>
      </c>
      <c r="CO8" s="138">
        <v>117.78</v>
      </c>
      <c r="CP8" s="138">
        <v>156.19999999999999</v>
      </c>
      <c r="CQ8" s="138">
        <v>154.61000000000001</v>
      </c>
      <c r="CR8" s="138">
        <v>145.69</v>
      </c>
      <c r="CS8" s="138">
        <v>124.38</v>
      </c>
      <c r="CT8" s="139"/>
      <c r="CU8" s="139"/>
      <c r="CV8" s="139"/>
      <c r="CW8" s="140"/>
      <c r="CX8" s="141">
        <f>IF(SUM(B8:CW8)&lt;&gt;0,AVERAGEIF(B8:CW8,"&lt;&gt;"""),"")</f>
        <v>166.95562500000003</v>
      </c>
    </row>
    <row r="9" spans="1:102" ht="24.95" customHeight="1" thickBot="1" x14ac:dyDescent="0.25">
      <c r="A9" s="133" t="s">
        <v>6</v>
      </c>
      <c r="B9" s="42">
        <v>133.55000000000001</v>
      </c>
      <c r="C9" s="43">
        <v>133.55000000000001</v>
      </c>
      <c r="D9" s="43">
        <v>133.55000000000001</v>
      </c>
      <c r="E9" s="43">
        <v>133.55000000000001</v>
      </c>
      <c r="F9" s="43">
        <v>128.54</v>
      </c>
      <c r="G9" s="43">
        <v>128.54</v>
      </c>
      <c r="H9" s="43">
        <v>128.54</v>
      </c>
      <c r="I9" s="43">
        <v>128.54</v>
      </c>
      <c r="J9" s="43">
        <v>124.075</v>
      </c>
      <c r="K9" s="43">
        <v>124.075</v>
      </c>
      <c r="L9" s="43">
        <v>124.075</v>
      </c>
      <c r="M9" s="43">
        <v>124.075</v>
      </c>
      <c r="N9" s="43">
        <v>122.81</v>
      </c>
      <c r="O9" s="43">
        <v>122.81</v>
      </c>
      <c r="P9" s="43">
        <v>122.81</v>
      </c>
      <c r="Q9" s="43">
        <v>122.81</v>
      </c>
      <c r="R9" s="43">
        <v>130.75</v>
      </c>
      <c r="S9" s="43">
        <v>130.75</v>
      </c>
      <c r="T9" s="43">
        <v>130.75</v>
      </c>
      <c r="U9" s="43">
        <v>130.75</v>
      </c>
      <c r="V9" s="43">
        <v>141.67250000000001</v>
      </c>
      <c r="W9" s="43">
        <v>141.67250000000001</v>
      </c>
      <c r="X9" s="43">
        <v>141.67250000000001</v>
      </c>
      <c r="Y9" s="43">
        <v>141.67250000000001</v>
      </c>
      <c r="Z9" s="43">
        <v>155.4375</v>
      </c>
      <c r="AA9" s="43">
        <v>155.4375</v>
      </c>
      <c r="AB9" s="43">
        <v>155.4375</v>
      </c>
      <c r="AC9" s="43">
        <v>155.4375</v>
      </c>
      <c r="AD9" s="43">
        <v>160.95750000000001</v>
      </c>
      <c r="AE9" s="43">
        <v>160.95750000000001</v>
      </c>
      <c r="AF9" s="43">
        <v>160.95750000000001</v>
      </c>
      <c r="AG9" s="43">
        <v>160.95750000000001</v>
      </c>
      <c r="AH9" s="43">
        <v>185.4425</v>
      </c>
      <c r="AI9" s="43">
        <v>185.4425</v>
      </c>
      <c r="AJ9" s="43">
        <v>185.4425</v>
      </c>
      <c r="AK9" s="43">
        <v>185.4425</v>
      </c>
      <c r="AL9" s="43">
        <v>148.245</v>
      </c>
      <c r="AM9" s="43">
        <v>148.245</v>
      </c>
      <c r="AN9" s="43">
        <v>148.245</v>
      </c>
      <c r="AO9" s="43">
        <v>148.245</v>
      </c>
      <c r="AP9" s="43">
        <v>132.91</v>
      </c>
      <c r="AQ9" s="43">
        <v>132.91</v>
      </c>
      <c r="AR9" s="43">
        <v>132.91</v>
      </c>
      <c r="AS9" s="43">
        <v>132.91</v>
      </c>
      <c r="AT9" s="43">
        <v>135.69999999999999</v>
      </c>
      <c r="AU9" s="43">
        <v>135.69999999999999</v>
      </c>
      <c r="AV9" s="43">
        <v>135.69999999999999</v>
      </c>
      <c r="AW9" s="43">
        <v>135.69999999999999</v>
      </c>
      <c r="AX9" s="43">
        <v>137.96</v>
      </c>
      <c r="AY9" s="43">
        <v>137.96</v>
      </c>
      <c r="AZ9" s="43">
        <v>137.96</v>
      </c>
      <c r="BA9" s="43">
        <v>137.96</v>
      </c>
      <c r="BB9" s="43">
        <v>142.79</v>
      </c>
      <c r="BC9" s="43">
        <v>142.79</v>
      </c>
      <c r="BD9" s="43">
        <v>142.79</v>
      </c>
      <c r="BE9" s="43">
        <v>142.79</v>
      </c>
      <c r="BF9" s="43">
        <v>154</v>
      </c>
      <c r="BG9" s="43">
        <v>154</v>
      </c>
      <c r="BH9" s="43">
        <v>154</v>
      </c>
      <c r="BI9" s="43">
        <v>154</v>
      </c>
      <c r="BJ9" s="43">
        <v>158.82</v>
      </c>
      <c r="BK9" s="43">
        <v>158.82</v>
      </c>
      <c r="BL9" s="43">
        <v>158.82</v>
      </c>
      <c r="BM9" s="43">
        <v>158.82</v>
      </c>
      <c r="BN9" s="43">
        <v>190.94</v>
      </c>
      <c r="BO9" s="43">
        <v>190.94</v>
      </c>
      <c r="BP9" s="43">
        <v>190.94</v>
      </c>
      <c r="BQ9" s="43">
        <v>190.94</v>
      </c>
      <c r="BR9" s="43">
        <v>293.82249999999999</v>
      </c>
      <c r="BS9" s="43">
        <v>293.82249999999999</v>
      </c>
      <c r="BT9" s="43">
        <v>293.82249999999999</v>
      </c>
      <c r="BU9" s="43">
        <v>293.82249999999999</v>
      </c>
      <c r="BV9" s="43">
        <v>319.80250000000001</v>
      </c>
      <c r="BW9" s="43">
        <v>319.80250000000001</v>
      </c>
      <c r="BX9" s="43">
        <v>319.80250000000001</v>
      </c>
      <c r="BY9" s="43">
        <v>319.80250000000001</v>
      </c>
      <c r="BZ9" s="43">
        <v>275.98750000000001</v>
      </c>
      <c r="CA9" s="43">
        <v>275.98750000000001</v>
      </c>
      <c r="CB9" s="43">
        <v>275.98750000000001</v>
      </c>
      <c r="CC9" s="43">
        <v>275.98750000000001</v>
      </c>
      <c r="CD9" s="43">
        <v>179.9375</v>
      </c>
      <c r="CE9" s="43">
        <v>179.9375</v>
      </c>
      <c r="CF9" s="43">
        <v>179.9375</v>
      </c>
      <c r="CG9" s="43">
        <v>179.9375</v>
      </c>
      <c r="CH9" s="43">
        <v>174.3725</v>
      </c>
      <c r="CI9" s="43">
        <v>174.3725</v>
      </c>
      <c r="CJ9" s="43">
        <v>174.3725</v>
      </c>
      <c r="CK9" s="43">
        <v>174.3725</v>
      </c>
      <c r="CL9" s="43">
        <v>133.1925</v>
      </c>
      <c r="CM9" s="43">
        <v>133.1925</v>
      </c>
      <c r="CN9" s="43">
        <v>133.1925</v>
      </c>
      <c r="CO9" s="43">
        <v>133.1925</v>
      </c>
      <c r="CP9" s="43">
        <v>145.22</v>
      </c>
      <c r="CQ9" s="43">
        <v>145.22</v>
      </c>
      <c r="CR9" s="43">
        <v>145.22</v>
      </c>
      <c r="CS9" s="43">
        <v>145.22</v>
      </c>
      <c r="CT9" s="44"/>
      <c r="CU9" s="44"/>
      <c r="CV9" s="44"/>
      <c r="CW9" s="45"/>
      <c r="CX9" s="142">
        <f>IF(SUM(B9:CW9)&lt;&gt;0,AVERAGEIF(B9:CW9,"&lt;&gt;"""),"")</f>
        <v>166.95562499999991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93.3</v>
      </c>
      <c r="C22" s="149">
        <v>153</v>
      </c>
      <c r="D22" s="149">
        <v>190.5</v>
      </c>
      <c r="E22" s="149">
        <v>187.4</v>
      </c>
      <c r="F22" s="149">
        <v>276.10000000000002</v>
      </c>
      <c r="G22" s="149">
        <v>282.2</v>
      </c>
      <c r="H22" s="149">
        <v>281.5</v>
      </c>
      <c r="I22" s="149">
        <v>277.3</v>
      </c>
      <c r="J22" s="149">
        <v>151.5</v>
      </c>
      <c r="K22" s="149">
        <v>152.69999999999999</v>
      </c>
      <c r="L22" s="149">
        <v>153.4</v>
      </c>
      <c r="M22" s="149">
        <v>139.69999999999999</v>
      </c>
      <c r="N22" s="149">
        <v>140.19999999999999</v>
      </c>
      <c r="O22" s="149">
        <v>150.69999999999999</v>
      </c>
      <c r="P22" s="149">
        <v>142</v>
      </c>
      <c r="Q22" s="149">
        <v>153.1</v>
      </c>
      <c r="R22" s="149">
        <v>226.5</v>
      </c>
      <c r="S22" s="149">
        <v>237.5</v>
      </c>
      <c r="T22" s="149">
        <v>240.6</v>
      </c>
      <c r="U22" s="149">
        <v>207.8</v>
      </c>
      <c r="V22" s="149">
        <v>113.6</v>
      </c>
      <c r="W22" s="149">
        <v>112.3</v>
      </c>
      <c r="X22" s="149">
        <v>128.4</v>
      </c>
      <c r="Y22" s="149">
        <v>32.9</v>
      </c>
      <c r="Z22" s="149"/>
      <c r="AA22" s="149"/>
      <c r="AB22" s="149"/>
      <c r="AC22" s="149"/>
      <c r="AD22" s="149">
        <v>74.5</v>
      </c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>
        <v>4.0999999999999996</v>
      </c>
      <c r="CS22" s="149"/>
      <c r="CT22" s="150"/>
      <c r="CU22" s="150"/>
      <c r="CV22" s="150"/>
      <c r="CW22" s="151"/>
      <c r="CX22" s="152">
        <f t="array" ref="CX22">SUMPRODUCT(B22:CW22*0.25)</f>
        <v>1075.6999999999998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93.3</v>
      </c>
      <c r="C25" s="160">
        <f t="shared" ref="C25:BN25" si="2">SUM(C20:C24)</f>
        <v>153</v>
      </c>
      <c r="D25" s="160">
        <f t="shared" si="2"/>
        <v>190.5</v>
      </c>
      <c r="E25" s="160">
        <f t="shared" si="2"/>
        <v>187.4</v>
      </c>
      <c r="F25" s="160">
        <f t="shared" si="2"/>
        <v>276.10000000000002</v>
      </c>
      <c r="G25" s="160">
        <f t="shared" si="2"/>
        <v>282.2</v>
      </c>
      <c r="H25" s="160">
        <f t="shared" si="2"/>
        <v>281.5</v>
      </c>
      <c r="I25" s="160">
        <f t="shared" si="2"/>
        <v>277.3</v>
      </c>
      <c r="J25" s="160">
        <f t="shared" si="2"/>
        <v>151.5</v>
      </c>
      <c r="K25" s="160">
        <f t="shared" si="2"/>
        <v>152.69999999999999</v>
      </c>
      <c r="L25" s="160">
        <f t="shared" si="2"/>
        <v>153.4</v>
      </c>
      <c r="M25" s="160">
        <f t="shared" si="2"/>
        <v>139.69999999999999</v>
      </c>
      <c r="N25" s="160">
        <f t="shared" si="2"/>
        <v>140.19999999999999</v>
      </c>
      <c r="O25" s="160">
        <f t="shared" si="2"/>
        <v>150.69999999999999</v>
      </c>
      <c r="P25" s="160">
        <f t="shared" si="2"/>
        <v>142</v>
      </c>
      <c r="Q25" s="160">
        <f t="shared" si="2"/>
        <v>153.1</v>
      </c>
      <c r="R25" s="160">
        <f t="shared" si="2"/>
        <v>226.5</v>
      </c>
      <c r="S25" s="160">
        <f t="shared" si="2"/>
        <v>237.5</v>
      </c>
      <c r="T25" s="160">
        <f t="shared" si="2"/>
        <v>240.6</v>
      </c>
      <c r="U25" s="160">
        <f t="shared" si="2"/>
        <v>207.8</v>
      </c>
      <c r="V25" s="160">
        <f t="shared" si="2"/>
        <v>113.6</v>
      </c>
      <c r="W25" s="160">
        <f t="shared" si="2"/>
        <v>112.3</v>
      </c>
      <c r="X25" s="160">
        <f t="shared" si="2"/>
        <v>128.4</v>
      </c>
      <c r="Y25" s="160">
        <f t="shared" si="2"/>
        <v>32.9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74.5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4.0999999999999996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1075.6999999999998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2026-01-21T14:43:51Z</dcterms:created>
  <dcterms:modified xsi:type="dcterms:W3CDTF">2026-01-21T14:43:53Z</dcterms:modified>
</cp:coreProperties>
</file>