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<sst xmlns="http://schemas.openxmlformats.org/spreadsheetml/2006/main" count="124" uniqueCount="57">
  <si>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16/07/2026 14:05:38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</si>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</sst>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F75-47C8-A7CB-F55167E6C0B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F75-47C8-A7CB-F55167E6C0B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F75-47C8-A7CB-F55167E6C0B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7F75-47C8-A7CB-F55167E6C0B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F75-47C8-A7CB-F55167E6C0B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F75-47C8-A7CB-F55167E6C0B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F75-47C8-A7CB-F55167E6C0B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616</c:v>
                </c:pt>
                <c:pt idx="1">
                  <c:v>616</c:v>
                </c:pt>
                <c:pt idx="2">
                  <c:v>616</c:v>
                </c:pt>
                <c:pt idx="3">
                  <c:v>500</c:v>
                </c:pt>
                <c:pt idx="4">
                  <c:v>500</c:v>
                </c:pt>
                <c:pt idx="5">
                  <c:v>500</c:v>
                </c:pt>
                <c:pt idx="6">
                  <c:v>500</c:v>
                </c:pt>
                <c:pt idx="7">
                  <c:v>500</c:v>
                </c:pt>
                <c:pt idx="8">
                  <c:v>500</c:v>
                </c:pt>
                <c:pt idx="9">
                  <c:v>500</c:v>
                </c:pt>
                <c:pt idx="10">
                  <c:v>500</c:v>
                </c:pt>
                <c:pt idx="11">
                  <c:v>500</c:v>
                </c:pt>
                <c:pt idx="12">
                  <c:v>500</c:v>
                </c:pt>
                <c:pt idx="13">
                  <c:v>500</c:v>
                </c:pt>
                <c:pt idx="14">
                  <c:v>500</c:v>
                </c:pt>
                <c:pt idx="15">
                  <c:v>500</c:v>
                </c:pt>
                <c:pt idx="16">
                  <c:v>500</c:v>
                </c:pt>
                <c:pt idx="17">
                  <c:v>500</c:v>
                </c:pt>
                <c:pt idx="18">
                  <c:v>500</c:v>
                </c:pt>
                <c:pt idx="19">
                  <c:v>500</c:v>
                </c:pt>
                <c:pt idx="20">
                  <c:v>500</c:v>
                </c:pt>
                <c:pt idx="21">
                  <c:v>500</c:v>
                </c:pt>
                <c:pt idx="22">
                  <c:v>500</c:v>
                </c:pt>
                <c:pt idx="23">
                  <c:v>500</c:v>
                </c:pt>
                <c:pt idx="24">
                  <c:v>500</c:v>
                </c:pt>
                <c:pt idx="25">
                  <c:v>500</c:v>
                </c:pt>
                <c:pt idx="26">
                  <c:v>500</c:v>
                </c:pt>
                <c:pt idx="27">
                  <c:v>500</c:v>
                </c:pt>
                <c:pt idx="28">
                  <c:v>585.197</c:v>
                </c:pt>
                <c:pt idx="29">
                  <c:v>500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302</c:v>
                </c:pt>
                <c:pt idx="41">
                  <c:v>302</c:v>
                </c:pt>
                <c:pt idx="42">
                  <c:v>302</c:v>
                </c:pt>
                <c:pt idx="43">
                  <c:v>302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302</c:v>
                </c:pt>
                <c:pt idx="49">
                  <c:v>302</c:v>
                </c:pt>
                <c:pt idx="50">
                  <c:v>302</c:v>
                </c:pt>
                <c:pt idx="51">
                  <c:v>302</c:v>
                </c:pt>
                <c:pt idx="52">
                  <c:v>302</c:v>
                </c:pt>
                <c:pt idx="53">
                  <c:v>302</c:v>
                </c:pt>
                <c:pt idx="54">
                  <c:v>302</c:v>
                </c:pt>
                <c:pt idx="55">
                  <c:v>302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302</c:v>
                </c:pt>
                <c:pt idx="61">
                  <c:v>302</c:v>
                </c:pt>
                <c:pt idx="62">
                  <c:v>302</c:v>
                </c:pt>
                <c:pt idx="63">
                  <c:v>302</c:v>
                </c:pt>
                <c:pt idx="64">
                  <c:v>400</c:v>
                </c:pt>
                <c:pt idx="65">
                  <c:v>470</c:v>
                </c:pt>
                <c:pt idx="66">
                  <c:v>616</c:v>
                </c:pt>
                <c:pt idx="67">
                  <c:v>616</c:v>
                </c:pt>
                <c:pt idx="68">
                  <c:v>616</c:v>
                </c:pt>
                <c:pt idx="69">
                  <c:v>616</c:v>
                </c:pt>
                <c:pt idx="70">
                  <c:v>616</c:v>
                </c:pt>
                <c:pt idx="71">
                  <c:v>616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F75-47C8-A7CB-F55167E6C0B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F75-47C8-A7CB-F55167E6C0B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4907.8999999999996</c:v>
                </c:pt>
                <c:pt idx="1">
                  <c:v>4797.8999999999996</c:v>
                </c:pt>
                <c:pt idx="2">
                  <c:v>4688.8999999999996</c:v>
                </c:pt>
                <c:pt idx="3">
                  <c:v>4524.8999999999996</c:v>
                </c:pt>
                <c:pt idx="4">
                  <c:v>4526.8999999999996</c:v>
                </c:pt>
                <c:pt idx="5">
                  <c:v>4526.8999999999996</c:v>
                </c:pt>
                <c:pt idx="6">
                  <c:v>4526.8999999999996</c:v>
                </c:pt>
                <c:pt idx="7">
                  <c:v>4531.8999999999996</c:v>
                </c:pt>
                <c:pt idx="8">
                  <c:v>4542.8999999999996</c:v>
                </c:pt>
                <c:pt idx="9">
                  <c:v>4540.8999999999996</c:v>
                </c:pt>
                <c:pt idx="10">
                  <c:v>4532.3720000000003</c:v>
                </c:pt>
                <c:pt idx="11">
                  <c:v>4503.8999999999996</c:v>
                </c:pt>
                <c:pt idx="12">
                  <c:v>4504.2440000000006</c:v>
                </c:pt>
                <c:pt idx="13">
                  <c:v>4504.2060000000001</c:v>
                </c:pt>
                <c:pt idx="14">
                  <c:v>4574.1679999999997</c:v>
                </c:pt>
                <c:pt idx="15">
                  <c:v>4574.1530000000002</c:v>
                </c:pt>
                <c:pt idx="16">
                  <c:v>4567.152</c:v>
                </c:pt>
                <c:pt idx="17">
                  <c:v>4160.1660000000002</c:v>
                </c:pt>
                <c:pt idx="18">
                  <c:v>4160.1679999999997</c:v>
                </c:pt>
                <c:pt idx="19">
                  <c:v>4160.2119999999995</c:v>
                </c:pt>
                <c:pt idx="20">
                  <c:v>4130.2370000000001</c:v>
                </c:pt>
                <c:pt idx="21">
                  <c:v>4122.5169999999998</c:v>
                </c:pt>
                <c:pt idx="22">
                  <c:v>4161.55</c:v>
                </c:pt>
                <c:pt idx="23">
                  <c:v>4173.3360000000002</c:v>
                </c:pt>
                <c:pt idx="24">
                  <c:v>4159.3420000000006</c:v>
                </c:pt>
                <c:pt idx="25">
                  <c:v>4184.701</c:v>
                </c:pt>
                <c:pt idx="26">
                  <c:v>4175.7530000000006</c:v>
                </c:pt>
                <c:pt idx="27">
                  <c:v>4156.3320000000003</c:v>
                </c:pt>
                <c:pt idx="28">
                  <c:v>4060.7660000000001</c:v>
                </c:pt>
                <c:pt idx="29">
                  <c:v>3771.9120000000003</c:v>
                </c:pt>
                <c:pt idx="30">
                  <c:v>3360.078</c:v>
                </c:pt>
                <c:pt idx="31">
                  <c:v>2860.1559999999999</c:v>
                </c:pt>
                <c:pt idx="32">
                  <c:v>2490.2980000000002</c:v>
                </c:pt>
                <c:pt idx="33">
                  <c:v>2291.9</c:v>
                </c:pt>
                <c:pt idx="34">
                  <c:v>2135.9</c:v>
                </c:pt>
                <c:pt idx="35">
                  <c:v>1805.9</c:v>
                </c:pt>
                <c:pt idx="36">
                  <c:v>2136.5450000000001</c:v>
                </c:pt>
                <c:pt idx="37">
                  <c:v>1838.0540000000001</c:v>
                </c:pt>
                <c:pt idx="38">
                  <c:v>1647.3069999999998</c:v>
                </c:pt>
                <c:pt idx="39">
                  <c:v>1602.306</c:v>
                </c:pt>
                <c:pt idx="40">
                  <c:v>1382.3069999999998</c:v>
                </c:pt>
                <c:pt idx="41">
                  <c:v>1353.306</c:v>
                </c:pt>
                <c:pt idx="42">
                  <c:v>1353.306</c:v>
                </c:pt>
                <c:pt idx="43">
                  <c:v>1353.306</c:v>
                </c:pt>
                <c:pt idx="44">
                  <c:v>1181.306</c:v>
                </c:pt>
                <c:pt idx="45">
                  <c:v>1181.306</c:v>
                </c:pt>
                <c:pt idx="46">
                  <c:v>1181.306</c:v>
                </c:pt>
                <c:pt idx="47">
                  <c:v>1181.306</c:v>
                </c:pt>
                <c:pt idx="48">
                  <c:v>1181.306</c:v>
                </c:pt>
                <c:pt idx="49">
                  <c:v>1181.306</c:v>
                </c:pt>
                <c:pt idx="50">
                  <c:v>1181.306</c:v>
                </c:pt>
                <c:pt idx="51">
                  <c:v>1181.306</c:v>
                </c:pt>
                <c:pt idx="52">
                  <c:v>1181.306</c:v>
                </c:pt>
                <c:pt idx="53">
                  <c:v>1181.306</c:v>
                </c:pt>
                <c:pt idx="54">
                  <c:v>1181.306</c:v>
                </c:pt>
                <c:pt idx="55">
                  <c:v>1181.306</c:v>
                </c:pt>
                <c:pt idx="56">
                  <c:v>1226.306</c:v>
                </c:pt>
                <c:pt idx="57">
                  <c:v>1259.306</c:v>
                </c:pt>
                <c:pt idx="58">
                  <c:v>1406.306</c:v>
                </c:pt>
                <c:pt idx="59">
                  <c:v>1431.306</c:v>
                </c:pt>
                <c:pt idx="60">
                  <c:v>1539.9</c:v>
                </c:pt>
                <c:pt idx="61">
                  <c:v>1589.9</c:v>
                </c:pt>
                <c:pt idx="62">
                  <c:v>1984.9</c:v>
                </c:pt>
                <c:pt idx="63">
                  <c:v>2300.2210000000005</c:v>
                </c:pt>
                <c:pt idx="64">
                  <c:v>2390.9</c:v>
                </c:pt>
                <c:pt idx="65">
                  <c:v>2656.3680000000004</c:v>
                </c:pt>
                <c:pt idx="66">
                  <c:v>3231.4650000000001</c:v>
                </c:pt>
                <c:pt idx="67">
                  <c:v>3380.9</c:v>
                </c:pt>
                <c:pt idx="68">
                  <c:v>3664.1330000000003</c:v>
                </c:pt>
                <c:pt idx="69">
                  <c:v>3856.9</c:v>
                </c:pt>
                <c:pt idx="70">
                  <c:v>3941.9</c:v>
                </c:pt>
                <c:pt idx="71">
                  <c:v>3941.9</c:v>
                </c:pt>
                <c:pt idx="72">
                  <c:v>3973.9</c:v>
                </c:pt>
                <c:pt idx="73">
                  <c:v>3973.9</c:v>
                </c:pt>
                <c:pt idx="74">
                  <c:v>3975.9</c:v>
                </c:pt>
                <c:pt idx="75">
                  <c:v>3975.9</c:v>
                </c:pt>
                <c:pt idx="76">
                  <c:v>3995.1850000000004</c:v>
                </c:pt>
                <c:pt idx="77">
                  <c:v>4001.2950000000001</c:v>
                </c:pt>
                <c:pt idx="78">
                  <c:v>4012.8110000000001</c:v>
                </c:pt>
                <c:pt idx="79">
                  <c:v>4018.377</c:v>
                </c:pt>
                <c:pt idx="80">
                  <c:v>4051.0320000000002</c:v>
                </c:pt>
                <c:pt idx="81">
                  <c:v>4063.84</c:v>
                </c:pt>
                <c:pt idx="82">
                  <c:v>4061.21</c:v>
                </c:pt>
                <c:pt idx="83">
                  <c:v>4070.4940000000001</c:v>
                </c:pt>
                <c:pt idx="84">
                  <c:v>4071.2780000000002</c:v>
                </c:pt>
                <c:pt idx="85">
                  <c:v>4080.8739999999998</c:v>
                </c:pt>
                <c:pt idx="86">
                  <c:v>4105.0309999999999</c:v>
                </c:pt>
                <c:pt idx="87">
                  <c:v>4113.1769999999997</c:v>
                </c:pt>
                <c:pt idx="88">
                  <c:v>4125.8999999999996</c:v>
                </c:pt>
                <c:pt idx="89">
                  <c:v>4125.8999999999996</c:v>
                </c:pt>
                <c:pt idx="90">
                  <c:v>4130.8999999999996</c:v>
                </c:pt>
                <c:pt idx="91">
                  <c:v>4130.8999999999996</c:v>
                </c:pt>
                <c:pt idx="92">
                  <c:v>4138.8999999999996</c:v>
                </c:pt>
                <c:pt idx="93">
                  <c:v>4138.8999999999996</c:v>
                </c:pt>
                <c:pt idx="94">
                  <c:v>4143.8999999999996</c:v>
                </c:pt>
                <c:pt idx="95">
                  <c:v>4138.74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F75-47C8-A7CB-F55167E6C0B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259</c:v>
                </c:pt>
                <c:pt idx="1">
                  <c:v>259</c:v>
                </c:pt>
                <c:pt idx="2">
                  <c:v>259</c:v>
                </c:pt>
                <c:pt idx="3">
                  <c:v>259</c:v>
                </c:pt>
                <c:pt idx="4">
                  <c:v>271</c:v>
                </c:pt>
                <c:pt idx="5">
                  <c:v>271</c:v>
                </c:pt>
                <c:pt idx="6">
                  <c:v>271</c:v>
                </c:pt>
                <c:pt idx="7">
                  <c:v>271</c:v>
                </c:pt>
                <c:pt idx="8">
                  <c:v>300</c:v>
                </c:pt>
                <c:pt idx="9">
                  <c:v>300</c:v>
                </c:pt>
                <c:pt idx="10">
                  <c:v>300</c:v>
                </c:pt>
                <c:pt idx="11">
                  <c:v>300</c:v>
                </c:pt>
                <c:pt idx="12">
                  <c:v>364</c:v>
                </c:pt>
                <c:pt idx="13">
                  <c:v>364</c:v>
                </c:pt>
                <c:pt idx="14">
                  <c:v>364</c:v>
                </c:pt>
                <c:pt idx="15">
                  <c:v>364</c:v>
                </c:pt>
                <c:pt idx="16">
                  <c:v>328</c:v>
                </c:pt>
                <c:pt idx="17">
                  <c:v>328</c:v>
                </c:pt>
                <c:pt idx="18">
                  <c:v>328</c:v>
                </c:pt>
                <c:pt idx="19">
                  <c:v>328</c:v>
                </c:pt>
                <c:pt idx="20">
                  <c:v>346</c:v>
                </c:pt>
                <c:pt idx="21">
                  <c:v>346</c:v>
                </c:pt>
                <c:pt idx="22">
                  <c:v>346</c:v>
                </c:pt>
                <c:pt idx="23">
                  <c:v>346</c:v>
                </c:pt>
                <c:pt idx="24">
                  <c:v>241</c:v>
                </c:pt>
                <c:pt idx="25">
                  <c:v>241</c:v>
                </c:pt>
                <c:pt idx="26">
                  <c:v>241</c:v>
                </c:pt>
                <c:pt idx="27">
                  <c:v>241</c:v>
                </c:pt>
                <c:pt idx="28">
                  <c:v>168</c:v>
                </c:pt>
                <c:pt idx="29">
                  <c:v>168</c:v>
                </c:pt>
                <c:pt idx="30">
                  <c:v>168</c:v>
                </c:pt>
                <c:pt idx="31">
                  <c:v>168</c:v>
                </c:pt>
                <c:pt idx="32">
                  <c:v>68</c:v>
                </c:pt>
                <c:pt idx="33">
                  <c:v>68</c:v>
                </c:pt>
                <c:pt idx="34">
                  <c:v>68</c:v>
                </c:pt>
                <c:pt idx="35">
                  <c:v>68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58</c:v>
                </c:pt>
                <c:pt idx="41">
                  <c:v>58</c:v>
                </c:pt>
                <c:pt idx="42">
                  <c:v>58</c:v>
                </c:pt>
                <c:pt idx="43">
                  <c:v>58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80</c:v>
                </c:pt>
                <c:pt idx="61">
                  <c:v>80</c:v>
                </c:pt>
                <c:pt idx="62">
                  <c:v>80</c:v>
                </c:pt>
                <c:pt idx="63">
                  <c:v>80</c:v>
                </c:pt>
                <c:pt idx="64">
                  <c:v>80</c:v>
                </c:pt>
                <c:pt idx="65">
                  <c:v>80</c:v>
                </c:pt>
                <c:pt idx="66">
                  <c:v>80</c:v>
                </c:pt>
                <c:pt idx="67">
                  <c:v>80</c:v>
                </c:pt>
                <c:pt idx="68">
                  <c:v>239.9</c:v>
                </c:pt>
                <c:pt idx="69">
                  <c:v>239.9</c:v>
                </c:pt>
                <c:pt idx="70">
                  <c:v>239.9</c:v>
                </c:pt>
                <c:pt idx="71">
                  <c:v>239.9</c:v>
                </c:pt>
                <c:pt idx="72">
                  <c:v>482</c:v>
                </c:pt>
                <c:pt idx="73">
                  <c:v>482</c:v>
                </c:pt>
                <c:pt idx="74">
                  <c:v>482</c:v>
                </c:pt>
                <c:pt idx="75">
                  <c:v>482</c:v>
                </c:pt>
                <c:pt idx="76">
                  <c:v>502.9</c:v>
                </c:pt>
                <c:pt idx="77">
                  <c:v>600.1</c:v>
                </c:pt>
                <c:pt idx="78">
                  <c:v>662.5</c:v>
                </c:pt>
                <c:pt idx="79">
                  <c:v>743.2</c:v>
                </c:pt>
                <c:pt idx="80">
                  <c:v>742.6</c:v>
                </c:pt>
                <c:pt idx="81">
                  <c:v>758.80000000000007</c:v>
                </c:pt>
                <c:pt idx="82">
                  <c:v>791.7</c:v>
                </c:pt>
                <c:pt idx="83">
                  <c:v>742.6</c:v>
                </c:pt>
                <c:pt idx="84">
                  <c:v>555.20000000000005</c:v>
                </c:pt>
                <c:pt idx="85">
                  <c:v>438.40000000000003</c:v>
                </c:pt>
                <c:pt idx="86">
                  <c:v>310.70000000000005</c:v>
                </c:pt>
                <c:pt idx="87">
                  <c:v>245.6</c:v>
                </c:pt>
                <c:pt idx="88">
                  <c:v>446</c:v>
                </c:pt>
                <c:pt idx="89">
                  <c:v>446</c:v>
                </c:pt>
                <c:pt idx="90">
                  <c:v>446</c:v>
                </c:pt>
                <c:pt idx="91">
                  <c:v>446</c:v>
                </c:pt>
                <c:pt idx="92">
                  <c:v>393.6</c:v>
                </c:pt>
                <c:pt idx="93">
                  <c:v>572.9</c:v>
                </c:pt>
                <c:pt idx="94">
                  <c:v>546.70000000000005</c:v>
                </c:pt>
                <c:pt idx="95">
                  <c:v>661.4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F75-47C8-A7CB-F55167E6C0B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35</c:v>
                </c:pt>
                <c:pt idx="75">
                  <c:v>103</c:v>
                </c:pt>
                <c:pt idx="76">
                  <c:v>354.2</c:v>
                </c:pt>
                <c:pt idx="77">
                  <c:v>368.6</c:v>
                </c:pt>
                <c:pt idx="78">
                  <c:v>368.6</c:v>
                </c:pt>
                <c:pt idx="79">
                  <c:v>368.6</c:v>
                </c:pt>
                <c:pt idx="80">
                  <c:v>373.6</c:v>
                </c:pt>
                <c:pt idx="81">
                  <c:v>373.6</c:v>
                </c:pt>
                <c:pt idx="82">
                  <c:v>373.6</c:v>
                </c:pt>
                <c:pt idx="83">
                  <c:v>373.6</c:v>
                </c:pt>
                <c:pt idx="84">
                  <c:v>303</c:v>
                </c:pt>
                <c:pt idx="85">
                  <c:v>319.60000000000002</c:v>
                </c:pt>
                <c:pt idx="86">
                  <c:v>309.60000000000002</c:v>
                </c:pt>
                <c:pt idx="87">
                  <c:v>301.3</c:v>
                </c:pt>
                <c:pt idx="88">
                  <c:v>133.869</c:v>
                </c:pt>
                <c:pt idx="89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F75-47C8-A7CB-F55167E6C0B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1921.6579999999999</c:v>
                </c:pt>
                <c:pt idx="1">
                  <c:v>1938.8629999999998</c:v>
                </c:pt>
                <c:pt idx="2">
                  <c:v>1966.837</c:v>
                </c:pt>
                <c:pt idx="3">
                  <c:v>1995.299</c:v>
                </c:pt>
                <c:pt idx="4">
                  <c:v>2018.357</c:v>
                </c:pt>
                <c:pt idx="5">
                  <c:v>2052.9410000000003</c:v>
                </c:pt>
                <c:pt idx="6">
                  <c:v>2083.1869999999999</c:v>
                </c:pt>
                <c:pt idx="7">
                  <c:v>2118.7750000000001</c:v>
                </c:pt>
                <c:pt idx="8">
                  <c:v>2150.58</c:v>
                </c:pt>
                <c:pt idx="9">
                  <c:v>2183.3440000000001</c:v>
                </c:pt>
                <c:pt idx="10">
                  <c:v>2228.7049999999999</c:v>
                </c:pt>
                <c:pt idx="11">
                  <c:v>2271.4369999999999</c:v>
                </c:pt>
                <c:pt idx="12">
                  <c:v>2307.328</c:v>
                </c:pt>
                <c:pt idx="13">
                  <c:v>2334.627</c:v>
                </c:pt>
                <c:pt idx="14">
                  <c:v>2367.0159999999996</c:v>
                </c:pt>
                <c:pt idx="15">
                  <c:v>2405.9089999999997</c:v>
                </c:pt>
                <c:pt idx="16">
                  <c:v>2440.0279999999998</c:v>
                </c:pt>
                <c:pt idx="17">
                  <c:v>2473.52</c:v>
                </c:pt>
                <c:pt idx="18">
                  <c:v>2502.7109999999998</c:v>
                </c:pt>
                <c:pt idx="19">
                  <c:v>2532.951</c:v>
                </c:pt>
                <c:pt idx="20">
                  <c:v>2572.2549999999997</c:v>
                </c:pt>
                <c:pt idx="21">
                  <c:v>2609.1689999999999</c:v>
                </c:pt>
                <c:pt idx="22">
                  <c:v>2715.7559999999999</c:v>
                </c:pt>
                <c:pt idx="23">
                  <c:v>2834.59</c:v>
                </c:pt>
                <c:pt idx="24">
                  <c:v>3037.451</c:v>
                </c:pt>
                <c:pt idx="25">
                  <c:v>3268.136</c:v>
                </c:pt>
                <c:pt idx="26">
                  <c:v>3556.74</c:v>
                </c:pt>
                <c:pt idx="27">
                  <c:v>3911.6499999999996</c:v>
                </c:pt>
                <c:pt idx="28">
                  <c:v>4361.1379999999999</c:v>
                </c:pt>
                <c:pt idx="29">
                  <c:v>4826.7170000000006</c:v>
                </c:pt>
                <c:pt idx="30">
                  <c:v>5323.1839999999993</c:v>
                </c:pt>
                <c:pt idx="31">
                  <c:v>5813.7329999999993</c:v>
                </c:pt>
                <c:pt idx="32">
                  <c:v>6281.8050000000003</c:v>
                </c:pt>
                <c:pt idx="33">
                  <c:v>6744.9610000000002</c:v>
                </c:pt>
                <c:pt idx="34">
                  <c:v>7204.5680000000002</c:v>
                </c:pt>
                <c:pt idx="35">
                  <c:v>7638.0290000000005</c:v>
                </c:pt>
                <c:pt idx="36">
                  <c:v>7991.4169999999995</c:v>
                </c:pt>
                <c:pt idx="37">
                  <c:v>8364.2990000000009</c:v>
                </c:pt>
                <c:pt idx="38">
                  <c:v>8730.9380000000001</c:v>
                </c:pt>
                <c:pt idx="39">
                  <c:v>9030.6209999999992</c:v>
                </c:pt>
                <c:pt idx="40">
                  <c:v>9256.0850000000009</c:v>
                </c:pt>
                <c:pt idx="41">
                  <c:v>9460.1769999999997</c:v>
                </c:pt>
                <c:pt idx="42">
                  <c:v>9602.9710000000014</c:v>
                </c:pt>
                <c:pt idx="43">
                  <c:v>9663.7579999999998</c:v>
                </c:pt>
                <c:pt idx="44">
                  <c:v>9882.5530000000017</c:v>
                </c:pt>
                <c:pt idx="45">
                  <c:v>9945.4519999999993</c:v>
                </c:pt>
                <c:pt idx="46">
                  <c:v>9998.1050000000014</c:v>
                </c:pt>
                <c:pt idx="47">
                  <c:v>10054.678000000002</c:v>
                </c:pt>
                <c:pt idx="48">
                  <c:v>10072.854000000001</c:v>
                </c:pt>
                <c:pt idx="49">
                  <c:v>10076.99</c:v>
                </c:pt>
                <c:pt idx="50">
                  <c:v>10064.06</c:v>
                </c:pt>
                <c:pt idx="51">
                  <c:v>10034.316000000001</c:v>
                </c:pt>
                <c:pt idx="52">
                  <c:v>9987.0059999999994</c:v>
                </c:pt>
                <c:pt idx="53">
                  <c:v>9931.0740000000005</c:v>
                </c:pt>
                <c:pt idx="54">
                  <c:v>9844.0030000000006</c:v>
                </c:pt>
                <c:pt idx="55">
                  <c:v>9747.9130000000005</c:v>
                </c:pt>
                <c:pt idx="56">
                  <c:v>9611.860999999999</c:v>
                </c:pt>
                <c:pt idx="57">
                  <c:v>9460.6950000000015</c:v>
                </c:pt>
                <c:pt idx="58">
                  <c:v>9278.3009999999995</c:v>
                </c:pt>
                <c:pt idx="59">
                  <c:v>9085.4209999999985</c:v>
                </c:pt>
                <c:pt idx="60">
                  <c:v>8850.0490000000009</c:v>
                </c:pt>
                <c:pt idx="61">
                  <c:v>8570.6229999999996</c:v>
                </c:pt>
                <c:pt idx="62">
                  <c:v>8272.0830000000005</c:v>
                </c:pt>
                <c:pt idx="63">
                  <c:v>7960.94</c:v>
                </c:pt>
                <c:pt idx="64">
                  <c:v>7674.2909999999993</c:v>
                </c:pt>
                <c:pt idx="65">
                  <c:v>7279.23</c:v>
                </c:pt>
                <c:pt idx="66">
                  <c:v>6871.2119999999995</c:v>
                </c:pt>
                <c:pt idx="67">
                  <c:v>6448.6639999999998</c:v>
                </c:pt>
                <c:pt idx="68">
                  <c:v>6041.3809999999994</c:v>
                </c:pt>
                <c:pt idx="69">
                  <c:v>5562.3450000000003</c:v>
                </c:pt>
                <c:pt idx="70">
                  <c:v>5075.6009999999997</c:v>
                </c:pt>
                <c:pt idx="71">
                  <c:v>4592.1539999999995</c:v>
                </c:pt>
                <c:pt idx="72">
                  <c:v>4136</c:v>
                </c:pt>
                <c:pt idx="73">
                  <c:v>3691.6319999999996</c:v>
                </c:pt>
                <c:pt idx="74">
                  <c:v>3305.8380000000002</c:v>
                </c:pt>
                <c:pt idx="75">
                  <c:v>2952.8409999999999</c:v>
                </c:pt>
                <c:pt idx="76">
                  <c:v>2624.75</c:v>
                </c:pt>
                <c:pt idx="77">
                  <c:v>2402.8920000000003</c:v>
                </c:pt>
                <c:pt idx="78">
                  <c:v>2248.681</c:v>
                </c:pt>
                <c:pt idx="79">
                  <c:v>2162.6770000000001</c:v>
                </c:pt>
                <c:pt idx="80">
                  <c:v>2122.4069999999997</c:v>
                </c:pt>
                <c:pt idx="81">
                  <c:v>2100.2219999999998</c:v>
                </c:pt>
                <c:pt idx="82">
                  <c:v>2071.8609999999999</c:v>
                </c:pt>
                <c:pt idx="83">
                  <c:v>2045.492</c:v>
                </c:pt>
                <c:pt idx="84">
                  <c:v>2007.3510000000001</c:v>
                </c:pt>
                <c:pt idx="85">
                  <c:v>1981.135</c:v>
                </c:pt>
                <c:pt idx="86">
                  <c:v>1947.5110000000002</c:v>
                </c:pt>
                <c:pt idx="87">
                  <c:v>1924.1030000000001</c:v>
                </c:pt>
                <c:pt idx="88">
                  <c:v>1905.5809999999999</c:v>
                </c:pt>
                <c:pt idx="89">
                  <c:v>1876.2220000000002</c:v>
                </c:pt>
                <c:pt idx="90">
                  <c:v>1851.7950000000001</c:v>
                </c:pt>
                <c:pt idx="91">
                  <c:v>1828.625</c:v>
                </c:pt>
                <c:pt idx="92">
                  <c:v>1797.6420000000001</c:v>
                </c:pt>
                <c:pt idx="93">
                  <c:v>1776.5650000000001</c:v>
                </c:pt>
                <c:pt idx="94">
                  <c:v>1760.4279999999999</c:v>
                </c:pt>
                <c:pt idx="95">
                  <c:v>1751.0609999999999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F75-47C8-A7CB-F55167E6C0B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35</c:v>
                </c:pt>
                <c:pt idx="75">
                  <c:v>103</c:v>
                </c:pt>
                <c:pt idx="76">
                  <c:v>354.2</c:v>
                </c:pt>
                <c:pt idx="77">
                  <c:v>368.6</c:v>
                </c:pt>
                <c:pt idx="78">
                  <c:v>368.6</c:v>
                </c:pt>
                <c:pt idx="79">
                  <c:v>368.6</c:v>
                </c:pt>
                <c:pt idx="80">
                  <c:v>373.6</c:v>
                </c:pt>
                <c:pt idx="81">
                  <c:v>373.6</c:v>
                </c:pt>
                <c:pt idx="82">
                  <c:v>373.6</c:v>
                </c:pt>
                <c:pt idx="83">
                  <c:v>373.6</c:v>
                </c:pt>
                <c:pt idx="84">
                  <c:v>303</c:v>
                </c:pt>
                <c:pt idx="85">
                  <c:v>319.60000000000002</c:v>
                </c:pt>
                <c:pt idx="86">
                  <c:v>309.60000000000002</c:v>
                </c:pt>
                <c:pt idx="87">
                  <c:v>301.3</c:v>
                </c:pt>
                <c:pt idx="88">
                  <c:v>133.869</c:v>
                </c:pt>
                <c:pt idx="89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F75-47C8-A7CB-F55167E6C0B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659</c:v>
                </c:pt>
                <c:pt idx="1">
                  <c:v>619</c:v>
                </c:pt>
                <c:pt idx="2">
                  <c:v>539</c:v>
                </c:pt>
                <c:pt idx="3">
                  <c:v>539</c:v>
                </c:pt>
                <c:pt idx="4">
                  <c:v>577</c:v>
                </c:pt>
                <c:pt idx="5">
                  <c:v>577</c:v>
                </c:pt>
                <c:pt idx="6">
                  <c:v>497</c:v>
                </c:pt>
                <c:pt idx="7">
                  <c:v>468</c:v>
                </c:pt>
                <c:pt idx="8">
                  <c:v>497</c:v>
                </c:pt>
                <c:pt idx="9">
                  <c:v>308</c:v>
                </c:pt>
                <c:pt idx="10">
                  <c:v>140</c:v>
                </c:pt>
                <c:pt idx="11">
                  <c:v>140</c:v>
                </c:pt>
                <c:pt idx="12">
                  <c:v>194</c:v>
                </c:pt>
                <c:pt idx="13">
                  <c:v>194</c:v>
                </c:pt>
                <c:pt idx="14">
                  <c:v>194</c:v>
                </c:pt>
                <c:pt idx="15">
                  <c:v>194</c:v>
                </c:pt>
                <c:pt idx="16">
                  <c:v>243</c:v>
                </c:pt>
                <c:pt idx="17">
                  <c:v>243</c:v>
                </c:pt>
                <c:pt idx="18">
                  <c:v>243</c:v>
                </c:pt>
                <c:pt idx="19">
                  <c:v>243</c:v>
                </c:pt>
                <c:pt idx="20">
                  <c:v>256</c:v>
                </c:pt>
                <c:pt idx="21">
                  <c:v>256</c:v>
                </c:pt>
                <c:pt idx="22">
                  <c:v>256</c:v>
                </c:pt>
                <c:pt idx="23">
                  <c:v>375</c:v>
                </c:pt>
                <c:pt idx="24">
                  <c:v>342</c:v>
                </c:pt>
                <c:pt idx="25">
                  <c:v>342</c:v>
                </c:pt>
                <c:pt idx="26">
                  <c:v>342</c:v>
                </c:pt>
                <c:pt idx="27">
                  <c:v>342</c:v>
                </c:pt>
                <c:pt idx="28">
                  <c:v>335</c:v>
                </c:pt>
                <c:pt idx="29">
                  <c:v>235</c:v>
                </c:pt>
                <c:pt idx="30">
                  <c:v>235</c:v>
                </c:pt>
                <c:pt idx="31">
                  <c:v>235</c:v>
                </c:pt>
                <c:pt idx="32">
                  <c:v>129</c:v>
                </c:pt>
                <c:pt idx="33">
                  <c:v>129</c:v>
                </c:pt>
                <c:pt idx="34">
                  <c:v>129</c:v>
                </c:pt>
                <c:pt idx="35">
                  <c:v>129</c:v>
                </c:pt>
                <c:pt idx="36">
                  <c:v>130</c:v>
                </c:pt>
                <c:pt idx="37">
                  <c:v>130</c:v>
                </c:pt>
                <c:pt idx="38">
                  <c:v>130</c:v>
                </c:pt>
                <c:pt idx="39">
                  <c:v>130</c:v>
                </c:pt>
                <c:pt idx="40">
                  <c:v>130</c:v>
                </c:pt>
                <c:pt idx="41">
                  <c:v>130</c:v>
                </c:pt>
                <c:pt idx="42">
                  <c:v>130</c:v>
                </c:pt>
                <c:pt idx="43">
                  <c:v>130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104</c:v>
                </c:pt>
                <c:pt idx="53">
                  <c:v>104</c:v>
                </c:pt>
                <c:pt idx="54">
                  <c:v>104</c:v>
                </c:pt>
                <c:pt idx="55">
                  <c:v>104</c:v>
                </c:pt>
                <c:pt idx="56">
                  <c:v>104</c:v>
                </c:pt>
                <c:pt idx="57">
                  <c:v>104</c:v>
                </c:pt>
                <c:pt idx="58">
                  <c:v>104</c:v>
                </c:pt>
                <c:pt idx="59">
                  <c:v>104</c:v>
                </c:pt>
                <c:pt idx="60">
                  <c:v>104</c:v>
                </c:pt>
                <c:pt idx="61">
                  <c:v>104</c:v>
                </c:pt>
                <c:pt idx="62">
                  <c:v>104</c:v>
                </c:pt>
                <c:pt idx="63">
                  <c:v>104</c:v>
                </c:pt>
                <c:pt idx="64">
                  <c:v>116</c:v>
                </c:pt>
                <c:pt idx="65">
                  <c:v>116</c:v>
                </c:pt>
                <c:pt idx="66">
                  <c:v>116</c:v>
                </c:pt>
                <c:pt idx="67">
                  <c:v>116.001</c:v>
                </c:pt>
                <c:pt idx="68">
                  <c:v>142</c:v>
                </c:pt>
                <c:pt idx="69">
                  <c:v>142</c:v>
                </c:pt>
                <c:pt idx="70">
                  <c:v>687.34</c:v>
                </c:pt>
                <c:pt idx="71">
                  <c:v>1399</c:v>
                </c:pt>
                <c:pt idx="72">
                  <c:v>1246.319</c:v>
                </c:pt>
                <c:pt idx="73">
                  <c:v>2074</c:v>
                </c:pt>
                <c:pt idx="74">
                  <c:v>2480.636</c:v>
                </c:pt>
                <c:pt idx="75">
                  <c:v>2063.1189999999997</c:v>
                </c:pt>
                <c:pt idx="76">
                  <c:v>1518</c:v>
                </c:pt>
                <c:pt idx="77">
                  <c:v>1568</c:v>
                </c:pt>
                <c:pt idx="78">
                  <c:v>1568</c:v>
                </c:pt>
                <c:pt idx="79">
                  <c:v>1568</c:v>
                </c:pt>
                <c:pt idx="80">
                  <c:v>1596</c:v>
                </c:pt>
                <c:pt idx="81">
                  <c:v>1546</c:v>
                </c:pt>
                <c:pt idx="82">
                  <c:v>1546</c:v>
                </c:pt>
                <c:pt idx="83">
                  <c:v>1546</c:v>
                </c:pt>
                <c:pt idx="84">
                  <c:v>1606</c:v>
                </c:pt>
                <c:pt idx="85">
                  <c:v>1605</c:v>
                </c:pt>
                <c:pt idx="86">
                  <c:v>1605</c:v>
                </c:pt>
                <c:pt idx="87">
                  <c:v>1653.8589999999999</c:v>
                </c:pt>
                <c:pt idx="88">
                  <c:v>1681.4290000000001</c:v>
                </c:pt>
                <c:pt idx="89">
                  <c:v>1631.011</c:v>
                </c:pt>
                <c:pt idx="90">
                  <c:v>1704.9359999999999</c:v>
                </c:pt>
                <c:pt idx="91">
                  <c:v>1970.587</c:v>
                </c:pt>
                <c:pt idx="92">
                  <c:v>1549</c:v>
                </c:pt>
                <c:pt idx="93">
                  <c:v>1264</c:v>
                </c:pt>
                <c:pt idx="94">
                  <c:v>1224</c:v>
                </c:pt>
                <c:pt idx="95">
                  <c:v>1049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F75-47C8-A7CB-F55167E6C0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175</c:v>
                </c:pt>
                <c:pt idx="1">
                  <c:v>171.31</c:v>
                </c:pt>
                <c:pt idx="2">
                  <c:v>169.45</c:v>
                </c:pt>
                <c:pt idx="3">
                  <c:v>166.5</c:v>
                </c:pt>
                <c:pt idx="4">
                  <c:v>167</c:v>
                </c:pt>
                <c:pt idx="5">
                  <c:v>162.88</c:v>
                </c:pt>
                <c:pt idx="6">
                  <c:v>160.63999999999999</c:v>
                </c:pt>
                <c:pt idx="7">
                  <c:v>155.28</c:v>
                </c:pt>
                <c:pt idx="8">
                  <c:v>156.97</c:v>
                </c:pt>
                <c:pt idx="9">
                  <c:v>153</c:v>
                </c:pt>
                <c:pt idx="10">
                  <c:v>151.91</c:v>
                </c:pt>
                <c:pt idx="11">
                  <c:v>146.02000000000001</c:v>
                </c:pt>
                <c:pt idx="12">
                  <c:v>148</c:v>
                </c:pt>
                <c:pt idx="13">
                  <c:v>145</c:v>
                </c:pt>
                <c:pt idx="14">
                  <c:v>142</c:v>
                </c:pt>
                <c:pt idx="15">
                  <c:v>140.76</c:v>
                </c:pt>
                <c:pt idx="16">
                  <c:v>141.04</c:v>
                </c:pt>
                <c:pt idx="17">
                  <c:v>142.19999999999999</c:v>
                </c:pt>
                <c:pt idx="18">
                  <c:v>142.35</c:v>
                </c:pt>
                <c:pt idx="19">
                  <c:v>146.01</c:v>
                </c:pt>
                <c:pt idx="20">
                  <c:v>150.13999999999999</c:v>
                </c:pt>
                <c:pt idx="21">
                  <c:v>150.05000000000001</c:v>
                </c:pt>
                <c:pt idx="22">
                  <c:v>152.52000000000001</c:v>
                </c:pt>
                <c:pt idx="23">
                  <c:v>158.69999999999999</c:v>
                </c:pt>
                <c:pt idx="24">
                  <c:v>161.71</c:v>
                </c:pt>
                <c:pt idx="25">
                  <c:v>167.26</c:v>
                </c:pt>
                <c:pt idx="26">
                  <c:v>166.73</c:v>
                </c:pt>
                <c:pt idx="27">
                  <c:v>160.82</c:v>
                </c:pt>
                <c:pt idx="28">
                  <c:v>167.54</c:v>
                </c:pt>
                <c:pt idx="29">
                  <c:v>128.72999999999999</c:v>
                </c:pt>
                <c:pt idx="30">
                  <c:v>128.13</c:v>
                </c:pt>
                <c:pt idx="31">
                  <c:v>112.92</c:v>
                </c:pt>
                <c:pt idx="32">
                  <c:v>110</c:v>
                </c:pt>
                <c:pt idx="33">
                  <c:v>75</c:v>
                </c:pt>
                <c:pt idx="34">
                  <c:v>75</c:v>
                </c:pt>
                <c:pt idx="35">
                  <c:v>72.099999999999994</c:v>
                </c:pt>
                <c:pt idx="36">
                  <c:v>116.42</c:v>
                </c:pt>
                <c:pt idx="37">
                  <c:v>110</c:v>
                </c:pt>
                <c:pt idx="38">
                  <c:v>75</c:v>
                </c:pt>
                <c:pt idx="39">
                  <c:v>40</c:v>
                </c:pt>
                <c:pt idx="40">
                  <c:v>78</c:v>
                </c:pt>
                <c:pt idx="41">
                  <c:v>59.49</c:v>
                </c:pt>
                <c:pt idx="42">
                  <c:v>21.2</c:v>
                </c:pt>
                <c:pt idx="43">
                  <c:v>0.01</c:v>
                </c:pt>
                <c:pt idx="44">
                  <c:v>40</c:v>
                </c:pt>
                <c:pt idx="45">
                  <c:v>23.4</c:v>
                </c:pt>
                <c:pt idx="46">
                  <c:v>21.3</c:v>
                </c:pt>
                <c:pt idx="47">
                  <c:v>75</c:v>
                </c:pt>
                <c:pt idx="48">
                  <c:v>75</c:v>
                </c:pt>
                <c:pt idx="49">
                  <c:v>78</c:v>
                </c:pt>
                <c:pt idx="50">
                  <c:v>78</c:v>
                </c:pt>
                <c:pt idx="51">
                  <c:v>98.3</c:v>
                </c:pt>
                <c:pt idx="52">
                  <c:v>98.96</c:v>
                </c:pt>
                <c:pt idx="53">
                  <c:v>98.35</c:v>
                </c:pt>
                <c:pt idx="54">
                  <c:v>97.81</c:v>
                </c:pt>
                <c:pt idx="55">
                  <c:v>97.68</c:v>
                </c:pt>
                <c:pt idx="56">
                  <c:v>75</c:v>
                </c:pt>
                <c:pt idx="57">
                  <c:v>98.09</c:v>
                </c:pt>
                <c:pt idx="58">
                  <c:v>98.41</c:v>
                </c:pt>
                <c:pt idx="59">
                  <c:v>103.32</c:v>
                </c:pt>
                <c:pt idx="60">
                  <c:v>99.7</c:v>
                </c:pt>
                <c:pt idx="61">
                  <c:v>105.3</c:v>
                </c:pt>
                <c:pt idx="62">
                  <c:v>65.819999999999993</c:v>
                </c:pt>
                <c:pt idx="63">
                  <c:v>115.1</c:v>
                </c:pt>
                <c:pt idx="64">
                  <c:v>105</c:v>
                </c:pt>
                <c:pt idx="65">
                  <c:v>113.64</c:v>
                </c:pt>
                <c:pt idx="66">
                  <c:v>125.98</c:v>
                </c:pt>
                <c:pt idx="67">
                  <c:v>147.47999999999999</c:v>
                </c:pt>
                <c:pt idx="68">
                  <c:v>126.3</c:v>
                </c:pt>
                <c:pt idx="69">
                  <c:v>153.96</c:v>
                </c:pt>
                <c:pt idx="70">
                  <c:v>168.47</c:v>
                </c:pt>
                <c:pt idx="71">
                  <c:v>192.71</c:v>
                </c:pt>
                <c:pt idx="72">
                  <c:v>169.65</c:v>
                </c:pt>
                <c:pt idx="73">
                  <c:v>192.11</c:v>
                </c:pt>
                <c:pt idx="74">
                  <c:v>208.93</c:v>
                </c:pt>
                <c:pt idx="75">
                  <c:v>213.48</c:v>
                </c:pt>
                <c:pt idx="76">
                  <c:v>184.16</c:v>
                </c:pt>
                <c:pt idx="77">
                  <c:v>189.03</c:v>
                </c:pt>
                <c:pt idx="78">
                  <c:v>208.83</c:v>
                </c:pt>
                <c:pt idx="79">
                  <c:v>211.31</c:v>
                </c:pt>
                <c:pt idx="80">
                  <c:v>189.75</c:v>
                </c:pt>
                <c:pt idx="81">
                  <c:v>205.65</c:v>
                </c:pt>
                <c:pt idx="82">
                  <c:v>194.19</c:v>
                </c:pt>
                <c:pt idx="83">
                  <c:v>202.91</c:v>
                </c:pt>
                <c:pt idx="84">
                  <c:v>160.04</c:v>
                </c:pt>
                <c:pt idx="85">
                  <c:v>169.07</c:v>
                </c:pt>
                <c:pt idx="86">
                  <c:v>214.18</c:v>
                </c:pt>
                <c:pt idx="87">
                  <c:v>210.41</c:v>
                </c:pt>
                <c:pt idx="88">
                  <c:v>205.92</c:v>
                </c:pt>
                <c:pt idx="89">
                  <c:v>197.68</c:v>
                </c:pt>
                <c:pt idx="90">
                  <c:v>189.73</c:v>
                </c:pt>
                <c:pt idx="91">
                  <c:v>184.25</c:v>
                </c:pt>
                <c:pt idx="92">
                  <c:v>176.58</c:v>
                </c:pt>
                <c:pt idx="93">
                  <c:v>165.75</c:v>
                </c:pt>
                <c:pt idx="94">
                  <c:v>159.04</c:v>
                </c:pt>
                <c:pt idx="95">
                  <c:v>150.47999999999999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F75-47C8-A7CB-F55167E6C0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164</c:v>
                </c:pt>
                <c:pt idx="1">
                  <c:v>162</c:v>
                </c:pt>
                <c:pt idx="2">
                  <c:v>159</c:v>
                </c:pt>
                <c:pt idx="3">
                  <c:v>157</c:v>
                </c:pt>
                <c:pt idx="4">
                  <c:v>156</c:v>
                </c:pt>
                <c:pt idx="5">
                  <c:v>155</c:v>
                </c:pt>
                <c:pt idx="6">
                  <c:v>153</c:v>
                </c:pt>
                <c:pt idx="7">
                  <c:v>151</c:v>
                </c:pt>
                <c:pt idx="8">
                  <c:v>150</c:v>
                </c:pt>
                <c:pt idx="9">
                  <c:v>148</c:v>
                </c:pt>
                <c:pt idx="10">
                  <c:v>147</c:v>
                </c:pt>
                <c:pt idx="11">
                  <c:v>146</c:v>
                </c:pt>
                <c:pt idx="12">
                  <c:v>145</c:v>
                </c:pt>
                <c:pt idx="13">
                  <c:v>144</c:v>
                </c:pt>
                <c:pt idx="14">
                  <c:v>144</c:v>
                </c:pt>
                <c:pt idx="15">
                  <c:v>144</c:v>
                </c:pt>
                <c:pt idx="16">
                  <c:v>143</c:v>
                </c:pt>
                <c:pt idx="17">
                  <c:v>143</c:v>
                </c:pt>
                <c:pt idx="18">
                  <c:v>143</c:v>
                </c:pt>
                <c:pt idx="19">
                  <c:v>143</c:v>
                </c:pt>
                <c:pt idx="20">
                  <c:v>143</c:v>
                </c:pt>
                <c:pt idx="21">
                  <c:v>144</c:v>
                </c:pt>
                <c:pt idx="22">
                  <c:v>145</c:v>
                </c:pt>
                <c:pt idx="23">
                  <c:v>146</c:v>
                </c:pt>
                <c:pt idx="24">
                  <c:v>148</c:v>
                </c:pt>
                <c:pt idx="25">
                  <c:v>149</c:v>
                </c:pt>
                <c:pt idx="26">
                  <c:v>149</c:v>
                </c:pt>
                <c:pt idx="27">
                  <c:v>149</c:v>
                </c:pt>
                <c:pt idx="28">
                  <c:v>148</c:v>
                </c:pt>
                <c:pt idx="29">
                  <c:v>147</c:v>
                </c:pt>
                <c:pt idx="30">
                  <c:v>145</c:v>
                </c:pt>
                <c:pt idx="31">
                  <c:v>142</c:v>
                </c:pt>
                <c:pt idx="32">
                  <c:v>138</c:v>
                </c:pt>
                <c:pt idx="33">
                  <c:v>134</c:v>
                </c:pt>
                <c:pt idx="34">
                  <c:v>131</c:v>
                </c:pt>
                <c:pt idx="35">
                  <c:v>127</c:v>
                </c:pt>
                <c:pt idx="36">
                  <c:v>123</c:v>
                </c:pt>
                <c:pt idx="37">
                  <c:v>120</c:v>
                </c:pt>
                <c:pt idx="38">
                  <c:v>117</c:v>
                </c:pt>
                <c:pt idx="39">
                  <c:v>114</c:v>
                </c:pt>
                <c:pt idx="40">
                  <c:v>112</c:v>
                </c:pt>
                <c:pt idx="41">
                  <c:v>110</c:v>
                </c:pt>
                <c:pt idx="42">
                  <c:v>109</c:v>
                </c:pt>
                <c:pt idx="43">
                  <c:v>108</c:v>
                </c:pt>
                <c:pt idx="44">
                  <c:v>107</c:v>
                </c:pt>
                <c:pt idx="45">
                  <c:v>107</c:v>
                </c:pt>
                <c:pt idx="46">
                  <c:v>107</c:v>
                </c:pt>
                <c:pt idx="47">
                  <c:v>108</c:v>
                </c:pt>
                <c:pt idx="48">
                  <c:v>110</c:v>
                </c:pt>
                <c:pt idx="49">
                  <c:v>111</c:v>
                </c:pt>
                <c:pt idx="50">
                  <c:v>112</c:v>
                </c:pt>
                <c:pt idx="51">
                  <c:v>113</c:v>
                </c:pt>
                <c:pt idx="52">
                  <c:v>113</c:v>
                </c:pt>
                <c:pt idx="53">
                  <c:v>114</c:v>
                </c:pt>
                <c:pt idx="54">
                  <c:v>115</c:v>
                </c:pt>
                <c:pt idx="55">
                  <c:v>116</c:v>
                </c:pt>
                <c:pt idx="56">
                  <c:v>117</c:v>
                </c:pt>
                <c:pt idx="57">
                  <c:v>118</c:v>
                </c:pt>
                <c:pt idx="58">
                  <c:v>120</c:v>
                </c:pt>
                <c:pt idx="59">
                  <c:v>122</c:v>
                </c:pt>
                <c:pt idx="60">
                  <c:v>124</c:v>
                </c:pt>
                <c:pt idx="61">
                  <c:v>127</c:v>
                </c:pt>
                <c:pt idx="62">
                  <c:v>131</c:v>
                </c:pt>
                <c:pt idx="63">
                  <c:v>135</c:v>
                </c:pt>
                <c:pt idx="64">
                  <c:v>139</c:v>
                </c:pt>
                <c:pt idx="65">
                  <c:v>144</c:v>
                </c:pt>
                <c:pt idx="66">
                  <c:v>149</c:v>
                </c:pt>
                <c:pt idx="67">
                  <c:v>155</c:v>
                </c:pt>
                <c:pt idx="68">
                  <c:v>161</c:v>
                </c:pt>
                <c:pt idx="69">
                  <c:v>167</c:v>
                </c:pt>
                <c:pt idx="70">
                  <c:v>173</c:v>
                </c:pt>
                <c:pt idx="71">
                  <c:v>179</c:v>
                </c:pt>
                <c:pt idx="72">
                  <c:v>184</c:v>
                </c:pt>
                <c:pt idx="73">
                  <c:v>189</c:v>
                </c:pt>
                <c:pt idx="74">
                  <c:v>192</c:v>
                </c:pt>
                <c:pt idx="75">
                  <c:v>195</c:v>
                </c:pt>
                <c:pt idx="76">
                  <c:v>197</c:v>
                </c:pt>
                <c:pt idx="77">
                  <c:v>198</c:v>
                </c:pt>
                <c:pt idx="78">
                  <c:v>199</c:v>
                </c:pt>
                <c:pt idx="79">
                  <c:v>200</c:v>
                </c:pt>
                <c:pt idx="80">
                  <c:v>200</c:v>
                </c:pt>
                <c:pt idx="81">
                  <c:v>200</c:v>
                </c:pt>
                <c:pt idx="82">
                  <c:v>198</c:v>
                </c:pt>
                <c:pt idx="83">
                  <c:v>197</c:v>
                </c:pt>
                <c:pt idx="84">
                  <c:v>194</c:v>
                </c:pt>
                <c:pt idx="85">
                  <c:v>192</c:v>
                </c:pt>
                <c:pt idx="86">
                  <c:v>189</c:v>
                </c:pt>
                <c:pt idx="87">
                  <c:v>187</c:v>
                </c:pt>
                <c:pt idx="88">
                  <c:v>185</c:v>
                </c:pt>
                <c:pt idx="89">
                  <c:v>182</c:v>
                </c:pt>
                <c:pt idx="90">
                  <c:v>180</c:v>
                </c:pt>
                <c:pt idx="91">
                  <c:v>177</c:v>
                </c:pt>
                <c:pt idx="92">
                  <c:v>174</c:v>
                </c:pt>
                <c:pt idx="93">
                  <c:v>172</c:v>
                </c:pt>
                <c:pt idx="94">
                  <c:v>169</c:v>
                </c:pt>
                <c:pt idx="95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A8-44A8-B887-273BA4AFCEF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850.49199999999996</c:v>
                </c:pt>
                <c:pt idx="1">
                  <c:v>850.79200000000003</c:v>
                </c:pt>
                <c:pt idx="2">
                  <c:v>850.601</c:v>
                </c:pt>
                <c:pt idx="3">
                  <c:v>851.06799999999998</c:v>
                </c:pt>
                <c:pt idx="4">
                  <c:v>888.72699999999998</c:v>
                </c:pt>
                <c:pt idx="5">
                  <c:v>888.75900000000001</c:v>
                </c:pt>
                <c:pt idx="6">
                  <c:v>888.82100000000003</c:v>
                </c:pt>
                <c:pt idx="7">
                  <c:v>888.74300000000005</c:v>
                </c:pt>
                <c:pt idx="8">
                  <c:v>883.01099999999997</c:v>
                </c:pt>
                <c:pt idx="9">
                  <c:v>882.91700000000003</c:v>
                </c:pt>
                <c:pt idx="10">
                  <c:v>882.83799999999997</c:v>
                </c:pt>
                <c:pt idx="11">
                  <c:v>882.74199999999996</c:v>
                </c:pt>
                <c:pt idx="12">
                  <c:v>883.25400000000002</c:v>
                </c:pt>
                <c:pt idx="13">
                  <c:v>883.35299999999995</c:v>
                </c:pt>
                <c:pt idx="14">
                  <c:v>883.08900000000006</c:v>
                </c:pt>
                <c:pt idx="15">
                  <c:v>882.73500000000001</c:v>
                </c:pt>
                <c:pt idx="16">
                  <c:v>887.00400000000002</c:v>
                </c:pt>
                <c:pt idx="17">
                  <c:v>886.625</c:v>
                </c:pt>
                <c:pt idx="18">
                  <c:v>885.96299999999997</c:v>
                </c:pt>
                <c:pt idx="19">
                  <c:v>885.101</c:v>
                </c:pt>
                <c:pt idx="20">
                  <c:v>879.63</c:v>
                </c:pt>
                <c:pt idx="21">
                  <c:v>879.22500000000002</c:v>
                </c:pt>
                <c:pt idx="22">
                  <c:v>879.22400000000005</c:v>
                </c:pt>
                <c:pt idx="23">
                  <c:v>879.15499999999997</c:v>
                </c:pt>
                <c:pt idx="24">
                  <c:v>859.80399999999997</c:v>
                </c:pt>
                <c:pt idx="25">
                  <c:v>860.02099999999996</c:v>
                </c:pt>
                <c:pt idx="26">
                  <c:v>861.84500000000003</c:v>
                </c:pt>
                <c:pt idx="27">
                  <c:v>862.23299999999995</c:v>
                </c:pt>
                <c:pt idx="28">
                  <c:v>886.49599999999998</c:v>
                </c:pt>
                <c:pt idx="29">
                  <c:v>886.11500000000001</c:v>
                </c:pt>
                <c:pt idx="30">
                  <c:v>885.572</c:v>
                </c:pt>
                <c:pt idx="31">
                  <c:v>885.73900000000003</c:v>
                </c:pt>
                <c:pt idx="32">
                  <c:v>886.76</c:v>
                </c:pt>
                <c:pt idx="33">
                  <c:v>886.44100000000003</c:v>
                </c:pt>
                <c:pt idx="34">
                  <c:v>886.61900000000003</c:v>
                </c:pt>
                <c:pt idx="35">
                  <c:v>886.63699999999994</c:v>
                </c:pt>
                <c:pt idx="36">
                  <c:v>885.24800000000005</c:v>
                </c:pt>
                <c:pt idx="37">
                  <c:v>886.75599999999997</c:v>
                </c:pt>
                <c:pt idx="38">
                  <c:v>886.37300000000005</c:v>
                </c:pt>
                <c:pt idx="39">
                  <c:v>886.28499999999997</c:v>
                </c:pt>
                <c:pt idx="40">
                  <c:v>883.53</c:v>
                </c:pt>
                <c:pt idx="41">
                  <c:v>883.16099999999994</c:v>
                </c:pt>
                <c:pt idx="42">
                  <c:v>881.95500000000004</c:v>
                </c:pt>
                <c:pt idx="43">
                  <c:v>881.75599999999997</c:v>
                </c:pt>
                <c:pt idx="44">
                  <c:v>874.67600000000004</c:v>
                </c:pt>
                <c:pt idx="45">
                  <c:v>874.00400000000002</c:v>
                </c:pt>
                <c:pt idx="46">
                  <c:v>873.85500000000002</c:v>
                </c:pt>
                <c:pt idx="47">
                  <c:v>874.101</c:v>
                </c:pt>
                <c:pt idx="48">
                  <c:v>879.38099999999997</c:v>
                </c:pt>
                <c:pt idx="49">
                  <c:v>879.56399999999996</c:v>
                </c:pt>
                <c:pt idx="50">
                  <c:v>878.92499999999995</c:v>
                </c:pt>
                <c:pt idx="51">
                  <c:v>878.64300000000003</c:v>
                </c:pt>
                <c:pt idx="52">
                  <c:v>871.82</c:v>
                </c:pt>
                <c:pt idx="53">
                  <c:v>871.37199999999996</c:v>
                </c:pt>
                <c:pt idx="54">
                  <c:v>871.49800000000005</c:v>
                </c:pt>
                <c:pt idx="55">
                  <c:v>871.93499999999995</c:v>
                </c:pt>
                <c:pt idx="56">
                  <c:v>869.87</c:v>
                </c:pt>
                <c:pt idx="57">
                  <c:v>869.404</c:v>
                </c:pt>
                <c:pt idx="58">
                  <c:v>869.78499999999997</c:v>
                </c:pt>
                <c:pt idx="59">
                  <c:v>869.71500000000003</c:v>
                </c:pt>
                <c:pt idx="60">
                  <c:v>872.91800000000001</c:v>
                </c:pt>
                <c:pt idx="61">
                  <c:v>873.5</c:v>
                </c:pt>
                <c:pt idx="62">
                  <c:v>874.08100000000002</c:v>
                </c:pt>
                <c:pt idx="63">
                  <c:v>874.38</c:v>
                </c:pt>
                <c:pt idx="64">
                  <c:v>818.673</c:v>
                </c:pt>
                <c:pt idx="65">
                  <c:v>819.29899999999998</c:v>
                </c:pt>
                <c:pt idx="66">
                  <c:v>820.13199999999995</c:v>
                </c:pt>
                <c:pt idx="67">
                  <c:v>819.52499999999998</c:v>
                </c:pt>
                <c:pt idx="68">
                  <c:v>814.55399999999997</c:v>
                </c:pt>
                <c:pt idx="69">
                  <c:v>815.28399999999999</c:v>
                </c:pt>
                <c:pt idx="70">
                  <c:v>814.48400000000004</c:v>
                </c:pt>
                <c:pt idx="71">
                  <c:v>780.48900000000003</c:v>
                </c:pt>
                <c:pt idx="72">
                  <c:v>718.90300000000002</c:v>
                </c:pt>
                <c:pt idx="73">
                  <c:v>719.11300000000006</c:v>
                </c:pt>
                <c:pt idx="74">
                  <c:v>719.55399999999997</c:v>
                </c:pt>
                <c:pt idx="75">
                  <c:v>720.33199999999999</c:v>
                </c:pt>
                <c:pt idx="76">
                  <c:v>710.96199999999999</c:v>
                </c:pt>
                <c:pt idx="77">
                  <c:v>711.53599999999994</c:v>
                </c:pt>
                <c:pt idx="78">
                  <c:v>712.00400000000002</c:v>
                </c:pt>
                <c:pt idx="79">
                  <c:v>712.43399999999997</c:v>
                </c:pt>
                <c:pt idx="80">
                  <c:v>714.93399999999997</c:v>
                </c:pt>
                <c:pt idx="81">
                  <c:v>714.952</c:v>
                </c:pt>
                <c:pt idx="82">
                  <c:v>715.07399999999996</c:v>
                </c:pt>
                <c:pt idx="83">
                  <c:v>715.06500000000005</c:v>
                </c:pt>
                <c:pt idx="84">
                  <c:v>707.19399999999996</c:v>
                </c:pt>
                <c:pt idx="85">
                  <c:v>706.86800000000005</c:v>
                </c:pt>
                <c:pt idx="86">
                  <c:v>706.279</c:v>
                </c:pt>
                <c:pt idx="87">
                  <c:v>705.21100000000001</c:v>
                </c:pt>
                <c:pt idx="88">
                  <c:v>701.87</c:v>
                </c:pt>
                <c:pt idx="89">
                  <c:v>701.33799999999997</c:v>
                </c:pt>
                <c:pt idx="90">
                  <c:v>701.26199999999994</c:v>
                </c:pt>
                <c:pt idx="91">
                  <c:v>701.01800000000003</c:v>
                </c:pt>
                <c:pt idx="92">
                  <c:v>850.34699999999998</c:v>
                </c:pt>
                <c:pt idx="93">
                  <c:v>851.23299999999995</c:v>
                </c:pt>
                <c:pt idx="94">
                  <c:v>851.63599999999997</c:v>
                </c:pt>
                <c:pt idx="95">
                  <c:v>852.52599999999995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A8-44A8-B887-273BA4AFCEF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1414.3720000000001</c:v>
                </c:pt>
                <c:pt idx="1">
                  <c:v>1408.0350000000001</c:v>
                </c:pt>
                <c:pt idx="2">
                  <c:v>1402.6769999999999</c:v>
                </c:pt>
                <c:pt idx="3">
                  <c:v>1397.771</c:v>
                </c:pt>
                <c:pt idx="4">
                  <c:v>1377.4290000000001</c:v>
                </c:pt>
                <c:pt idx="5">
                  <c:v>1374.646</c:v>
                </c:pt>
                <c:pt idx="6">
                  <c:v>1373.6020000000001</c:v>
                </c:pt>
                <c:pt idx="7">
                  <c:v>1372.0039999999999</c:v>
                </c:pt>
                <c:pt idx="8">
                  <c:v>1360.2670000000001</c:v>
                </c:pt>
                <c:pt idx="9">
                  <c:v>1358.6220000000001</c:v>
                </c:pt>
                <c:pt idx="10">
                  <c:v>1357.806</c:v>
                </c:pt>
                <c:pt idx="11">
                  <c:v>1358.038</c:v>
                </c:pt>
                <c:pt idx="12">
                  <c:v>1363.9449999999999</c:v>
                </c:pt>
                <c:pt idx="13">
                  <c:v>1364.713</c:v>
                </c:pt>
                <c:pt idx="14">
                  <c:v>1370.742</c:v>
                </c:pt>
                <c:pt idx="15">
                  <c:v>1373.778</c:v>
                </c:pt>
                <c:pt idx="16">
                  <c:v>1397.7840000000001</c:v>
                </c:pt>
                <c:pt idx="17">
                  <c:v>1403.73</c:v>
                </c:pt>
                <c:pt idx="18">
                  <c:v>1412.547</c:v>
                </c:pt>
                <c:pt idx="19">
                  <c:v>1430.81</c:v>
                </c:pt>
                <c:pt idx="20">
                  <c:v>1526.8579999999999</c:v>
                </c:pt>
                <c:pt idx="21">
                  <c:v>1557.76</c:v>
                </c:pt>
                <c:pt idx="22">
                  <c:v>1582.192</c:v>
                </c:pt>
                <c:pt idx="23">
                  <c:v>1611.5709999999999</c:v>
                </c:pt>
                <c:pt idx="24">
                  <c:v>1733.325</c:v>
                </c:pt>
                <c:pt idx="25">
                  <c:v>1776.471</c:v>
                </c:pt>
                <c:pt idx="26">
                  <c:v>1803.7080000000001</c:v>
                </c:pt>
                <c:pt idx="27">
                  <c:v>1824.5619999999999</c:v>
                </c:pt>
                <c:pt idx="28">
                  <c:v>1915.127</c:v>
                </c:pt>
                <c:pt idx="29">
                  <c:v>1925.883</c:v>
                </c:pt>
                <c:pt idx="30">
                  <c:v>1932.606</c:v>
                </c:pt>
                <c:pt idx="31">
                  <c:v>1939.7629999999999</c:v>
                </c:pt>
                <c:pt idx="32">
                  <c:v>1972.21</c:v>
                </c:pt>
                <c:pt idx="33">
                  <c:v>1957.6020000000001</c:v>
                </c:pt>
                <c:pt idx="34">
                  <c:v>1975.825</c:v>
                </c:pt>
                <c:pt idx="35">
                  <c:v>1948.248</c:v>
                </c:pt>
                <c:pt idx="36">
                  <c:v>1967.866</c:v>
                </c:pt>
                <c:pt idx="37">
                  <c:v>1964.192</c:v>
                </c:pt>
                <c:pt idx="38">
                  <c:v>1943.97</c:v>
                </c:pt>
                <c:pt idx="39">
                  <c:v>1938.838</c:v>
                </c:pt>
                <c:pt idx="40">
                  <c:v>1939.614</c:v>
                </c:pt>
                <c:pt idx="41">
                  <c:v>1929.0889999999999</c:v>
                </c:pt>
                <c:pt idx="42">
                  <c:v>1943.8710000000001</c:v>
                </c:pt>
                <c:pt idx="43">
                  <c:v>1939.5039999999999</c:v>
                </c:pt>
                <c:pt idx="44">
                  <c:v>1937.633</c:v>
                </c:pt>
                <c:pt idx="45">
                  <c:v>1927.847</c:v>
                </c:pt>
                <c:pt idx="46">
                  <c:v>1932.877</c:v>
                </c:pt>
                <c:pt idx="47">
                  <c:v>1940.3969999999999</c:v>
                </c:pt>
                <c:pt idx="48">
                  <c:v>1933.1369999999999</c:v>
                </c:pt>
                <c:pt idx="49">
                  <c:v>1936.057</c:v>
                </c:pt>
                <c:pt idx="50">
                  <c:v>1934.586</c:v>
                </c:pt>
                <c:pt idx="51">
                  <c:v>1928.201</c:v>
                </c:pt>
                <c:pt idx="52">
                  <c:v>1904.973</c:v>
                </c:pt>
                <c:pt idx="53">
                  <c:v>1899.049</c:v>
                </c:pt>
                <c:pt idx="54">
                  <c:v>1898.7460000000001</c:v>
                </c:pt>
                <c:pt idx="55">
                  <c:v>1882.7660000000001</c:v>
                </c:pt>
                <c:pt idx="56">
                  <c:v>1852.5129999999999</c:v>
                </c:pt>
                <c:pt idx="57">
                  <c:v>1839.8009999999999</c:v>
                </c:pt>
                <c:pt idx="58">
                  <c:v>1837.413</c:v>
                </c:pt>
                <c:pt idx="59">
                  <c:v>1832.864</c:v>
                </c:pt>
                <c:pt idx="60">
                  <c:v>1806.8219999999999</c:v>
                </c:pt>
                <c:pt idx="61">
                  <c:v>1814.8869999999999</c:v>
                </c:pt>
                <c:pt idx="62">
                  <c:v>1792.1790000000001</c:v>
                </c:pt>
                <c:pt idx="63">
                  <c:v>1810.029</c:v>
                </c:pt>
                <c:pt idx="64">
                  <c:v>1778.5229999999999</c:v>
                </c:pt>
                <c:pt idx="65">
                  <c:v>1796.5930000000001</c:v>
                </c:pt>
                <c:pt idx="66">
                  <c:v>1783.2270000000001</c:v>
                </c:pt>
                <c:pt idx="67">
                  <c:v>1785.943</c:v>
                </c:pt>
                <c:pt idx="68">
                  <c:v>1779.329</c:v>
                </c:pt>
                <c:pt idx="69">
                  <c:v>1777.768</c:v>
                </c:pt>
                <c:pt idx="70">
                  <c:v>1784.7070000000001</c:v>
                </c:pt>
                <c:pt idx="71">
                  <c:v>1784.46</c:v>
                </c:pt>
                <c:pt idx="72">
                  <c:v>1775.816</c:v>
                </c:pt>
                <c:pt idx="73">
                  <c:v>1781.423</c:v>
                </c:pt>
                <c:pt idx="74">
                  <c:v>1784.068</c:v>
                </c:pt>
                <c:pt idx="75">
                  <c:v>1789.3030000000001</c:v>
                </c:pt>
                <c:pt idx="76">
                  <c:v>1779.126</c:v>
                </c:pt>
                <c:pt idx="77">
                  <c:v>1775.779</c:v>
                </c:pt>
                <c:pt idx="78">
                  <c:v>1760.9829999999999</c:v>
                </c:pt>
                <c:pt idx="79">
                  <c:v>1763.357</c:v>
                </c:pt>
                <c:pt idx="80">
                  <c:v>1716.146</c:v>
                </c:pt>
                <c:pt idx="81">
                  <c:v>1695.694</c:v>
                </c:pt>
                <c:pt idx="82">
                  <c:v>1672.057</c:v>
                </c:pt>
                <c:pt idx="83">
                  <c:v>1643.0830000000001</c:v>
                </c:pt>
                <c:pt idx="84">
                  <c:v>1584.5509999999999</c:v>
                </c:pt>
                <c:pt idx="85">
                  <c:v>1561.9559999999999</c:v>
                </c:pt>
                <c:pt idx="86">
                  <c:v>1546.712</c:v>
                </c:pt>
                <c:pt idx="87">
                  <c:v>1530.287</c:v>
                </c:pt>
                <c:pt idx="88">
                  <c:v>1496.3320000000001</c:v>
                </c:pt>
                <c:pt idx="89">
                  <c:v>1486.09</c:v>
                </c:pt>
                <c:pt idx="90">
                  <c:v>1476.251</c:v>
                </c:pt>
                <c:pt idx="91">
                  <c:v>1466.739</c:v>
                </c:pt>
                <c:pt idx="92">
                  <c:v>1439.3910000000001</c:v>
                </c:pt>
                <c:pt idx="93">
                  <c:v>1432.328</c:v>
                </c:pt>
                <c:pt idx="94">
                  <c:v>1428.8920000000001</c:v>
                </c:pt>
                <c:pt idx="95">
                  <c:v>1423.5070000000001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A8-44A8-B887-273BA4AFCEF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4325.7870000000003</c:v>
                </c:pt>
                <c:pt idx="1">
                  <c:v>4259.22</c:v>
                </c:pt>
                <c:pt idx="2">
                  <c:v>4188.7219999999998</c:v>
                </c:pt>
                <c:pt idx="3">
                  <c:v>4105.99</c:v>
                </c:pt>
                <c:pt idx="4">
                  <c:v>4044.6170000000002</c:v>
                </c:pt>
                <c:pt idx="5">
                  <c:v>3995.096</c:v>
                </c:pt>
                <c:pt idx="6">
                  <c:v>3935.9070000000002</c:v>
                </c:pt>
                <c:pt idx="7">
                  <c:v>3875.2849999999999</c:v>
                </c:pt>
                <c:pt idx="8">
                  <c:v>3832.6080000000002</c:v>
                </c:pt>
                <c:pt idx="9">
                  <c:v>3782.223</c:v>
                </c:pt>
                <c:pt idx="10">
                  <c:v>3744.3649999999998</c:v>
                </c:pt>
                <c:pt idx="11">
                  <c:v>3738.6109999999999</c:v>
                </c:pt>
                <c:pt idx="12">
                  <c:v>3688.902</c:v>
                </c:pt>
                <c:pt idx="13">
                  <c:v>3659.779</c:v>
                </c:pt>
                <c:pt idx="14">
                  <c:v>3644.9659999999999</c:v>
                </c:pt>
                <c:pt idx="15">
                  <c:v>3631.123</c:v>
                </c:pt>
                <c:pt idx="16">
                  <c:v>3579.8290000000002</c:v>
                </c:pt>
                <c:pt idx="17">
                  <c:v>3573.3139999999999</c:v>
                </c:pt>
                <c:pt idx="18">
                  <c:v>3567.5929999999998</c:v>
                </c:pt>
                <c:pt idx="19">
                  <c:v>3567.8020000000001</c:v>
                </c:pt>
                <c:pt idx="20">
                  <c:v>3546.348</c:v>
                </c:pt>
                <c:pt idx="21">
                  <c:v>3544.567</c:v>
                </c:pt>
                <c:pt idx="22">
                  <c:v>3584.6889999999999</c:v>
                </c:pt>
                <c:pt idx="23">
                  <c:v>3658.2620000000002</c:v>
                </c:pt>
                <c:pt idx="24">
                  <c:v>3676.0450000000001</c:v>
                </c:pt>
                <c:pt idx="25">
                  <c:v>3797.402</c:v>
                </c:pt>
                <c:pt idx="26">
                  <c:v>3904.5790000000002</c:v>
                </c:pt>
                <c:pt idx="27">
                  <c:v>4053.9780000000001</c:v>
                </c:pt>
                <c:pt idx="28">
                  <c:v>4116.1549999999997</c:v>
                </c:pt>
                <c:pt idx="29">
                  <c:v>4292.6629999999996</c:v>
                </c:pt>
                <c:pt idx="30">
                  <c:v>4409.49</c:v>
                </c:pt>
                <c:pt idx="31">
                  <c:v>4554.8119999999999</c:v>
                </c:pt>
                <c:pt idx="32">
                  <c:v>4611.018</c:v>
                </c:pt>
                <c:pt idx="33">
                  <c:v>4760.2449999999999</c:v>
                </c:pt>
                <c:pt idx="34">
                  <c:v>4895.451</c:v>
                </c:pt>
                <c:pt idx="35">
                  <c:v>4953.1540000000005</c:v>
                </c:pt>
                <c:pt idx="36">
                  <c:v>5025.9539999999997</c:v>
                </c:pt>
                <c:pt idx="37">
                  <c:v>5107.5870000000004</c:v>
                </c:pt>
                <c:pt idx="38">
                  <c:v>5131.5150000000003</c:v>
                </c:pt>
                <c:pt idx="39">
                  <c:v>5231.5460000000003</c:v>
                </c:pt>
                <c:pt idx="40">
                  <c:v>5267.9179999999997</c:v>
                </c:pt>
                <c:pt idx="41">
                  <c:v>5308.8950000000004</c:v>
                </c:pt>
                <c:pt idx="42">
                  <c:v>5439.9769999999999</c:v>
                </c:pt>
                <c:pt idx="43">
                  <c:v>5506.8919999999998</c:v>
                </c:pt>
                <c:pt idx="44">
                  <c:v>5593.4089999999997</c:v>
                </c:pt>
                <c:pt idx="45">
                  <c:v>5648.92</c:v>
                </c:pt>
                <c:pt idx="46">
                  <c:v>5714.7780000000002</c:v>
                </c:pt>
                <c:pt idx="47">
                  <c:v>5723.0140000000001</c:v>
                </c:pt>
                <c:pt idx="48">
                  <c:v>5785.6059999999998</c:v>
                </c:pt>
                <c:pt idx="49">
                  <c:v>5852.3220000000001</c:v>
                </c:pt>
                <c:pt idx="50">
                  <c:v>5897.0259999999998</c:v>
                </c:pt>
                <c:pt idx="51">
                  <c:v>5920.2920000000004</c:v>
                </c:pt>
                <c:pt idx="52">
                  <c:v>5971.9930000000004</c:v>
                </c:pt>
                <c:pt idx="53">
                  <c:v>5987.4620000000004</c:v>
                </c:pt>
                <c:pt idx="54">
                  <c:v>5990.2460000000001</c:v>
                </c:pt>
                <c:pt idx="55">
                  <c:v>5970.4520000000002</c:v>
                </c:pt>
                <c:pt idx="56">
                  <c:v>5973.09</c:v>
                </c:pt>
                <c:pt idx="57">
                  <c:v>5928.982</c:v>
                </c:pt>
                <c:pt idx="58">
                  <c:v>5896.7640000000001</c:v>
                </c:pt>
                <c:pt idx="59">
                  <c:v>5867.433</c:v>
                </c:pt>
                <c:pt idx="60">
                  <c:v>5865.607</c:v>
                </c:pt>
                <c:pt idx="61">
                  <c:v>5871.5150000000003</c:v>
                </c:pt>
                <c:pt idx="62">
                  <c:v>5842.7820000000002</c:v>
                </c:pt>
                <c:pt idx="63">
                  <c:v>5817.268</c:v>
                </c:pt>
                <c:pt idx="64">
                  <c:v>5847.0429999999997</c:v>
                </c:pt>
                <c:pt idx="65">
                  <c:v>5874.5370000000003</c:v>
                </c:pt>
                <c:pt idx="66">
                  <c:v>5812.2110000000002</c:v>
                </c:pt>
                <c:pt idx="67">
                  <c:v>5814.3209999999999</c:v>
                </c:pt>
                <c:pt idx="68">
                  <c:v>5880.7430000000004</c:v>
                </c:pt>
                <c:pt idx="69">
                  <c:v>5820.8879999999999</c:v>
                </c:pt>
                <c:pt idx="70">
                  <c:v>5709.0510000000004</c:v>
                </c:pt>
                <c:pt idx="71">
                  <c:v>5670.67</c:v>
                </c:pt>
                <c:pt idx="72">
                  <c:v>5781.652</c:v>
                </c:pt>
                <c:pt idx="73">
                  <c:v>5674.6629999999996</c:v>
                </c:pt>
                <c:pt idx="74">
                  <c:v>5665.1220000000003</c:v>
                </c:pt>
                <c:pt idx="75">
                  <c:v>5610.4650000000001</c:v>
                </c:pt>
                <c:pt idx="76">
                  <c:v>5619.6080000000002</c:v>
                </c:pt>
                <c:pt idx="77">
                  <c:v>5566.5469999999996</c:v>
                </c:pt>
                <c:pt idx="78">
                  <c:v>5499.0829999999996</c:v>
                </c:pt>
                <c:pt idx="79">
                  <c:v>5495.277</c:v>
                </c:pt>
                <c:pt idx="80">
                  <c:v>5557.5010000000002</c:v>
                </c:pt>
                <c:pt idx="81">
                  <c:v>5534.7420000000002</c:v>
                </c:pt>
                <c:pt idx="82">
                  <c:v>5562.1639999999998</c:v>
                </c:pt>
                <c:pt idx="83">
                  <c:v>5526.0050000000001</c:v>
                </c:pt>
                <c:pt idx="84">
                  <c:v>5516.152</c:v>
                </c:pt>
                <c:pt idx="85">
                  <c:v>5423.1989999999996</c:v>
                </c:pt>
                <c:pt idx="86">
                  <c:v>5294.9120000000003</c:v>
                </c:pt>
                <c:pt idx="87">
                  <c:v>5209.7079999999996</c:v>
                </c:pt>
                <c:pt idx="88">
                  <c:v>5131.96</c:v>
                </c:pt>
                <c:pt idx="89">
                  <c:v>5041.1090000000004</c:v>
                </c:pt>
                <c:pt idx="90">
                  <c:v>4958.7169999999996</c:v>
                </c:pt>
                <c:pt idx="91">
                  <c:v>4842.9960000000001</c:v>
                </c:pt>
                <c:pt idx="92">
                  <c:v>4769.4539999999997</c:v>
                </c:pt>
                <c:pt idx="93">
                  <c:v>4650.8500000000004</c:v>
                </c:pt>
                <c:pt idx="94">
                  <c:v>4579.5370000000003</c:v>
                </c:pt>
                <c:pt idx="95">
                  <c:v>4511.2129999999997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A8-44A8-B887-273BA4AFCEF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419</c:v>
                </c:pt>
                <c:pt idx="1">
                  <c:v>419</c:v>
                </c:pt>
                <c:pt idx="2">
                  <c:v>419</c:v>
                </c:pt>
                <c:pt idx="3">
                  <c:v>419</c:v>
                </c:pt>
                <c:pt idx="4">
                  <c:v>396</c:v>
                </c:pt>
                <c:pt idx="5">
                  <c:v>396</c:v>
                </c:pt>
                <c:pt idx="6">
                  <c:v>396</c:v>
                </c:pt>
                <c:pt idx="7">
                  <c:v>396</c:v>
                </c:pt>
                <c:pt idx="8">
                  <c:v>382</c:v>
                </c:pt>
                <c:pt idx="9">
                  <c:v>382</c:v>
                </c:pt>
                <c:pt idx="10">
                  <c:v>382</c:v>
                </c:pt>
                <c:pt idx="11">
                  <c:v>382</c:v>
                </c:pt>
                <c:pt idx="12">
                  <c:v>371</c:v>
                </c:pt>
                <c:pt idx="13">
                  <c:v>371</c:v>
                </c:pt>
                <c:pt idx="14">
                  <c:v>371</c:v>
                </c:pt>
                <c:pt idx="15">
                  <c:v>371</c:v>
                </c:pt>
                <c:pt idx="16">
                  <c:v>375</c:v>
                </c:pt>
                <c:pt idx="17">
                  <c:v>375</c:v>
                </c:pt>
                <c:pt idx="18">
                  <c:v>375</c:v>
                </c:pt>
                <c:pt idx="19">
                  <c:v>375</c:v>
                </c:pt>
                <c:pt idx="20">
                  <c:v>395</c:v>
                </c:pt>
                <c:pt idx="21">
                  <c:v>395</c:v>
                </c:pt>
                <c:pt idx="22">
                  <c:v>395</c:v>
                </c:pt>
                <c:pt idx="23">
                  <c:v>395</c:v>
                </c:pt>
                <c:pt idx="24">
                  <c:v>449</c:v>
                </c:pt>
                <c:pt idx="25">
                  <c:v>449</c:v>
                </c:pt>
                <c:pt idx="26">
                  <c:v>449</c:v>
                </c:pt>
                <c:pt idx="27">
                  <c:v>449</c:v>
                </c:pt>
                <c:pt idx="28">
                  <c:v>497</c:v>
                </c:pt>
                <c:pt idx="29">
                  <c:v>497</c:v>
                </c:pt>
                <c:pt idx="30">
                  <c:v>497</c:v>
                </c:pt>
                <c:pt idx="31">
                  <c:v>497</c:v>
                </c:pt>
                <c:pt idx="32">
                  <c:v>527</c:v>
                </c:pt>
                <c:pt idx="33">
                  <c:v>527</c:v>
                </c:pt>
                <c:pt idx="34">
                  <c:v>527</c:v>
                </c:pt>
                <c:pt idx="35">
                  <c:v>527</c:v>
                </c:pt>
                <c:pt idx="36">
                  <c:v>528</c:v>
                </c:pt>
                <c:pt idx="37">
                  <c:v>528</c:v>
                </c:pt>
                <c:pt idx="38">
                  <c:v>528</c:v>
                </c:pt>
                <c:pt idx="39">
                  <c:v>528</c:v>
                </c:pt>
                <c:pt idx="40">
                  <c:v>530</c:v>
                </c:pt>
                <c:pt idx="41">
                  <c:v>530</c:v>
                </c:pt>
                <c:pt idx="42">
                  <c:v>530</c:v>
                </c:pt>
                <c:pt idx="43">
                  <c:v>530</c:v>
                </c:pt>
                <c:pt idx="44">
                  <c:v>538</c:v>
                </c:pt>
                <c:pt idx="45">
                  <c:v>538</c:v>
                </c:pt>
                <c:pt idx="46">
                  <c:v>538</c:v>
                </c:pt>
                <c:pt idx="47">
                  <c:v>538</c:v>
                </c:pt>
                <c:pt idx="48">
                  <c:v>546</c:v>
                </c:pt>
                <c:pt idx="49">
                  <c:v>546</c:v>
                </c:pt>
                <c:pt idx="50">
                  <c:v>546</c:v>
                </c:pt>
                <c:pt idx="51">
                  <c:v>546</c:v>
                </c:pt>
                <c:pt idx="52">
                  <c:v>545</c:v>
                </c:pt>
                <c:pt idx="53">
                  <c:v>545</c:v>
                </c:pt>
                <c:pt idx="54">
                  <c:v>545</c:v>
                </c:pt>
                <c:pt idx="55">
                  <c:v>545</c:v>
                </c:pt>
                <c:pt idx="56">
                  <c:v>527</c:v>
                </c:pt>
                <c:pt idx="57">
                  <c:v>527</c:v>
                </c:pt>
                <c:pt idx="58">
                  <c:v>527</c:v>
                </c:pt>
                <c:pt idx="59">
                  <c:v>527</c:v>
                </c:pt>
                <c:pt idx="60">
                  <c:v>527</c:v>
                </c:pt>
                <c:pt idx="61">
                  <c:v>527</c:v>
                </c:pt>
                <c:pt idx="62">
                  <c:v>527</c:v>
                </c:pt>
                <c:pt idx="63">
                  <c:v>527</c:v>
                </c:pt>
                <c:pt idx="64">
                  <c:v>549</c:v>
                </c:pt>
                <c:pt idx="65">
                  <c:v>549</c:v>
                </c:pt>
                <c:pt idx="66">
                  <c:v>549</c:v>
                </c:pt>
                <c:pt idx="67">
                  <c:v>549</c:v>
                </c:pt>
                <c:pt idx="68">
                  <c:v>583</c:v>
                </c:pt>
                <c:pt idx="69">
                  <c:v>583</c:v>
                </c:pt>
                <c:pt idx="70">
                  <c:v>583</c:v>
                </c:pt>
                <c:pt idx="71">
                  <c:v>583</c:v>
                </c:pt>
                <c:pt idx="72">
                  <c:v>598</c:v>
                </c:pt>
                <c:pt idx="73">
                  <c:v>598</c:v>
                </c:pt>
                <c:pt idx="74">
                  <c:v>598</c:v>
                </c:pt>
                <c:pt idx="75">
                  <c:v>598</c:v>
                </c:pt>
                <c:pt idx="76">
                  <c:v>593</c:v>
                </c:pt>
                <c:pt idx="77">
                  <c:v>593</c:v>
                </c:pt>
                <c:pt idx="78">
                  <c:v>593</c:v>
                </c:pt>
                <c:pt idx="79">
                  <c:v>593</c:v>
                </c:pt>
                <c:pt idx="80">
                  <c:v>584</c:v>
                </c:pt>
                <c:pt idx="81">
                  <c:v>584</c:v>
                </c:pt>
                <c:pt idx="82">
                  <c:v>584</c:v>
                </c:pt>
                <c:pt idx="83">
                  <c:v>584</c:v>
                </c:pt>
                <c:pt idx="84">
                  <c:v>540</c:v>
                </c:pt>
                <c:pt idx="85">
                  <c:v>540</c:v>
                </c:pt>
                <c:pt idx="86">
                  <c:v>540</c:v>
                </c:pt>
                <c:pt idx="87">
                  <c:v>540</c:v>
                </c:pt>
                <c:pt idx="88">
                  <c:v>495</c:v>
                </c:pt>
                <c:pt idx="89">
                  <c:v>495</c:v>
                </c:pt>
                <c:pt idx="90">
                  <c:v>495</c:v>
                </c:pt>
                <c:pt idx="91">
                  <c:v>495</c:v>
                </c:pt>
                <c:pt idx="92">
                  <c:v>439</c:v>
                </c:pt>
                <c:pt idx="93">
                  <c:v>439</c:v>
                </c:pt>
                <c:pt idx="94">
                  <c:v>439</c:v>
                </c:pt>
                <c:pt idx="95">
                  <c:v>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A8-44A8-B887-273BA4AFCEF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1A8-44A8-B887-273BA4AFCEF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5">
                  <c:v>84.1</c:v>
                </c:pt>
                <c:pt idx="36">
                  <c:v>105.6</c:v>
                </c:pt>
                <c:pt idx="37">
                  <c:v>105.6</c:v>
                </c:pt>
                <c:pt idx="38">
                  <c:v>146.4</c:v>
                </c:pt>
                <c:pt idx="39">
                  <c:v>164.1</c:v>
                </c:pt>
                <c:pt idx="40">
                  <c:v>284.10000000000002</c:v>
                </c:pt>
                <c:pt idx="41">
                  <c:v>284.10000000000002</c:v>
                </c:pt>
                <c:pt idx="42">
                  <c:v>284.10000000000002</c:v>
                </c:pt>
                <c:pt idx="43">
                  <c:v>284.10000000000002</c:v>
                </c:pt>
                <c:pt idx="44">
                  <c:v>235.6</c:v>
                </c:pt>
                <c:pt idx="45">
                  <c:v>253.6</c:v>
                </c:pt>
                <c:pt idx="46">
                  <c:v>235.6</c:v>
                </c:pt>
                <c:pt idx="47">
                  <c:v>284.60000000000002</c:v>
                </c:pt>
                <c:pt idx="48">
                  <c:v>284.60000000000002</c:v>
                </c:pt>
                <c:pt idx="49">
                  <c:v>284.60000000000002</c:v>
                </c:pt>
                <c:pt idx="50">
                  <c:v>284.60000000000002</c:v>
                </c:pt>
                <c:pt idx="51">
                  <c:v>284.60000000000002</c:v>
                </c:pt>
                <c:pt idx="52">
                  <c:v>313.10000000000002</c:v>
                </c:pt>
                <c:pt idx="53">
                  <c:v>310.79700000000003</c:v>
                </c:pt>
                <c:pt idx="54">
                  <c:v>281.18</c:v>
                </c:pt>
                <c:pt idx="55">
                  <c:v>277.5</c:v>
                </c:pt>
                <c:pt idx="56">
                  <c:v>18</c:v>
                </c:pt>
                <c:pt idx="59">
                  <c:v>18</c:v>
                </c:pt>
                <c:pt idx="60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1A8-44A8-B887-273BA4AFCEF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3">
                  <c:v>103.367</c:v>
                </c:pt>
                <c:pt idx="34">
                  <c:v>66.147000000000006</c:v>
                </c:pt>
                <c:pt idx="35">
                  <c:v>125</c:v>
                </c:pt>
                <c:pt idx="38">
                  <c:v>136.523</c:v>
                </c:pt>
                <c:pt idx="39">
                  <c:v>235</c:v>
                </c:pt>
                <c:pt idx="40">
                  <c:v>87.052999999999997</c:v>
                </c:pt>
                <c:pt idx="41">
                  <c:v>235</c:v>
                </c:pt>
                <c:pt idx="42">
                  <c:v>235</c:v>
                </c:pt>
                <c:pt idx="43">
                  <c:v>235</c:v>
                </c:pt>
                <c:pt idx="44">
                  <c:v>235</c:v>
                </c:pt>
                <c:pt idx="45">
                  <c:v>235</c:v>
                </c:pt>
                <c:pt idx="46">
                  <c:v>235</c:v>
                </c:pt>
                <c:pt idx="47">
                  <c:v>225.42599999999999</c:v>
                </c:pt>
                <c:pt idx="48">
                  <c:v>159.649</c:v>
                </c:pt>
                <c:pt idx="49">
                  <c:v>92.561000000000007</c:v>
                </c:pt>
                <c:pt idx="50">
                  <c:v>35.552</c:v>
                </c:pt>
                <c:pt idx="56">
                  <c:v>8.5850000000000009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1A8-44A8-B887-273BA4AFCEF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1A8-44A8-B887-273BA4AFCEF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1A8-44A8-B887-273BA4AFCEF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C1A8-44A8-B887-273BA4AFCEF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1277.9000000000001</c:v>
                </c:pt>
                <c:pt idx="1">
                  <c:v>1219.7</c:v>
                </c:pt>
                <c:pt idx="2">
                  <c:v>1137.7</c:v>
                </c:pt>
                <c:pt idx="3">
                  <c:v>975.4</c:v>
                </c:pt>
                <c:pt idx="4">
                  <c:v>1119.5</c:v>
                </c:pt>
                <c:pt idx="5">
                  <c:v>1207.3</c:v>
                </c:pt>
                <c:pt idx="6">
                  <c:v>1219.8</c:v>
                </c:pt>
                <c:pt idx="7">
                  <c:v>1295.5999999999999</c:v>
                </c:pt>
                <c:pt idx="8">
                  <c:v>1472.6</c:v>
                </c:pt>
                <c:pt idx="9">
                  <c:v>1368.5</c:v>
                </c:pt>
                <c:pt idx="10">
                  <c:v>1277.0999999999999</c:v>
                </c:pt>
                <c:pt idx="11">
                  <c:v>1297.9000000000001</c:v>
                </c:pt>
                <c:pt idx="12">
                  <c:v>1509.5</c:v>
                </c:pt>
                <c:pt idx="13">
                  <c:v>1566</c:v>
                </c:pt>
                <c:pt idx="14">
                  <c:v>1677.4</c:v>
                </c:pt>
                <c:pt idx="15">
                  <c:v>1727.4</c:v>
                </c:pt>
                <c:pt idx="16">
                  <c:v>1788.6</c:v>
                </c:pt>
                <c:pt idx="17">
                  <c:v>1416</c:v>
                </c:pt>
                <c:pt idx="18">
                  <c:v>1442.8</c:v>
                </c:pt>
                <c:pt idx="19">
                  <c:v>1455.5</c:v>
                </c:pt>
                <c:pt idx="20">
                  <c:v>1407.9</c:v>
                </c:pt>
                <c:pt idx="21">
                  <c:v>1407.7</c:v>
                </c:pt>
                <c:pt idx="22">
                  <c:v>1488.6</c:v>
                </c:pt>
                <c:pt idx="23">
                  <c:v>1635.5</c:v>
                </c:pt>
                <c:pt idx="24">
                  <c:v>1514.7</c:v>
                </c:pt>
                <c:pt idx="25">
                  <c:v>1606.7</c:v>
                </c:pt>
                <c:pt idx="26">
                  <c:v>1752</c:v>
                </c:pt>
                <c:pt idx="27">
                  <c:v>1919.4</c:v>
                </c:pt>
                <c:pt idx="28">
                  <c:v>2068.6</c:v>
                </c:pt>
                <c:pt idx="29">
                  <c:v>1877.2</c:v>
                </c:pt>
                <c:pt idx="30">
                  <c:v>1693.5</c:v>
                </c:pt>
                <c:pt idx="31">
                  <c:v>1537.3</c:v>
                </c:pt>
                <c:pt idx="32">
                  <c:v>1333</c:v>
                </c:pt>
                <c:pt idx="33">
                  <c:v>1366.9</c:v>
                </c:pt>
                <c:pt idx="34">
                  <c:v>1559.6</c:v>
                </c:pt>
                <c:pt idx="35">
                  <c:v>1496.3</c:v>
                </c:pt>
                <c:pt idx="36">
                  <c:v>2205</c:v>
                </c:pt>
                <c:pt idx="37">
                  <c:v>2205</c:v>
                </c:pt>
                <c:pt idx="38">
                  <c:v>2205</c:v>
                </c:pt>
                <c:pt idx="39">
                  <c:v>2205</c:v>
                </c:pt>
                <c:pt idx="40">
                  <c:v>2218</c:v>
                </c:pt>
                <c:pt idx="41">
                  <c:v>2218</c:v>
                </c:pt>
                <c:pt idx="42">
                  <c:v>2218</c:v>
                </c:pt>
                <c:pt idx="43">
                  <c:v>2218</c:v>
                </c:pt>
                <c:pt idx="44">
                  <c:v>2223</c:v>
                </c:pt>
                <c:pt idx="45">
                  <c:v>2223</c:v>
                </c:pt>
                <c:pt idx="46">
                  <c:v>2223</c:v>
                </c:pt>
                <c:pt idx="47">
                  <c:v>2223</c:v>
                </c:pt>
                <c:pt idx="48">
                  <c:v>2238</c:v>
                </c:pt>
                <c:pt idx="49">
                  <c:v>2238</c:v>
                </c:pt>
                <c:pt idx="50">
                  <c:v>2238</c:v>
                </c:pt>
                <c:pt idx="51">
                  <c:v>2225.4</c:v>
                </c:pt>
                <c:pt idx="52">
                  <c:v>2127.8000000000002</c:v>
                </c:pt>
                <c:pt idx="53">
                  <c:v>2063.1</c:v>
                </c:pt>
                <c:pt idx="54">
                  <c:v>2001.1</c:v>
                </c:pt>
                <c:pt idx="55">
                  <c:v>1941.9</c:v>
                </c:pt>
                <c:pt idx="56">
                  <c:v>2143</c:v>
                </c:pt>
                <c:pt idx="57">
                  <c:v>2106.3000000000002</c:v>
                </c:pt>
                <c:pt idx="58">
                  <c:v>2101.9</c:v>
                </c:pt>
                <c:pt idx="59">
                  <c:v>1946.3</c:v>
                </c:pt>
                <c:pt idx="60">
                  <c:v>1842</c:v>
                </c:pt>
                <c:pt idx="61">
                  <c:v>1609.6</c:v>
                </c:pt>
                <c:pt idx="62">
                  <c:v>1751.3</c:v>
                </c:pt>
                <c:pt idx="63">
                  <c:v>1757.1</c:v>
                </c:pt>
                <c:pt idx="64">
                  <c:v>1687.7</c:v>
                </c:pt>
                <c:pt idx="65">
                  <c:v>1575.1</c:v>
                </c:pt>
                <c:pt idx="66">
                  <c:v>1956.2</c:v>
                </c:pt>
                <c:pt idx="67">
                  <c:v>1670.8</c:v>
                </c:pt>
                <c:pt idx="68">
                  <c:v>1618.5</c:v>
                </c:pt>
                <c:pt idx="69">
                  <c:v>1384.9</c:v>
                </c:pt>
                <c:pt idx="70">
                  <c:v>1626.3</c:v>
                </c:pt>
                <c:pt idx="71">
                  <c:v>1919</c:v>
                </c:pt>
                <c:pt idx="72">
                  <c:v>1507.2</c:v>
                </c:pt>
                <c:pt idx="73">
                  <c:v>1984.9</c:v>
                </c:pt>
                <c:pt idx="74">
                  <c:v>2045</c:v>
                </c:pt>
                <c:pt idx="75">
                  <c:v>1387.2</c:v>
                </c:pt>
                <c:pt idx="76">
                  <c:v>810</c:v>
                </c:pt>
                <c:pt idx="77">
                  <c:v>810</c:v>
                </c:pt>
                <c:pt idx="78">
                  <c:v>810</c:v>
                </c:pt>
                <c:pt idx="79">
                  <c:v>810</c:v>
                </c:pt>
                <c:pt idx="80">
                  <c:v>825</c:v>
                </c:pt>
                <c:pt idx="81">
                  <c:v>825</c:v>
                </c:pt>
                <c:pt idx="82">
                  <c:v>825</c:v>
                </c:pt>
                <c:pt idx="83">
                  <c:v>825</c:v>
                </c:pt>
                <c:pt idx="84">
                  <c:v>712</c:v>
                </c:pt>
                <c:pt idx="85">
                  <c:v>712</c:v>
                </c:pt>
                <c:pt idx="86">
                  <c:v>712</c:v>
                </c:pt>
                <c:pt idx="87">
                  <c:v>776.9</c:v>
                </c:pt>
                <c:pt idx="88">
                  <c:v>992.6</c:v>
                </c:pt>
                <c:pt idx="89">
                  <c:v>998.6</c:v>
                </c:pt>
                <c:pt idx="90">
                  <c:v>1032.4000000000001</c:v>
                </c:pt>
                <c:pt idx="91">
                  <c:v>1403.4</c:v>
                </c:pt>
                <c:pt idx="92">
                  <c:v>917</c:v>
                </c:pt>
                <c:pt idx="93">
                  <c:v>917</c:v>
                </c:pt>
                <c:pt idx="94">
                  <c:v>917</c:v>
                </c:pt>
                <c:pt idx="95">
                  <c:v>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1A8-44A8-B887-273BA4AFCEF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56.795999999999999</c:v>
                </c:pt>
                <c:pt idx="21">
                  <c:v>56.39</c:v>
                </c:pt>
                <c:pt idx="22">
                  <c:v>55.627000000000002</c:v>
                </c:pt>
                <c:pt idx="23">
                  <c:v>54.436999999999998</c:v>
                </c:pt>
                <c:pt idx="24">
                  <c:v>52.902999999999999</c:v>
                </c:pt>
                <c:pt idx="25">
                  <c:v>51.287999999999997</c:v>
                </c:pt>
                <c:pt idx="26">
                  <c:v>49.402000000000001</c:v>
                </c:pt>
                <c:pt idx="27">
                  <c:v>46.853000000000002</c:v>
                </c:pt>
                <c:pt idx="28">
                  <c:v>43.704000000000001</c:v>
                </c:pt>
                <c:pt idx="29">
                  <c:v>40.764000000000003</c:v>
                </c:pt>
                <c:pt idx="30">
                  <c:v>38.112000000000002</c:v>
                </c:pt>
                <c:pt idx="31">
                  <c:v>35.298999999999999</c:v>
                </c:pt>
                <c:pt idx="32">
                  <c:v>32.164999999999999</c:v>
                </c:pt>
                <c:pt idx="33">
                  <c:v>29.282</c:v>
                </c:pt>
                <c:pt idx="34">
                  <c:v>26.806000000000001</c:v>
                </c:pt>
                <c:pt idx="35">
                  <c:v>24.53</c:v>
                </c:pt>
                <c:pt idx="36">
                  <c:v>22.294</c:v>
                </c:pt>
                <c:pt idx="37">
                  <c:v>20.218</c:v>
                </c:pt>
                <c:pt idx="38">
                  <c:v>18.463000000000001</c:v>
                </c:pt>
                <c:pt idx="39">
                  <c:v>17.158000000000001</c:v>
                </c:pt>
                <c:pt idx="40">
                  <c:v>16.175999999999998</c:v>
                </c:pt>
                <c:pt idx="41">
                  <c:v>15.238</c:v>
                </c:pt>
                <c:pt idx="42">
                  <c:v>14.374000000000001</c:v>
                </c:pt>
                <c:pt idx="43">
                  <c:v>13.811999999999999</c:v>
                </c:pt>
                <c:pt idx="44">
                  <c:v>13.541</c:v>
                </c:pt>
                <c:pt idx="45">
                  <c:v>13.387</c:v>
                </c:pt>
                <c:pt idx="46">
                  <c:v>13.301</c:v>
                </c:pt>
                <c:pt idx="47">
                  <c:v>13.445</c:v>
                </c:pt>
                <c:pt idx="48">
                  <c:v>13.786</c:v>
                </c:pt>
                <c:pt idx="49">
                  <c:v>14.191000000000001</c:v>
                </c:pt>
                <c:pt idx="50">
                  <c:v>14.676</c:v>
                </c:pt>
                <c:pt idx="51">
                  <c:v>15.494</c:v>
                </c:pt>
                <c:pt idx="52">
                  <c:v>16.626999999999999</c:v>
                </c:pt>
                <c:pt idx="53">
                  <c:v>17.638000000000002</c:v>
                </c:pt>
                <c:pt idx="54">
                  <c:v>18.535</c:v>
                </c:pt>
                <c:pt idx="55">
                  <c:v>19.666</c:v>
                </c:pt>
                <c:pt idx="56">
                  <c:v>21.108000000000001</c:v>
                </c:pt>
                <c:pt idx="57">
                  <c:v>22.466000000000001</c:v>
                </c:pt>
                <c:pt idx="58">
                  <c:v>23.794</c:v>
                </c:pt>
                <c:pt idx="59">
                  <c:v>25.385000000000002</c:v>
                </c:pt>
                <c:pt idx="60">
                  <c:v>27.263999999999999</c:v>
                </c:pt>
                <c:pt idx="61">
                  <c:v>29.013999999999999</c:v>
                </c:pt>
                <c:pt idx="62">
                  <c:v>30.622</c:v>
                </c:pt>
                <c:pt idx="63">
                  <c:v>32.35</c:v>
                </c:pt>
                <c:pt idx="64">
                  <c:v>34.265000000000001</c:v>
                </c:pt>
                <c:pt idx="65">
                  <c:v>36.076999999999998</c:v>
                </c:pt>
                <c:pt idx="66">
                  <c:v>37.902999999999999</c:v>
                </c:pt>
                <c:pt idx="67">
                  <c:v>40.000999999999998</c:v>
                </c:pt>
                <c:pt idx="68">
                  <c:v>42.322000000000003</c:v>
                </c:pt>
                <c:pt idx="69">
                  <c:v>44.341999999999999</c:v>
                </c:pt>
                <c:pt idx="70">
                  <c:v>46.216999999999999</c:v>
                </c:pt>
                <c:pt idx="71">
                  <c:v>48.341000000000001</c:v>
                </c:pt>
                <c:pt idx="72">
                  <c:v>50.661999999999999</c:v>
                </c:pt>
                <c:pt idx="73">
                  <c:v>52.454000000000001</c:v>
                </c:pt>
                <c:pt idx="74">
                  <c:v>53.63</c:v>
                </c:pt>
                <c:pt idx="75">
                  <c:v>54.523000000000003</c:v>
                </c:pt>
                <c:pt idx="76">
                  <c:v>55.368000000000002</c:v>
                </c:pt>
                <c:pt idx="77">
                  <c:v>56.066000000000003</c:v>
                </c:pt>
                <c:pt idx="78">
                  <c:v>56.558</c:v>
                </c:pt>
                <c:pt idx="79">
                  <c:v>56.845999999999997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1A8-44A8-B887-273BA4AFCEF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5">
                  <c:v>84.1</c:v>
                </c:pt>
                <c:pt idx="36">
                  <c:v>105.6</c:v>
                </c:pt>
                <c:pt idx="37">
                  <c:v>105.6</c:v>
                </c:pt>
                <c:pt idx="38">
                  <c:v>146.4</c:v>
                </c:pt>
                <c:pt idx="39">
                  <c:v>164.1</c:v>
                </c:pt>
                <c:pt idx="40">
                  <c:v>284.10000000000002</c:v>
                </c:pt>
                <c:pt idx="41">
                  <c:v>284.10000000000002</c:v>
                </c:pt>
                <c:pt idx="42">
                  <c:v>284.10000000000002</c:v>
                </c:pt>
                <c:pt idx="43">
                  <c:v>284.10000000000002</c:v>
                </c:pt>
                <c:pt idx="44">
                  <c:v>235.6</c:v>
                </c:pt>
                <c:pt idx="45">
                  <c:v>253.6</c:v>
                </c:pt>
                <c:pt idx="46">
                  <c:v>235.6</c:v>
                </c:pt>
                <c:pt idx="47">
                  <c:v>284.60000000000002</c:v>
                </c:pt>
                <c:pt idx="48">
                  <c:v>284.60000000000002</c:v>
                </c:pt>
                <c:pt idx="49">
                  <c:v>284.60000000000002</c:v>
                </c:pt>
                <c:pt idx="50">
                  <c:v>284.60000000000002</c:v>
                </c:pt>
                <c:pt idx="51">
                  <c:v>284.60000000000002</c:v>
                </c:pt>
                <c:pt idx="52">
                  <c:v>313.10000000000002</c:v>
                </c:pt>
                <c:pt idx="53">
                  <c:v>310.79700000000003</c:v>
                </c:pt>
                <c:pt idx="54">
                  <c:v>281.18</c:v>
                </c:pt>
                <c:pt idx="55">
                  <c:v>277.5</c:v>
                </c:pt>
                <c:pt idx="56">
                  <c:v>18</c:v>
                </c:pt>
                <c:pt idx="59">
                  <c:v>18</c:v>
                </c:pt>
                <c:pt idx="60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1A8-44A8-B887-273BA4AFCEF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1A8-44A8-B887-273BA4AFCE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175</c:v>
                </c:pt>
                <c:pt idx="1">
                  <c:v>171.31</c:v>
                </c:pt>
                <c:pt idx="2">
                  <c:v>169.45</c:v>
                </c:pt>
                <c:pt idx="3">
                  <c:v>166.5</c:v>
                </c:pt>
                <c:pt idx="4">
                  <c:v>167</c:v>
                </c:pt>
                <c:pt idx="5">
                  <c:v>162.88</c:v>
                </c:pt>
                <c:pt idx="6">
                  <c:v>160.63999999999999</c:v>
                </c:pt>
                <c:pt idx="7">
                  <c:v>155.28</c:v>
                </c:pt>
                <c:pt idx="8">
                  <c:v>156.97</c:v>
                </c:pt>
                <c:pt idx="9">
                  <c:v>153</c:v>
                </c:pt>
                <c:pt idx="10">
                  <c:v>151.91</c:v>
                </c:pt>
                <c:pt idx="11">
                  <c:v>146.02000000000001</c:v>
                </c:pt>
                <c:pt idx="12">
                  <c:v>148</c:v>
                </c:pt>
                <c:pt idx="13">
                  <c:v>145</c:v>
                </c:pt>
                <c:pt idx="14">
                  <c:v>142</c:v>
                </c:pt>
                <c:pt idx="15">
                  <c:v>140.76</c:v>
                </c:pt>
                <c:pt idx="16">
                  <c:v>141.04</c:v>
                </c:pt>
                <c:pt idx="17">
                  <c:v>142.19999999999999</c:v>
                </c:pt>
                <c:pt idx="18">
                  <c:v>142.35</c:v>
                </c:pt>
                <c:pt idx="19">
                  <c:v>146.01</c:v>
                </c:pt>
                <c:pt idx="20">
                  <c:v>150.13999999999999</c:v>
                </c:pt>
                <c:pt idx="21">
                  <c:v>150.05000000000001</c:v>
                </c:pt>
                <c:pt idx="22">
                  <c:v>152.52000000000001</c:v>
                </c:pt>
                <c:pt idx="23">
                  <c:v>158.69999999999999</c:v>
                </c:pt>
                <c:pt idx="24">
                  <c:v>161.71</c:v>
                </c:pt>
                <c:pt idx="25">
                  <c:v>167.26</c:v>
                </c:pt>
                <c:pt idx="26">
                  <c:v>166.73</c:v>
                </c:pt>
                <c:pt idx="27">
                  <c:v>160.82</c:v>
                </c:pt>
                <c:pt idx="28">
                  <c:v>167.54</c:v>
                </c:pt>
                <c:pt idx="29">
                  <c:v>128.72999999999999</c:v>
                </c:pt>
                <c:pt idx="30">
                  <c:v>128.13</c:v>
                </c:pt>
                <c:pt idx="31">
                  <c:v>112.92</c:v>
                </c:pt>
                <c:pt idx="32">
                  <c:v>110</c:v>
                </c:pt>
                <c:pt idx="33">
                  <c:v>75</c:v>
                </c:pt>
                <c:pt idx="34">
                  <c:v>75</c:v>
                </c:pt>
                <c:pt idx="35">
                  <c:v>72.099999999999994</c:v>
                </c:pt>
                <c:pt idx="36">
                  <c:v>116.42</c:v>
                </c:pt>
                <c:pt idx="37">
                  <c:v>110</c:v>
                </c:pt>
                <c:pt idx="38">
                  <c:v>75</c:v>
                </c:pt>
                <c:pt idx="39">
                  <c:v>40</c:v>
                </c:pt>
                <c:pt idx="40">
                  <c:v>78</c:v>
                </c:pt>
                <c:pt idx="41">
                  <c:v>59.49</c:v>
                </c:pt>
                <c:pt idx="42">
                  <c:v>21.2</c:v>
                </c:pt>
                <c:pt idx="43">
                  <c:v>0.01</c:v>
                </c:pt>
                <c:pt idx="44">
                  <c:v>40</c:v>
                </c:pt>
                <c:pt idx="45">
                  <c:v>23.4</c:v>
                </c:pt>
                <c:pt idx="46">
                  <c:v>21.3</c:v>
                </c:pt>
                <c:pt idx="47">
                  <c:v>75</c:v>
                </c:pt>
                <c:pt idx="48">
                  <c:v>75</c:v>
                </c:pt>
                <c:pt idx="49">
                  <c:v>78</c:v>
                </c:pt>
                <c:pt idx="50">
                  <c:v>78</c:v>
                </c:pt>
                <c:pt idx="51">
                  <c:v>98.3</c:v>
                </c:pt>
                <c:pt idx="52">
                  <c:v>98.96</c:v>
                </c:pt>
                <c:pt idx="53">
                  <c:v>98.35</c:v>
                </c:pt>
                <c:pt idx="54">
                  <c:v>97.81</c:v>
                </c:pt>
                <c:pt idx="55">
                  <c:v>97.68</c:v>
                </c:pt>
                <c:pt idx="56">
                  <c:v>75</c:v>
                </c:pt>
                <c:pt idx="57">
                  <c:v>98.09</c:v>
                </c:pt>
                <c:pt idx="58">
                  <c:v>98.41</c:v>
                </c:pt>
                <c:pt idx="59">
                  <c:v>103.32</c:v>
                </c:pt>
                <c:pt idx="60">
                  <c:v>99.7</c:v>
                </c:pt>
                <c:pt idx="61">
                  <c:v>105.3</c:v>
                </c:pt>
                <c:pt idx="62">
                  <c:v>65.819999999999993</c:v>
                </c:pt>
                <c:pt idx="63">
                  <c:v>115.1</c:v>
                </c:pt>
                <c:pt idx="64">
                  <c:v>105</c:v>
                </c:pt>
                <c:pt idx="65">
                  <c:v>113.64</c:v>
                </c:pt>
                <c:pt idx="66">
                  <c:v>125.98</c:v>
                </c:pt>
                <c:pt idx="67">
                  <c:v>147.47999999999999</c:v>
                </c:pt>
                <c:pt idx="68">
                  <c:v>126.3</c:v>
                </c:pt>
                <c:pt idx="69">
                  <c:v>153.96</c:v>
                </c:pt>
                <c:pt idx="70">
                  <c:v>168.47</c:v>
                </c:pt>
                <c:pt idx="71">
                  <c:v>192.71</c:v>
                </c:pt>
                <c:pt idx="72">
                  <c:v>169.65</c:v>
                </c:pt>
                <c:pt idx="73">
                  <c:v>192.11</c:v>
                </c:pt>
                <c:pt idx="74">
                  <c:v>208.93</c:v>
                </c:pt>
                <c:pt idx="75">
                  <c:v>213.48</c:v>
                </c:pt>
                <c:pt idx="76">
                  <c:v>184.16</c:v>
                </c:pt>
                <c:pt idx="77">
                  <c:v>189.03</c:v>
                </c:pt>
                <c:pt idx="78">
                  <c:v>208.83</c:v>
                </c:pt>
                <c:pt idx="79">
                  <c:v>211.31</c:v>
                </c:pt>
                <c:pt idx="80">
                  <c:v>189.75</c:v>
                </c:pt>
                <c:pt idx="81">
                  <c:v>205.65</c:v>
                </c:pt>
                <c:pt idx="82">
                  <c:v>194.19</c:v>
                </c:pt>
                <c:pt idx="83">
                  <c:v>202.91</c:v>
                </c:pt>
                <c:pt idx="84">
                  <c:v>160.04</c:v>
                </c:pt>
                <c:pt idx="85">
                  <c:v>169.07</c:v>
                </c:pt>
                <c:pt idx="86">
                  <c:v>214.18</c:v>
                </c:pt>
                <c:pt idx="87">
                  <c:v>210.41</c:v>
                </c:pt>
                <c:pt idx="88">
                  <c:v>205.92</c:v>
                </c:pt>
                <c:pt idx="89">
                  <c:v>197.68</c:v>
                </c:pt>
                <c:pt idx="90">
                  <c:v>189.73</c:v>
                </c:pt>
                <c:pt idx="91">
                  <c:v>184.25</c:v>
                </c:pt>
                <c:pt idx="92">
                  <c:v>176.58</c:v>
                </c:pt>
                <c:pt idx="93">
                  <c:v>165.75</c:v>
                </c:pt>
                <c:pt idx="94">
                  <c:v>159.04</c:v>
                </c:pt>
                <c:pt idx="95">
                  <c:v>150.47999999999999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1A8-44A8-B887-273BA4AFCE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N4" activePane="bottomRight" state="frozen"/>
      <selection sqref="A1:XFD1048576"/>
      <selection pane="topRight" sqref="A1:XFD1048576"/>
      <selection pane="bottomLeft" sqref="A1:XFD1048576"/>
      <selection pane="bottomRight" activeCell="CQ9" sqref="CQ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46220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8508.5580000000009</v>
      </c>
      <c r="C5" s="25">
        <v>8375.762999999999</v>
      </c>
      <c r="D5" s="25">
        <v>8214.737000000001</v>
      </c>
      <c r="E5" s="25">
        <v>7963.1989999999996</v>
      </c>
      <c r="F5" s="25">
        <v>8039.2569999999996</v>
      </c>
      <c r="G5" s="25">
        <v>8073.8410000000003</v>
      </c>
      <c r="H5" s="25">
        <v>8024.0870000000004</v>
      </c>
      <c r="I5" s="25">
        <v>8035.6750000000002</v>
      </c>
      <c r="J5" s="25">
        <v>8137.48</v>
      </c>
      <c r="K5" s="25">
        <v>7979.2439999999997</v>
      </c>
      <c r="L5" s="25">
        <v>7848.0770000000002</v>
      </c>
      <c r="M5" s="25">
        <v>7862.3370000000004</v>
      </c>
      <c r="N5" s="25">
        <v>8018.5720000000001</v>
      </c>
      <c r="O5" s="25">
        <v>8045.8329999999996</v>
      </c>
      <c r="P5" s="25">
        <v>8148.1840000000002</v>
      </c>
      <c r="Q5" s="25">
        <v>8187.0619999999999</v>
      </c>
      <c r="R5" s="25">
        <v>8228.18</v>
      </c>
      <c r="S5" s="25">
        <v>7854.6859999999997</v>
      </c>
      <c r="T5" s="25">
        <v>7883.8789999999999</v>
      </c>
      <c r="U5" s="25">
        <v>7914.1629999999996</v>
      </c>
      <c r="V5" s="25">
        <v>7955.4920000000002</v>
      </c>
      <c r="W5" s="25">
        <v>7984.6859999999997</v>
      </c>
      <c r="X5" s="25">
        <v>8130.3059999999996</v>
      </c>
      <c r="Y5" s="25">
        <v>8379.9259999999995</v>
      </c>
      <c r="Z5" s="25">
        <v>8433.7929999999997</v>
      </c>
      <c r="AA5" s="25">
        <v>8689.8369999999995</v>
      </c>
      <c r="AB5" s="25">
        <v>8969.4930000000004</v>
      </c>
      <c r="AC5" s="25">
        <v>9304.982</v>
      </c>
      <c r="AD5" s="25">
        <v>9675.1010000000006</v>
      </c>
      <c r="AE5" s="25">
        <v>9666.6290000000008</v>
      </c>
      <c r="AF5" s="25">
        <v>9601.2620000000006</v>
      </c>
      <c r="AG5" s="25">
        <v>9591.8889999999992</v>
      </c>
      <c r="AH5" s="25">
        <v>9500.1029999999992</v>
      </c>
      <c r="AI5" s="25">
        <v>9764.8610000000008</v>
      </c>
      <c r="AJ5" s="25">
        <v>10068.468000000001</v>
      </c>
      <c r="AK5" s="25">
        <v>10171.929</v>
      </c>
      <c r="AL5" s="25">
        <v>10862.962</v>
      </c>
      <c r="AM5" s="25">
        <v>10937.352999999999</v>
      </c>
      <c r="AN5" s="25">
        <v>11113.245000000001</v>
      </c>
      <c r="AO5" s="25">
        <v>11319.927</v>
      </c>
      <c r="AP5" s="25">
        <v>11338.392</v>
      </c>
      <c r="AQ5" s="25">
        <v>11513.483</v>
      </c>
      <c r="AR5" s="25">
        <v>11656.277</v>
      </c>
      <c r="AS5" s="25">
        <v>11717.064</v>
      </c>
      <c r="AT5" s="25">
        <v>11757.859</v>
      </c>
      <c r="AU5" s="25">
        <v>11820.758</v>
      </c>
      <c r="AV5" s="25">
        <v>11873.411</v>
      </c>
      <c r="AW5" s="25">
        <v>11929.984</v>
      </c>
      <c r="AX5" s="25">
        <v>11950.16</v>
      </c>
      <c r="AY5" s="25">
        <v>11954.296</v>
      </c>
      <c r="AZ5" s="25">
        <v>11941.366</v>
      </c>
      <c r="BA5" s="25">
        <v>11911.621999999999</v>
      </c>
      <c r="BB5" s="25">
        <v>11864.312</v>
      </c>
      <c r="BC5" s="25">
        <v>11808.38</v>
      </c>
      <c r="BD5" s="25">
        <v>11721.308999999999</v>
      </c>
      <c r="BE5" s="25">
        <v>11625.218999999999</v>
      </c>
      <c r="BF5" s="25">
        <v>11530.166999999999</v>
      </c>
      <c r="BG5" s="25">
        <v>11412.001</v>
      </c>
      <c r="BH5" s="25">
        <v>11376.607</v>
      </c>
      <c r="BI5" s="25">
        <v>11208.727000000001</v>
      </c>
      <c r="BJ5" s="25">
        <v>11081.949000000001</v>
      </c>
      <c r="BK5" s="25">
        <v>10852.522999999999</v>
      </c>
      <c r="BL5" s="25">
        <v>10948.983</v>
      </c>
      <c r="BM5" s="25">
        <v>10953.161</v>
      </c>
      <c r="BN5" s="25">
        <v>10854.191000000001</v>
      </c>
      <c r="BO5" s="25">
        <v>10794.598</v>
      </c>
      <c r="BP5" s="25">
        <v>11107.677</v>
      </c>
      <c r="BQ5" s="25">
        <v>10834.565000000001</v>
      </c>
      <c r="BR5" s="25">
        <v>10879.414000000001</v>
      </c>
      <c r="BS5" s="25">
        <v>10593.145</v>
      </c>
      <c r="BT5" s="25">
        <v>10736.741</v>
      </c>
      <c r="BU5" s="25">
        <v>10964.954</v>
      </c>
      <c r="BV5" s="25">
        <v>10616.218999999999</v>
      </c>
      <c r="BW5" s="25">
        <v>10999.531999999999</v>
      </c>
      <c r="BX5" s="25">
        <v>11057.374</v>
      </c>
      <c r="BY5" s="25">
        <v>10354.86</v>
      </c>
      <c r="BZ5" s="25">
        <v>9765.0349999999999</v>
      </c>
      <c r="CA5" s="25">
        <v>9710.8870000000006</v>
      </c>
      <c r="CB5" s="25">
        <v>9630.5920000000006</v>
      </c>
      <c r="CC5" s="25">
        <v>9630.8539999999994</v>
      </c>
      <c r="CD5" s="25">
        <v>9654.6389999999992</v>
      </c>
      <c r="CE5" s="25">
        <v>9611.4619999999995</v>
      </c>
      <c r="CF5" s="25">
        <v>9613.3709999999992</v>
      </c>
      <c r="CG5" s="25">
        <v>9547.1859999999997</v>
      </c>
      <c r="CH5" s="25">
        <v>9310.8289999999997</v>
      </c>
      <c r="CI5" s="25">
        <v>9193.009</v>
      </c>
      <c r="CJ5" s="25">
        <v>9045.8420000000006</v>
      </c>
      <c r="CK5" s="25">
        <v>9006.0390000000007</v>
      </c>
      <c r="CL5" s="25">
        <v>9059.7790000000005</v>
      </c>
      <c r="CM5" s="25">
        <v>8961.1329999999998</v>
      </c>
      <c r="CN5" s="25">
        <v>8900.6309999999994</v>
      </c>
      <c r="CO5" s="25">
        <v>9143.1119999999992</v>
      </c>
      <c r="CP5" s="25">
        <v>8646.1419999999998</v>
      </c>
      <c r="CQ5" s="25">
        <v>8519.3649999999998</v>
      </c>
      <c r="CR5" s="25">
        <v>8442.0280000000002</v>
      </c>
      <c r="CS5" s="25">
        <v>8367.2009999999991</v>
      </c>
      <c r="CT5" s="26"/>
      <c r="CU5" s="26"/>
      <c r="CV5" s="26"/>
      <c r="CW5" s="27"/>
      <c r="CX5" s="28">
        <f t="array" ref="CX5">SUMPRODUCT(B5:CW5*0.25)</f>
        <v>235691.36849999995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175</v>
      </c>
      <c r="C8" s="37">
        <v>171.31</v>
      </c>
      <c r="D8" s="37">
        <v>169.45</v>
      </c>
      <c r="E8" s="37">
        <v>166.5</v>
      </c>
      <c r="F8" s="37">
        <v>167</v>
      </c>
      <c r="G8" s="37">
        <v>162.88</v>
      </c>
      <c r="H8" s="37">
        <v>160.63999999999999</v>
      </c>
      <c r="I8" s="37">
        <v>155.28</v>
      </c>
      <c r="J8" s="37">
        <v>156.97</v>
      </c>
      <c r="K8" s="37">
        <v>153</v>
      </c>
      <c r="L8" s="37">
        <v>151.91</v>
      </c>
      <c r="M8" s="37">
        <v>146.02000000000001</v>
      </c>
      <c r="N8" s="37">
        <v>148</v>
      </c>
      <c r="O8" s="37">
        <v>145</v>
      </c>
      <c r="P8" s="37">
        <v>142</v>
      </c>
      <c r="Q8" s="37">
        <v>140.76</v>
      </c>
      <c r="R8" s="37">
        <v>141.04</v>
      </c>
      <c r="S8" s="37">
        <v>142.19999999999999</v>
      </c>
      <c r="T8" s="37">
        <v>142.35</v>
      </c>
      <c r="U8" s="37">
        <v>146.01</v>
      </c>
      <c r="V8" s="37">
        <v>150.13999999999999</v>
      </c>
      <c r="W8" s="37">
        <v>150.05000000000001</v>
      </c>
      <c r="X8" s="37">
        <v>152.52000000000001</v>
      </c>
      <c r="Y8" s="37">
        <v>158.69999999999999</v>
      </c>
      <c r="Z8" s="37">
        <v>161.71</v>
      </c>
      <c r="AA8" s="37">
        <v>167.26</v>
      </c>
      <c r="AB8" s="37">
        <v>166.73</v>
      </c>
      <c r="AC8" s="37">
        <v>160.82</v>
      </c>
      <c r="AD8" s="37">
        <v>167.54</v>
      </c>
      <c r="AE8" s="37">
        <v>128.72999999999999</v>
      </c>
      <c r="AF8" s="37">
        <v>128.13</v>
      </c>
      <c r="AG8" s="37">
        <v>112.92</v>
      </c>
      <c r="AH8" s="37">
        <v>110</v>
      </c>
      <c r="AI8" s="37">
        <v>75</v>
      </c>
      <c r="AJ8" s="37">
        <v>75</v>
      </c>
      <c r="AK8" s="37">
        <v>72.099999999999994</v>
      </c>
      <c r="AL8" s="37">
        <v>116.42</v>
      </c>
      <c r="AM8" s="37">
        <v>110</v>
      </c>
      <c r="AN8" s="37">
        <v>75</v>
      </c>
      <c r="AO8" s="37">
        <v>40</v>
      </c>
      <c r="AP8" s="37">
        <v>78</v>
      </c>
      <c r="AQ8" s="37">
        <v>59.49</v>
      </c>
      <c r="AR8" s="37">
        <v>21.2</v>
      </c>
      <c r="AS8" s="37">
        <v>0.01</v>
      </c>
      <c r="AT8" s="37">
        <v>40</v>
      </c>
      <c r="AU8" s="37">
        <v>23.4</v>
      </c>
      <c r="AV8" s="37">
        <v>21.3</v>
      </c>
      <c r="AW8" s="37">
        <v>75</v>
      </c>
      <c r="AX8" s="37">
        <v>75</v>
      </c>
      <c r="AY8" s="37">
        <v>78</v>
      </c>
      <c r="AZ8" s="37">
        <v>78</v>
      </c>
      <c r="BA8" s="37">
        <v>98.3</v>
      </c>
      <c r="BB8" s="37">
        <v>98.96</v>
      </c>
      <c r="BC8" s="37">
        <v>98.35</v>
      </c>
      <c r="BD8" s="37">
        <v>97.81</v>
      </c>
      <c r="BE8" s="37">
        <v>97.68</v>
      </c>
      <c r="BF8" s="37">
        <v>75</v>
      </c>
      <c r="BG8" s="37">
        <v>98.09</v>
      </c>
      <c r="BH8" s="37">
        <v>98.41</v>
      </c>
      <c r="BI8" s="37">
        <v>103.32</v>
      </c>
      <c r="BJ8" s="37">
        <v>99.7</v>
      </c>
      <c r="BK8" s="37">
        <v>105.3</v>
      </c>
      <c r="BL8" s="37">
        <v>65.819999999999993</v>
      </c>
      <c r="BM8" s="37">
        <v>115.1</v>
      </c>
      <c r="BN8" s="37">
        <v>105</v>
      </c>
      <c r="BO8" s="37">
        <v>113.64</v>
      </c>
      <c r="BP8" s="37">
        <v>125.98</v>
      </c>
      <c r="BQ8" s="37">
        <v>147.47999999999999</v>
      </c>
      <c r="BR8" s="37">
        <v>126.3</v>
      </c>
      <c r="BS8" s="37">
        <v>153.96</v>
      </c>
      <c r="BT8" s="37">
        <v>168.47</v>
      </c>
      <c r="BU8" s="37">
        <v>192.71</v>
      </c>
      <c r="BV8" s="37">
        <v>169.65</v>
      </c>
      <c r="BW8" s="37">
        <v>192.11</v>
      </c>
      <c r="BX8" s="37">
        <v>208.93</v>
      </c>
      <c r="BY8" s="37">
        <v>213.48</v>
      </c>
      <c r="BZ8" s="37">
        <v>184.16</v>
      </c>
      <c r="CA8" s="37">
        <v>189.03</v>
      </c>
      <c r="CB8" s="37">
        <v>208.83</v>
      </c>
      <c r="CC8" s="37">
        <v>211.31</v>
      </c>
      <c r="CD8" s="37">
        <v>189.75</v>
      </c>
      <c r="CE8" s="37">
        <v>205.65</v>
      </c>
      <c r="CF8" s="37">
        <v>194.19</v>
      </c>
      <c r="CG8" s="37">
        <v>202.91</v>
      </c>
      <c r="CH8" s="37">
        <v>160.04</v>
      </c>
      <c r="CI8" s="37">
        <v>169.07</v>
      </c>
      <c r="CJ8" s="37">
        <v>214.18</v>
      </c>
      <c r="CK8" s="37">
        <v>210.41</v>
      </c>
      <c r="CL8" s="37">
        <v>205.92</v>
      </c>
      <c r="CM8" s="37">
        <v>197.68</v>
      </c>
      <c r="CN8" s="37">
        <v>189.73</v>
      </c>
      <c r="CO8" s="37">
        <v>184.25</v>
      </c>
      <c r="CP8" s="37">
        <v>176.58</v>
      </c>
      <c r="CQ8" s="37">
        <v>165.75</v>
      </c>
      <c r="CR8" s="37">
        <v>159.04</v>
      </c>
      <c r="CS8" s="37">
        <v>150.47999999999999</v>
      </c>
      <c r="CT8" s="38"/>
      <c r="CU8" s="38"/>
      <c r="CV8" s="38"/>
      <c r="CW8" s="39"/>
      <c r="CX8" s="40">
        <f>IF(SUM(B8:CW8)&lt;&gt;0,AVERAGEIF(B8:CW8,"&lt;&gt;"""),"")</f>
        <v>135.9375</v>
      </c>
    </row>
    <row r="9" spans="1:102" ht="24.95" customHeight="1" thickBot="1" x14ac:dyDescent="0.25">
      <c r="A9" s="41" t="s">
        <v>6</v>
      </c>
      <c r="B9" s="42">
        <v>170.565</v>
      </c>
      <c r="C9" s="43">
        <v>170.565</v>
      </c>
      <c r="D9" s="43">
        <v>170.565</v>
      </c>
      <c r="E9" s="43">
        <v>170.565</v>
      </c>
      <c r="F9" s="43">
        <v>161.44999999999999</v>
      </c>
      <c r="G9" s="43">
        <v>161.44999999999999</v>
      </c>
      <c r="H9" s="43">
        <v>161.44999999999999</v>
      </c>
      <c r="I9" s="43">
        <v>161.44999999999999</v>
      </c>
      <c r="J9" s="43">
        <v>151.97499999999999</v>
      </c>
      <c r="K9" s="43">
        <v>151.97499999999999</v>
      </c>
      <c r="L9" s="43">
        <v>151.97499999999999</v>
      </c>
      <c r="M9" s="43">
        <v>151.97499999999999</v>
      </c>
      <c r="N9" s="43">
        <v>143.94</v>
      </c>
      <c r="O9" s="43">
        <v>143.94</v>
      </c>
      <c r="P9" s="43">
        <v>143.94</v>
      </c>
      <c r="Q9" s="43">
        <v>143.94</v>
      </c>
      <c r="R9" s="43">
        <v>142.9</v>
      </c>
      <c r="S9" s="43">
        <v>142.9</v>
      </c>
      <c r="T9" s="43">
        <v>142.9</v>
      </c>
      <c r="U9" s="43">
        <v>142.9</v>
      </c>
      <c r="V9" s="43">
        <v>152.85249999999999</v>
      </c>
      <c r="W9" s="43">
        <v>152.85249999999999</v>
      </c>
      <c r="X9" s="43">
        <v>152.85249999999999</v>
      </c>
      <c r="Y9" s="43">
        <v>152.85249999999999</v>
      </c>
      <c r="Z9" s="43">
        <v>164.13</v>
      </c>
      <c r="AA9" s="43">
        <v>164.13</v>
      </c>
      <c r="AB9" s="43">
        <v>164.13</v>
      </c>
      <c r="AC9" s="43">
        <v>164.13</v>
      </c>
      <c r="AD9" s="43">
        <v>134.33000000000001</v>
      </c>
      <c r="AE9" s="43">
        <v>134.33000000000001</v>
      </c>
      <c r="AF9" s="43">
        <v>134.33000000000001</v>
      </c>
      <c r="AG9" s="43">
        <v>134.33000000000001</v>
      </c>
      <c r="AH9" s="43">
        <v>83.025000000000006</v>
      </c>
      <c r="AI9" s="43">
        <v>83.025000000000006</v>
      </c>
      <c r="AJ9" s="43">
        <v>83.025000000000006</v>
      </c>
      <c r="AK9" s="43">
        <v>83.025000000000006</v>
      </c>
      <c r="AL9" s="43">
        <v>85.355000000000004</v>
      </c>
      <c r="AM9" s="43">
        <v>85.355000000000004</v>
      </c>
      <c r="AN9" s="43">
        <v>85.355000000000004</v>
      </c>
      <c r="AO9" s="43">
        <v>85.355000000000004</v>
      </c>
      <c r="AP9" s="43">
        <v>39.674999999999997</v>
      </c>
      <c r="AQ9" s="43">
        <v>39.674999999999997</v>
      </c>
      <c r="AR9" s="43">
        <v>39.674999999999997</v>
      </c>
      <c r="AS9" s="43">
        <v>39.674999999999997</v>
      </c>
      <c r="AT9" s="43">
        <v>39.924999999999997</v>
      </c>
      <c r="AU9" s="43">
        <v>39.924999999999997</v>
      </c>
      <c r="AV9" s="43">
        <v>39.924999999999997</v>
      </c>
      <c r="AW9" s="43">
        <v>39.924999999999997</v>
      </c>
      <c r="AX9" s="43">
        <v>82.325000000000003</v>
      </c>
      <c r="AY9" s="43">
        <v>82.325000000000003</v>
      </c>
      <c r="AZ9" s="43">
        <v>82.325000000000003</v>
      </c>
      <c r="BA9" s="43">
        <v>82.325000000000003</v>
      </c>
      <c r="BB9" s="43">
        <v>98.2</v>
      </c>
      <c r="BC9" s="43">
        <v>98.2</v>
      </c>
      <c r="BD9" s="43">
        <v>98.2</v>
      </c>
      <c r="BE9" s="43">
        <v>98.2</v>
      </c>
      <c r="BF9" s="43">
        <v>93.704999999999998</v>
      </c>
      <c r="BG9" s="43">
        <v>93.704999999999998</v>
      </c>
      <c r="BH9" s="43">
        <v>93.704999999999998</v>
      </c>
      <c r="BI9" s="43">
        <v>93.704999999999998</v>
      </c>
      <c r="BJ9" s="43">
        <v>96.48</v>
      </c>
      <c r="BK9" s="43">
        <v>96.48</v>
      </c>
      <c r="BL9" s="43">
        <v>96.48</v>
      </c>
      <c r="BM9" s="43">
        <v>96.48</v>
      </c>
      <c r="BN9" s="43">
        <v>123.02500000000001</v>
      </c>
      <c r="BO9" s="43">
        <v>123.02500000000001</v>
      </c>
      <c r="BP9" s="43">
        <v>123.02500000000001</v>
      </c>
      <c r="BQ9" s="43">
        <v>123.02500000000001</v>
      </c>
      <c r="BR9" s="43">
        <v>160.36000000000001</v>
      </c>
      <c r="BS9" s="43">
        <v>160.36000000000001</v>
      </c>
      <c r="BT9" s="43">
        <v>160.36000000000001</v>
      </c>
      <c r="BU9" s="43">
        <v>160.36000000000001</v>
      </c>
      <c r="BV9" s="43">
        <v>196.04249999999999</v>
      </c>
      <c r="BW9" s="43">
        <v>196.04249999999999</v>
      </c>
      <c r="BX9" s="43">
        <v>196.04249999999999</v>
      </c>
      <c r="BY9" s="43">
        <v>196.04249999999999</v>
      </c>
      <c r="BZ9" s="43">
        <v>198.33250000000001</v>
      </c>
      <c r="CA9" s="43">
        <v>198.33250000000001</v>
      </c>
      <c r="CB9" s="43">
        <v>198.33250000000001</v>
      </c>
      <c r="CC9" s="43">
        <v>198.33250000000001</v>
      </c>
      <c r="CD9" s="43">
        <v>198.125</v>
      </c>
      <c r="CE9" s="43">
        <v>198.125</v>
      </c>
      <c r="CF9" s="43">
        <v>198.125</v>
      </c>
      <c r="CG9" s="43">
        <v>198.125</v>
      </c>
      <c r="CH9" s="43">
        <v>188.42500000000001</v>
      </c>
      <c r="CI9" s="43">
        <v>188.42500000000001</v>
      </c>
      <c r="CJ9" s="43">
        <v>188.42500000000001</v>
      </c>
      <c r="CK9" s="43">
        <v>188.42500000000001</v>
      </c>
      <c r="CL9" s="43">
        <v>194.39500000000001</v>
      </c>
      <c r="CM9" s="43">
        <v>194.39500000000001</v>
      </c>
      <c r="CN9" s="43">
        <v>194.39500000000001</v>
      </c>
      <c r="CO9" s="43">
        <v>194.39500000000001</v>
      </c>
      <c r="CP9" s="43">
        <v>162.96250000000001</v>
      </c>
      <c r="CQ9" s="43">
        <v>162.96250000000001</v>
      </c>
      <c r="CR9" s="43">
        <v>162.96250000000001</v>
      </c>
      <c r="CS9" s="43">
        <v>162.96250000000001</v>
      </c>
      <c r="CT9" s="44"/>
      <c r="CU9" s="44"/>
      <c r="CV9" s="44"/>
      <c r="CW9" s="45"/>
      <c r="CX9" s="46">
        <f>IF(SUM(B9:CW9)&lt;&gt;0,AVERAGEIF(B9:CW9,"&lt;&gt;"""),"")</f>
        <v>135.93749999999991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616</v>
      </c>
      <c r="C11" s="53">
        <v>616</v>
      </c>
      <c r="D11" s="53">
        <v>616</v>
      </c>
      <c r="E11" s="53">
        <v>500</v>
      </c>
      <c r="F11" s="53">
        <v>500</v>
      </c>
      <c r="G11" s="53">
        <v>500</v>
      </c>
      <c r="H11" s="53">
        <v>500</v>
      </c>
      <c r="I11" s="53">
        <v>500</v>
      </c>
      <c r="J11" s="53">
        <v>500</v>
      </c>
      <c r="K11" s="53">
        <v>500</v>
      </c>
      <c r="L11" s="53">
        <v>500</v>
      </c>
      <c r="M11" s="53">
        <v>500</v>
      </c>
      <c r="N11" s="53">
        <v>500</v>
      </c>
      <c r="O11" s="53">
        <v>500</v>
      </c>
      <c r="P11" s="53">
        <v>500</v>
      </c>
      <c r="Q11" s="53">
        <v>500</v>
      </c>
      <c r="R11" s="53">
        <v>500</v>
      </c>
      <c r="S11" s="53">
        <v>500</v>
      </c>
      <c r="T11" s="53">
        <v>500</v>
      </c>
      <c r="U11" s="53">
        <v>500</v>
      </c>
      <c r="V11" s="53">
        <v>500</v>
      </c>
      <c r="W11" s="53">
        <v>500</v>
      </c>
      <c r="X11" s="53">
        <v>500</v>
      </c>
      <c r="Y11" s="53">
        <v>500</v>
      </c>
      <c r="Z11" s="53">
        <v>500</v>
      </c>
      <c r="AA11" s="53">
        <v>500</v>
      </c>
      <c r="AB11" s="53">
        <v>500</v>
      </c>
      <c r="AC11" s="53">
        <v>500</v>
      </c>
      <c r="AD11" s="53">
        <v>585.197</v>
      </c>
      <c r="AE11" s="53">
        <v>500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302</v>
      </c>
      <c r="AQ11" s="53">
        <v>302</v>
      </c>
      <c r="AR11" s="53">
        <v>302</v>
      </c>
      <c r="AS11" s="53">
        <v>302</v>
      </c>
      <c r="AT11" s="53">
        <v>302</v>
      </c>
      <c r="AU11" s="53">
        <v>302</v>
      </c>
      <c r="AV11" s="53">
        <v>302</v>
      </c>
      <c r="AW11" s="53">
        <v>302</v>
      </c>
      <c r="AX11" s="53">
        <v>302</v>
      </c>
      <c r="AY11" s="53">
        <v>302</v>
      </c>
      <c r="AZ11" s="53">
        <v>302</v>
      </c>
      <c r="BA11" s="53">
        <v>302</v>
      </c>
      <c r="BB11" s="53">
        <v>302</v>
      </c>
      <c r="BC11" s="53">
        <v>302</v>
      </c>
      <c r="BD11" s="53">
        <v>302</v>
      </c>
      <c r="BE11" s="53">
        <v>302</v>
      </c>
      <c r="BF11" s="53">
        <v>302</v>
      </c>
      <c r="BG11" s="53">
        <v>302</v>
      </c>
      <c r="BH11" s="53">
        <v>302</v>
      </c>
      <c r="BI11" s="53">
        <v>302</v>
      </c>
      <c r="BJ11" s="53">
        <v>302</v>
      </c>
      <c r="BK11" s="53">
        <v>302</v>
      </c>
      <c r="BL11" s="53">
        <v>302</v>
      </c>
      <c r="BM11" s="53">
        <v>302</v>
      </c>
      <c r="BN11" s="53">
        <v>400</v>
      </c>
      <c r="BO11" s="53">
        <v>470</v>
      </c>
      <c r="BP11" s="53">
        <v>616</v>
      </c>
      <c r="BQ11" s="53">
        <v>616</v>
      </c>
      <c r="BR11" s="53">
        <v>616</v>
      </c>
      <c r="BS11" s="53">
        <v>616</v>
      </c>
      <c r="BT11" s="53">
        <v>616</v>
      </c>
      <c r="BU11" s="53">
        <v>616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616</v>
      </c>
      <c r="CR11" s="53">
        <v>616</v>
      </c>
      <c r="CS11" s="53">
        <v>616</v>
      </c>
      <c r="CT11" s="54"/>
      <c r="CU11" s="54"/>
      <c r="CV11" s="54"/>
      <c r="CW11" s="55"/>
      <c r="CX11" s="56">
        <f t="array" ref="CX11">SUMPRODUCT(B11:CW11*0.25)</f>
        <v>11370.79925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4907.8999999999996</v>
      </c>
      <c r="C13" s="65">
        <v>4797.8999999999996</v>
      </c>
      <c r="D13" s="65">
        <v>4688.8999999999996</v>
      </c>
      <c r="E13" s="65">
        <v>4524.8999999999996</v>
      </c>
      <c r="F13" s="65">
        <v>4526.8999999999996</v>
      </c>
      <c r="G13" s="65">
        <v>4526.8999999999996</v>
      </c>
      <c r="H13" s="65">
        <v>4526.8999999999996</v>
      </c>
      <c r="I13" s="65">
        <v>4531.8999999999996</v>
      </c>
      <c r="J13" s="65">
        <v>4542.8999999999996</v>
      </c>
      <c r="K13" s="65">
        <v>4540.8999999999996</v>
      </c>
      <c r="L13" s="65">
        <v>4532.3720000000003</v>
      </c>
      <c r="M13" s="65">
        <v>4503.8999999999996</v>
      </c>
      <c r="N13" s="65">
        <v>4504.2440000000006</v>
      </c>
      <c r="O13" s="65">
        <v>4504.2060000000001</v>
      </c>
      <c r="P13" s="65">
        <v>4574.1679999999997</v>
      </c>
      <c r="Q13" s="65">
        <v>4574.1530000000002</v>
      </c>
      <c r="R13" s="65">
        <v>4567.152</v>
      </c>
      <c r="S13" s="65">
        <v>4160.1660000000002</v>
      </c>
      <c r="T13" s="65">
        <v>4160.1679999999997</v>
      </c>
      <c r="U13" s="65">
        <v>4160.2119999999995</v>
      </c>
      <c r="V13" s="65">
        <v>4130.2370000000001</v>
      </c>
      <c r="W13" s="65">
        <v>4122.5169999999998</v>
      </c>
      <c r="X13" s="65">
        <v>4161.55</v>
      </c>
      <c r="Y13" s="65">
        <v>4173.3360000000002</v>
      </c>
      <c r="Z13" s="65">
        <v>4159.3420000000006</v>
      </c>
      <c r="AA13" s="65">
        <v>4184.701</v>
      </c>
      <c r="AB13" s="65">
        <v>4175.7530000000006</v>
      </c>
      <c r="AC13" s="65">
        <v>4156.3320000000003</v>
      </c>
      <c r="AD13" s="65">
        <v>4060.7660000000001</v>
      </c>
      <c r="AE13" s="65">
        <v>3771.9120000000003</v>
      </c>
      <c r="AF13" s="65">
        <v>3360.078</v>
      </c>
      <c r="AG13" s="65">
        <v>2860.1559999999999</v>
      </c>
      <c r="AH13" s="65">
        <v>2490.2980000000002</v>
      </c>
      <c r="AI13" s="65">
        <v>2291.9</v>
      </c>
      <c r="AJ13" s="65">
        <v>2135.9</v>
      </c>
      <c r="AK13" s="65">
        <v>1805.9</v>
      </c>
      <c r="AL13" s="65">
        <v>2136.5450000000001</v>
      </c>
      <c r="AM13" s="65">
        <v>1838.0540000000001</v>
      </c>
      <c r="AN13" s="65">
        <v>1647.3069999999998</v>
      </c>
      <c r="AO13" s="65">
        <v>1602.306</v>
      </c>
      <c r="AP13" s="65">
        <v>1382.3069999999998</v>
      </c>
      <c r="AQ13" s="65">
        <v>1353.306</v>
      </c>
      <c r="AR13" s="65">
        <v>1353.306</v>
      </c>
      <c r="AS13" s="65">
        <v>1353.306</v>
      </c>
      <c r="AT13" s="65">
        <v>1181.306</v>
      </c>
      <c r="AU13" s="65">
        <v>1181.306</v>
      </c>
      <c r="AV13" s="65">
        <v>1181.306</v>
      </c>
      <c r="AW13" s="65">
        <v>1181.306</v>
      </c>
      <c r="AX13" s="65">
        <v>1181.306</v>
      </c>
      <c r="AY13" s="65">
        <v>1181.306</v>
      </c>
      <c r="AZ13" s="65">
        <v>1181.306</v>
      </c>
      <c r="BA13" s="65">
        <v>1181.306</v>
      </c>
      <c r="BB13" s="65">
        <v>1181.306</v>
      </c>
      <c r="BC13" s="65">
        <v>1181.306</v>
      </c>
      <c r="BD13" s="65">
        <v>1181.306</v>
      </c>
      <c r="BE13" s="65">
        <v>1181.306</v>
      </c>
      <c r="BF13" s="65">
        <v>1226.306</v>
      </c>
      <c r="BG13" s="65">
        <v>1259.306</v>
      </c>
      <c r="BH13" s="65">
        <v>1406.306</v>
      </c>
      <c r="BI13" s="65">
        <v>1431.306</v>
      </c>
      <c r="BJ13" s="65">
        <v>1539.9</v>
      </c>
      <c r="BK13" s="65">
        <v>1589.9</v>
      </c>
      <c r="BL13" s="65">
        <v>1984.9</v>
      </c>
      <c r="BM13" s="65">
        <v>2300.2210000000005</v>
      </c>
      <c r="BN13" s="65">
        <v>2390.9</v>
      </c>
      <c r="BO13" s="65">
        <v>2656.3680000000004</v>
      </c>
      <c r="BP13" s="65">
        <v>3231.4650000000001</v>
      </c>
      <c r="BQ13" s="65">
        <v>3380.9</v>
      </c>
      <c r="BR13" s="65">
        <v>3664.1330000000003</v>
      </c>
      <c r="BS13" s="65">
        <v>3856.9</v>
      </c>
      <c r="BT13" s="65">
        <v>3941.9</v>
      </c>
      <c r="BU13" s="65">
        <v>3941.9</v>
      </c>
      <c r="BV13" s="65">
        <v>3973.9</v>
      </c>
      <c r="BW13" s="65">
        <v>3973.9</v>
      </c>
      <c r="BX13" s="65">
        <v>3975.9</v>
      </c>
      <c r="BY13" s="65">
        <v>3975.9</v>
      </c>
      <c r="BZ13" s="65">
        <v>3995.1850000000004</v>
      </c>
      <c r="CA13" s="65">
        <v>4001.2950000000001</v>
      </c>
      <c r="CB13" s="65">
        <v>4012.8110000000001</v>
      </c>
      <c r="CC13" s="65">
        <v>4018.377</v>
      </c>
      <c r="CD13" s="65">
        <v>4051.0320000000002</v>
      </c>
      <c r="CE13" s="65">
        <v>4063.84</v>
      </c>
      <c r="CF13" s="65">
        <v>4061.21</v>
      </c>
      <c r="CG13" s="65">
        <v>4070.4940000000001</v>
      </c>
      <c r="CH13" s="65">
        <v>4071.2780000000002</v>
      </c>
      <c r="CI13" s="65">
        <v>4080.8739999999998</v>
      </c>
      <c r="CJ13" s="65">
        <v>4105.0309999999999</v>
      </c>
      <c r="CK13" s="65">
        <v>4113.1769999999997</v>
      </c>
      <c r="CL13" s="65">
        <v>4125.8999999999996</v>
      </c>
      <c r="CM13" s="65">
        <v>4125.8999999999996</v>
      </c>
      <c r="CN13" s="65">
        <v>4130.8999999999996</v>
      </c>
      <c r="CO13" s="65">
        <v>4130.8999999999996</v>
      </c>
      <c r="CP13" s="65">
        <v>4138.8999999999996</v>
      </c>
      <c r="CQ13" s="65">
        <v>4138.8999999999996</v>
      </c>
      <c r="CR13" s="65">
        <v>4143.8999999999996</v>
      </c>
      <c r="CS13" s="65">
        <v>4138.74</v>
      </c>
      <c r="CT13" s="66"/>
      <c r="CU13" s="66"/>
      <c r="CV13" s="66"/>
      <c r="CW13" s="67"/>
      <c r="CX13" s="68">
        <f t="array" ref="CX13">SUMPRODUCT(B13:CW13*0.25)</f>
        <v>77665.095750000095</v>
      </c>
    </row>
    <row r="14" spans="1:102" ht="24.95" customHeight="1" x14ac:dyDescent="0.2">
      <c r="A14" s="63" t="s">
        <v>11</v>
      </c>
      <c r="B14" s="64">
        <v>659</v>
      </c>
      <c r="C14" s="65">
        <v>619</v>
      </c>
      <c r="D14" s="65">
        <v>539</v>
      </c>
      <c r="E14" s="65">
        <v>539</v>
      </c>
      <c r="F14" s="65">
        <v>577</v>
      </c>
      <c r="G14" s="65">
        <v>577</v>
      </c>
      <c r="H14" s="65">
        <v>497</v>
      </c>
      <c r="I14" s="65">
        <v>468</v>
      </c>
      <c r="J14" s="65">
        <v>497</v>
      </c>
      <c r="K14" s="65">
        <v>308</v>
      </c>
      <c r="L14" s="65">
        <v>140</v>
      </c>
      <c r="M14" s="65">
        <v>140</v>
      </c>
      <c r="N14" s="65">
        <v>194</v>
      </c>
      <c r="O14" s="65">
        <v>194</v>
      </c>
      <c r="P14" s="65">
        <v>194</v>
      </c>
      <c r="Q14" s="65">
        <v>194</v>
      </c>
      <c r="R14" s="65">
        <v>243</v>
      </c>
      <c r="S14" s="65">
        <v>243</v>
      </c>
      <c r="T14" s="65">
        <v>243</v>
      </c>
      <c r="U14" s="65">
        <v>243</v>
      </c>
      <c r="V14" s="65">
        <v>256</v>
      </c>
      <c r="W14" s="65">
        <v>256</v>
      </c>
      <c r="X14" s="65">
        <v>256</v>
      </c>
      <c r="Y14" s="65">
        <v>375</v>
      </c>
      <c r="Z14" s="65">
        <v>342</v>
      </c>
      <c r="AA14" s="65">
        <v>342</v>
      </c>
      <c r="AB14" s="65">
        <v>342</v>
      </c>
      <c r="AC14" s="65">
        <v>342</v>
      </c>
      <c r="AD14" s="65">
        <v>335</v>
      </c>
      <c r="AE14" s="65">
        <v>235</v>
      </c>
      <c r="AF14" s="65">
        <v>235</v>
      </c>
      <c r="AG14" s="65">
        <v>235</v>
      </c>
      <c r="AH14" s="65">
        <v>129</v>
      </c>
      <c r="AI14" s="65">
        <v>129</v>
      </c>
      <c r="AJ14" s="65">
        <v>129</v>
      </c>
      <c r="AK14" s="65">
        <v>129</v>
      </c>
      <c r="AL14" s="65">
        <v>130</v>
      </c>
      <c r="AM14" s="65">
        <v>130</v>
      </c>
      <c r="AN14" s="65">
        <v>130</v>
      </c>
      <c r="AO14" s="65">
        <v>130</v>
      </c>
      <c r="AP14" s="65">
        <v>130</v>
      </c>
      <c r="AQ14" s="65">
        <v>130</v>
      </c>
      <c r="AR14" s="65">
        <v>130</v>
      </c>
      <c r="AS14" s="65">
        <v>130</v>
      </c>
      <c r="AT14" s="65">
        <v>104</v>
      </c>
      <c r="AU14" s="65">
        <v>104</v>
      </c>
      <c r="AV14" s="65">
        <v>104</v>
      </c>
      <c r="AW14" s="65">
        <v>104</v>
      </c>
      <c r="AX14" s="65">
        <v>104</v>
      </c>
      <c r="AY14" s="65">
        <v>104</v>
      </c>
      <c r="AZ14" s="65">
        <v>104</v>
      </c>
      <c r="BA14" s="65">
        <v>104</v>
      </c>
      <c r="BB14" s="65">
        <v>104</v>
      </c>
      <c r="BC14" s="65">
        <v>104</v>
      </c>
      <c r="BD14" s="65">
        <v>104</v>
      </c>
      <c r="BE14" s="65">
        <v>104</v>
      </c>
      <c r="BF14" s="65">
        <v>104</v>
      </c>
      <c r="BG14" s="65">
        <v>104</v>
      </c>
      <c r="BH14" s="65">
        <v>104</v>
      </c>
      <c r="BI14" s="65">
        <v>104</v>
      </c>
      <c r="BJ14" s="65">
        <v>104</v>
      </c>
      <c r="BK14" s="65">
        <v>104</v>
      </c>
      <c r="BL14" s="65">
        <v>104</v>
      </c>
      <c r="BM14" s="65">
        <v>104</v>
      </c>
      <c r="BN14" s="65">
        <v>116</v>
      </c>
      <c r="BO14" s="65">
        <v>116</v>
      </c>
      <c r="BP14" s="65">
        <v>116</v>
      </c>
      <c r="BQ14" s="65">
        <v>116.001</v>
      </c>
      <c r="BR14" s="65">
        <v>142</v>
      </c>
      <c r="BS14" s="65">
        <v>142</v>
      </c>
      <c r="BT14" s="65">
        <v>687.34</v>
      </c>
      <c r="BU14" s="65">
        <v>1399</v>
      </c>
      <c r="BV14" s="65">
        <v>1246.319</v>
      </c>
      <c r="BW14" s="65">
        <v>2074</v>
      </c>
      <c r="BX14" s="65">
        <v>2480.636</v>
      </c>
      <c r="BY14" s="65">
        <v>2063.1189999999997</v>
      </c>
      <c r="BZ14" s="65">
        <v>1518</v>
      </c>
      <c r="CA14" s="65">
        <v>1568</v>
      </c>
      <c r="CB14" s="65">
        <v>1568</v>
      </c>
      <c r="CC14" s="65">
        <v>1568</v>
      </c>
      <c r="CD14" s="65">
        <v>1596</v>
      </c>
      <c r="CE14" s="65">
        <v>1546</v>
      </c>
      <c r="CF14" s="65">
        <v>1546</v>
      </c>
      <c r="CG14" s="65">
        <v>1546</v>
      </c>
      <c r="CH14" s="65">
        <v>1606</v>
      </c>
      <c r="CI14" s="65">
        <v>1605</v>
      </c>
      <c r="CJ14" s="65">
        <v>1605</v>
      </c>
      <c r="CK14" s="65">
        <v>1653.8589999999999</v>
      </c>
      <c r="CL14" s="65">
        <v>1681.4290000000001</v>
      </c>
      <c r="CM14" s="65">
        <v>1631.011</v>
      </c>
      <c r="CN14" s="65">
        <v>1704.9359999999999</v>
      </c>
      <c r="CO14" s="65">
        <v>1970.587</v>
      </c>
      <c r="CP14" s="65">
        <v>1549</v>
      </c>
      <c r="CQ14" s="65">
        <v>1264</v>
      </c>
      <c r="CR14" s="65">
        <v>1224</v>
      </c>
      <c r="CS14" s="65">
        <v>1049</v>
      </c>
      <c r="CT14" s="66"/>
      <c r="CU14" s="66"/>
      <c r="CV14" s="66"/>
      <c r="CW14" s="67"/>
      <c r="CX14" s="68">
        <f t="array" ref="CX14">SUMPRODUCT(B14:CW14*0.25)</f>
        <v>14048.309249999998</v>
      </c>
    </row>
    <row r="15" spans="1:102" ht="24.95" customHeight="1" x14ac:dyDescent="0.2">
      <c r="A15" s="69" t="s">
        <v>12</v>
      </c>
      <c r="B15" s="70">
        <v>1921.6579999999999</v>
      </c>
      <c r="C15" s="71">
        <v>1938.8629999999998</v>
      </c>
      <c r="D15" s="71">
        <v>1966.837</v>
      </c>
      <c r="E15" s="71">
        <v>1995.299</v>
      </c>
      <c r="F15" s="71">
        <v>2018.357</v>
      </c>
      <c r="G15" s="71">
        <v>2052.9410000000003</v>
      </c>
      <c r="H15" s="71">
        <v>2083.1869999999999</v>
      </c>
      <c r="I15" s="71">
        <v>2118.7750000000001</v>
      </c>
      <c r="J15" s="71">
        <v>2150.58</v>
      </c>
      <c r="K15" s="71">
        <v>2183.3440000000001</v>
      </c>
      <c r="L15" s="71">
        <v>2228.7049999999999</v>
      </c>
      <c r="M15" s="71">
        <v>2271.4369999999999</v>
      </c>
      <c r="N15" s="71">
        <v>2307.328</v>
      </c>
      <c r="O15" s="71">
        <v>2334.627</v>
      </c>
      <c r="P15" s="71">
        <v>2367.0159999999996</v>
      </c>
      <c r="Q15" s="71">
        <v>2405.9089999999997</v>
      </c>
      <c r="R15" s="71">
        <v>2440.0279999999998</v>
      </c>
      <c r="S15" s="71">
        <v>2473.52</v>
      </c>
      <c r="T15" s="71">
        <v>2502.7109999999998</v>
      </c>
      <c r="U15" s="71">
        <v>2532.951</v>
      </c>
      <c r="V15" s="71">
        <v>2572.2549999999997</v>
      </c>
      <c r="W15" s="71">
        <v>2609.1689999999999</v>
      </c>
      <c r="X15" s="71">
        <v>2715.7559999999999</v>
      </c>
      <c r="Y15" s="71">
        <v>2834.59</v>
      </c>
      <c r="Z15" s="71">
        <v>3037.451</v>
      </c>
      <c r="AA15" s="71">
        <v>3268.136</v>
      </c>
      <c r="AB15" s="71">
        <v>3556.74</v>
      </c>
      <c r="AC15" s="71">
        <v>3911.6499999999996</v>
      </c>
      <c r="AD15" s="71">
        <v>4361.1379999999999</v>
      </c>
      <c r="AE15" s="71">
        <v>4826.7170000000006</v>
      </c>
      <c r="AF15" s="71">
        <v>5323.1839999999993</v>
      </c>
      <c r="AG15" s="71">
        <v>5813.7329999999993</v>
      </c>
      <c r="AH15" s="71">
        <v>6281.8050000000003</v>
      </c>
      <c r="AI15" s="71">
        <v>6744.9610000000002</v>
      </c>
      <c r="AJ15" s="71">
        <v>7204.5680000000002</v>
      </c>
      <c r="AK15" s="71">
        <v>7638.0290000000005</v>
      </c>
      <c r="AL15" s="71">
        <v>7991.4169999999995</v>
      </c>
      <c r="AM15" s="71">
        <v>8364.2990000000009</v>
      </c>
      <c r="AN15" s="71">
        <v>8730.9380000000001</v>
      </c>
      <c r="AO15" s="71">
        <v>9030.6209999999992</v>
      </c>
      <c r="AP15" s="71">
        <v>9256.0850000000009</v>
      </c>
      <c r="AQ15" s="71">
        <v>9460.1769999999997</v>
      </c>
      <c r="AR15" s="71">
        <v>9602.9710000000014</v>
      </c>
      <c r="AS15" s="71">
        <v>9663.7579999999998</v>
      </c>
      <c r="AT15" s="71">
        <v>9882.5530000000017</v>
      </c>
      <c r="AU15" s="71">
        <v>9945.4519999999993</v>
      </c>
      <c r="AV15" s="71">
        <v>9998.1050000000014</v>
      </c>
      <c r="AW15" s="71">
        <v>10054.678000000002</v>
      </c>
      <c r="AX15" s="71">
        <v>10072.854000000001</v>
      </c>
      <c r="AY15" s="71">
        <v>10076.99</v>
      </c>
      <c r="AZ15" s="71">
        <v>10064.06</v>
      </c>
      <c r="BA15" s="71">
        <v>10034.316000000001</v>
      </c>
      <c r="BB15" s="71">
        <v>9987.0059999999994</v>
      </c>
      <c r="BC15" s="71">
        <v>9931.0740000000005</v>
      </c>
      <c r="BD15" s="71">
        <v>9844.0030000000006</v>
      </c>
      <c r="BE15" s="71">
        <v>9747.9130000000005</v>
      </c>
      <c r="BF15" s="71">
        <v>9611.860999999999</v>
      </c>
      <c r="BG15" s="71">
        <v>9460.6950000000015</v>
      </c>
      <c r="BH15" s="71">
        <v>9278.3009999999995</v>
      </c>
      <c r="BI15" s="71">
        <v>9085.4209999999985</v>
      </c>
      <c r="BJ15" s="71">
        <v>8850.0490000000009</v>
      </c>
      <c r="BK15" s="71">
        <v>8570.6229999999996</v>
      </c>
      <c r="BL15" s="71">
        <v>8272.0830000000005</v>
      </c>
      <c r="BM15" s="71">
        <v>7960.94</v>
      </c>
      <c r="BN15" s="71">
        <v>7674.2909999999993</v>
      </c>
      <c r="BO15" s="71">
        <v>7279.23</v>
      </c>
      <c r="BP15" s="71">
        <v>6871.2119999999995</v>
      </c>
      <c r="BQ15" s="71">
        <v>6448.6639999999998</v>
      </c>
      <c r="BR15" s="71">
        <v>6041.3809999999994</v>
      </c>
      <c r="BS15" s="71">
        <v>5562.3450000000003</v>
      </c>
      <c r="BT15" s="71">
        <v>5075.6009999999997</v>
      </c>
      <c r="BU15" s="71">
        <v>4592.1539999999995</v>
      </c>
      <c r="BV15" s="71">
        <v>4136</v>
      </c>
      <c r="BW15" s="71">
        <v>3691.6319999999996</v>
      </c>
      <c r="BX15" s="71">
        <v>3305.8380000000002</v>
      </c>
      <c r="BY15" s="71">
        <v>2952.8409999999999</v>
      </c>
      <c r="BZ15" s="71">
        <v>2624.75</v>
      </c>
      <c r="CA15" s="71">
        <v>2402.8920000000003</v>
      </c>
      <c r="CB15" s="71">
        <v>2248.681</v>
      </c>
      <c r="CC15" s="71">
        <v>2162.6770000000001</v>
      </c>
      <c r="CD15" s="71">
        <v>2122.4069999999997</v>
      </c>
      <c r="CE15" s="71">
        <v>2100.2219999999998</v>
      </c>
      <c r="CF15" s="71">
        <v>2071.8609999999999</v>
      </c>
      <c r="CG15" s="71">
        <v>2045.492</v>
      </c>
      <c r="CH15" s="71">
        <v>2007.3510000000001</v>
      </c>
      <c r="CI15" s="71">
        <v>1981.135</v>
      </c>
      <c r="CJ15" s="71">
        <v>1947.5110000000002</v>
      </c>
      <c r="CK15" s="71">
        <v>1924.1030000000001</v>
      </c>
      <c r="CL15" s="71">
        <v>1905.5809999999999</v>
      </c>
      <c r="CM15" s="71">
        <v>1876.2220000000002</v>
      </c>
      <c r="CN15" s="71">
        <v>1851.7950000000001</v>
      </c>
      <c r="CO15" s="71">
        <v>1828.625</v>
      </c>
      <c r="CP15" s="71">
        <v>1797.6420000000001</v>
      </c>
      <c r="CQ15" s="71">
        <v>1776.5650000000001</v>
      </c>
      <c r="CR15" s="71">
        <v>1760.4279999999999</v>
      </c>
      <c r="CS15" s="71">
        <v>1751.0609999999999</v>
      </c>
      <c r="CT15" s="72"/>
      <c r="CU15" s="72"/>
      <c r="CV15" s="72"/>
      <c r="CW15" s="73"/>
      <c r="CX15" s="74">
        <f t="array" ref="CX15">SUMPRODUCT(B15:CW15*0.25)</f>
        <v>120910.34699999999</v>
      </c>
    </row>
    <row r="16" spans="1:102" ht="24.95" customHeight="1" x14ac:dyDescent="0.2">
      <c r="A16" s="69" t="s">
        <v>13</v>
      </c>
      <c r="B16" s="70">
        <v>145</v>
      </c>
      <c r="C16" s="71">
        <v>145</v>
      </c>
      <c r="D16" s="71">
        <v>145</v>
      </c>
      <c r="E16" s="71">
        <v>145</v>
      </c>
      <c r="F16" s="71">
        <v>146</v>
      </c>
      <c r="G16" s="71">
        <v>146</v>
      </c>
      <c r="H16" s="71">
        <v>146</v>
      </c>
      <c r="I16" s="71">
        <v>146</v>
      </c>
      <c r="J16" s="71">
        <v>147</v>
      </c>
      <c r="K16" s="71">
        <v>147</v>
      </c>
      <c r="L16" s="71">
        <v>147</v>
      </c>
      <c r="M16" s="71">
        <v>147</v>
      </c>
      <c r="N16" s="71">
        <v>149</v>
      </c>
      <c r="O16" s="71">
        <v>149</v>
      </c>
      <c r="P16" s="71">
        <v>149</v>
      </c>
      <c r="Q16" s="71">
        <v>149</v>
      </c>
      <c r="R16" s="71">
        <v>150</v>
      </c>
      <c r="S16" s="71">
        <v>150</v>
      </c>
      <c r="T16" s="71">
        <v>150</v>
      </c>
      <c r="U16" s="71">
        <v>150</v>
      </c>
      <c r="V16" s="71">
        <v>151</v>
      </c>
      <c r="W16" s="71">
        <v>151</v>
      </c>
      <c r="X16" s="71">
        <v>151</v>
      </c>
      <c r="Y16" s="71">
        <v>151</v>
      </c>
      <c r="Z16" s="71">
        <v>154</v>
      </c>
      <c r="AA16" s="71">
        <v>154</v>
      </c>
      <c r="AB16" s="71">
        <v>154</v>
      </c>
      <c r="AC16" s="71">
        <v>154</v>
      </c>
      <c r="AD16" s="71">
        <v>165</v>
      </c>
      <c r="AE16" s="71">
        <v>165</v>
      </c>
      <c r="AF16" s="71">
        <v>165</v>
      </c>
      <c r="AG16" s="71">
        <v>165</v>
      </c>
      <c r="AH16" s="71">
        <v>181</v>
      </c>
      <c r="AI16" s="71">
        <v>181</v>
      </c>
      <c r="AJ16" s="71">
        <v>181</v>
      </c>
      <c r="AK16" s="71">
        <v>181</v>
      </c>
      <c r="AL16" s="71">
        <v>198</v>
      </c>
      <c r="AM16" s="71">
        <v>198</v>
      </c>
      <c r="AN16" s="71">
        <v>198</v>
      </c>
      <c r="AO16" s="71">
        <v>198</v>
      </c>
      <c r="AP16" s="71">
        <v>210</v>
      </c>
      <c r="AQ16" s="71">
        <v>210</v>
      </c>
      <c r="AR16" s="71">
        <v>210</v>
      </c>
      <c r="AS16" s="71">
        <v>210</v>
      </c>
      <c r="AT16" s="71">
        <v>218</v>
      </c>
      <c r="AU16" s="71">
        <v>218</v>
      </c>
      <c r="AV16" s="71">
        <v>218</v>
      </c>
      <c r="AW16" s="71">
        <v>218</v>
      </c>
      <c r="AX16" s="71">
        <v>220</v>
      </c>
      <c r="AY16" s="71">
        <v>220</v>
      </c>
      <c r="AZ16" s="71">
        <v>220</v>
      </c>
      <c r="BA16" s="71">
        <v>220</v>
      </c>
      <c r="BB16" s="71">
        <v>220</v>
      </c>
      <c r="BC16" s="71">
        <v>220</v>
      </c>
      <c r="BD16" s="71">
        <v>220</v>
      </c>
      <c r="BE16" s="71">
        <v>220</v>
      </c>
      <c r="BF16" s="71">
        <v>216</v>
      </c>
      <c r="BG16" s="71">
        <v>216</v>
      </c>
      <c r="BH16" s="71">
        <v>216</v>
      </c>
      <c r="BI16" s="71">
        <v>216</v>
      </c>
      <c r="BJ16" s="71">
        <v>206</v>
      </c>
      <c r="BK16" s="71">
        <v>206</v>
      </c>
      <c r="BL16" s="71">
        <v>206</v>
      </c>
      <c r="BM16" s="71">
        <v>206</v>
      </c>
      <c r="BN16" s="71">
        <v>193</v>
      </c>
      <c r="BO16" s="71">
        <v>193</v>
      </c>
      <c r="BP16" s="71">
        <v>193</v>
      </c>
      <c r="BQ16" s="71">
        <v>193</v>
      </c>
      <c r="BR16" s="71">
        <v>176</v>
      </c>
      <c r="BS16" s="71">
        <v>176</v>
      </c>
      <c r="BT16" s="71">
        <v>176</v>
      </c>
      <c r="BU16" s="71">
        <v>176</v>
      </c>
      <c r="BV16" s="71">
        <v>162</v>
      </c>
      <c r="BW16" s="71">
        <v>162</v>
      </c>
      <c r="BX16" s="71">
        <v>162</v>
      </c>
      <c r="BY16" s="71">
        <v>162</v>
      </c>
      <c r="BZ16" s="71">
        <v>154</v>
      </c>
      <c r="CA16" s="71">
        <v>154</v>
      </c>
      <c r="CB16" s="71">
        <v>154</v>
      </c>
      <c r="CC16" s="71">
        <v>154</v>
      </c>
      <c r="CD16" s="71">
        <v>153</v>
      </c>
      <c r="CE16" s="71">
        <v>153</v>
      </c>
      <c r="CF16" s="71">
        <v>153</v>
      </c>
      <c r="CG16" s="71">
        <v>153</v>
      </c>
      <c r="CH16" s="71">
        <v>152</v>
      </c>
      <c r="CI16" s="71">
        <v>152</v>
      </c>
      <c r="CJ16" s="71">
        <v>152</v>
      </c>
      <c r="CK16" s="71">
        <v>152</v>
      </c>
      <c r="CL16" s="71">
        <v>151</v>
      </c>
      <c r="CM16" s="71">
        <v>151</v>
      </c>
      <c r="CN16" s="71">
        <v>151</v>
      </c>
      <c r="CO16" s="71">
        <v>151</v>
      </c>
      <c r="CP16" s="71">
        <v>151</v>
      </c>
      <c r="CQ16" s="71">
        <v>151</v>
      </c>
      <c r="CR16" s="71">
        <v>151</v>
      </c>
      <c r="CS16" s="71">
        <v>151</v>
      </c>
      <c r="CT16" s="72"/>
      <c r="CU16" s="72"/>
      <c r="CV16" s="72"/>
      <c r="CW16" s="73"/>
      <c r="CX16" s="74">
        <f t="array" ref="CX16">SUMPRODUCT(B16:CW16*0.25)</f>
        <v>4168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35</v>
      </c>
      <c r="BY17" s="71">
        <v>103</v>
      </c>
      <c r="BZ17" s="71">
        <v>354.2</v>
      </c>
      <c r="CA17" s="71">
        <v>368.6</v>
      </c>
      <c r="CB17" s="71">
        <v>368.6</v>
      </c>
      <c r="CC17" s="71">
        <v>368.6</v>
      </c>
      <c r="CD17" s="71">
        <v>373.6</v>
      </c>
      <c r="CE17" s="71">
        <v>373.6</v>
      </c>
      <c r="CF17" s="71">
        <v>373.6</v>
      </c>
      <c r="CG17" s="71">
        <v>373.6</v>
      </c>
      <c r="CH17" s="71">
        <v>303</v>
      </c>
      <c r="CI17" s="71">
        <v>319.60000000000002</v>
      </c>
      <c r="CJ17" s="71">
        <v>309.60000000000002</v>
      </c>
      <c r="CK17" s="71">
        <v>301.3</v>
      </c>
      <c r="CL17" s="71">
        <v>133.869</v>
      </c>
      <c r="CM17" s="71">
        <v>115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1143.6922499999998</v>
      </c>
    </row>
    <row r="18" spans="1:102" ht="30" customHeight="1" thickBot="1" x14ac:dyDescent="0.25">
      <c r="A18" s="75" t="s">
        <v>15</v>
      </c>
      <c r="B18" s="76">
        <f>SUM(B11:B17)</f>
        <v>8249.5579999999991</v>
      </c>
      <c r="C18" s="77">
        <f t="shared" ref="C18:BN18" si="0">SUM(C11:C17)</f>
        <v>8116.762999999999</v>
      </c>
      <c r="D18" s="77">
        <f t="shared" si="0"/>
        <v>7955.7369999999992</v>
      </c>
      <c r="E18" s="77">
        <f t="shared" si="0"/>
        <v>7704.1989999999996</v>
      </c>
      <c r="F18" s="77">
        <f t="shared" si="0"/>
        <v>7768.2569999999996</v>
      </c>
      <c r="G18" s="77">
        <f t="shared" si="0"/>
        <v>7802.8410000000003</v>
      </c>
      <c r="H18" s="77">
        <f t="shared" si="0"/>
        <v>7753.0869999999995</v>
      </c>
      <c r="I18" s="77">
        <f t="shared" si="0"/>
        <v>7764.6749999999993</v>
      </c>
      <c r="J18" s="77">
        <f t="shared" si="0"/>
        <v>7837.48</v>
      </c>
      <c r="K18" s="77">
        <f t="shared" si="0"/>
        <v>7679.2439999999997</v>
      </c>
      <c r="L18" s="77">
        <f t="shared" si="0"/>
        <v>7548.0770000000002</v>
      </c>
      <c r="M18" s="77">
        <f t="shared" si="0"/>
        <v>7562.3369999999995</v>
      </c>
      <c r="N18" s="77">
        <f t="shared" si="0"/>
        <v>7654.5720000000001</v>
      </c>
      <c r="O18" s="77">
        <f t="shared" si="0"/>
        <v>7681.8330000000005</v>
      </c>
      <c r="P18" s="77">
        <f t="shared" si="0"/>
        <v>7784.1839999999993</v>
      </c>
      <c r="Q18" s="77">
        <f t="shared" si="0"/>
        <v>7823.0619999999999</v>
      </c>
      <c r="R18" s="77">
        <f t="shared" si="0"/>
        <v>7900.18</v>
      </c>
      <c r="S18" s="77">
        <f t="shared" si="0"/>
        <v>7526.6859999999997</v>
      </c>
      <c r="T18" s="77">
        <f t="shared" si="0"/>
        <v>7555.878999999999</v>
      </c>
      <c r="U18" s="77">
        <f t="shared" si="0"/>
        <v>7586.1629999999996</v>
      </c>
      <c r="V18" s="77">
        <f t="shared" si="0"/>
        <v>7609.4920000000002</v>
      </c>
      <c r="W18" s="77">
        <f t="shared" si="0"/>
        <v>7638.6859999999997</v>
      </c>
      <c r="X18" s="77">
        <f t="shared" si="0"/>
        <v>7784.3060000000005</v>
      </c>
      <c r="Y18" s="77">
        <f t="shared" si="0"/>
        <v>8033.9260000000004</v>
      </c>
      <c r="Z18" s="77">
        <f t="shared" si="0"/>
        <v>8192.7930000000015</v>
      </c>
      <c r="AA18" s="77">
        <f t="shared" si="0"/>
        <v>8448.8369999999995</v>
      </c>
      <c r="AB18" s="77">
        <f t="shared" si="0"/>
        <v>8728.4930000000004</v>
      </c>
      <c r="AC18" s="77">
        <f t="shared" si="0"/>
        <v>9063.982</v>
      </c>
      <c r="AD18" s="77">
        <f t="shared" si="0"/>
        <v>9507.1009999999987</v>
      </c>
      <c r="AE18" s="77">
        <f t="shared" si="0"/>
        <v>9498.6290000000008</v>
      </c>
      <c r="AF18" s="77">
        <f t="shared" si="0"/>
        <v>9433.2619999999988</v>
      </c>
      <c r="AG18" s="77">
        <f t="shared" si="0"/>
        <v>9423.8889999999992</v>
      </c>
      <c r="AH18" s="77">
        <f t="shared" si="0"/>
        <v>9432.103000000001</v>
      </c>
      <c r="AI18" s="77">
        <f t="shared" si="0"/>
        <v>9696.8610000000008</v>
      </c>
      <c r="AJ18" s="77">
        <f t="shared" si="0"/>
        <v>10000.468000000001</v>
      </c>
      <c r="AK18" s="77">
        <f t="shared" si="0"/>
        <v>10103.929</v>
      </c>
      <c r="AL18" s="77">
        <f t="shared" si="0"/>
        <v>10805.962</v>
      </c>
      <c r="AM18" s="77">
        <f t="shared" si="0"/>
        <v>10880.353000000001</v>
      </c>
      <c r="AN18" s="77">
        <f t="shared" si="0"/>
        <v>11056.244999999999</v>
      </c>
      <c r="AO18" s="77">
        <f t="shared" si="0"/>
        <v>11262.927</v>
      </c>
      <c r="AP18" s="77">
        <f t="shared" si="0"/>
        <v>11280.392</v>
      </c>
      <c r="AQ18" s="77">
        <f t="shared" si="0"/>
        <v>11455.483</v>
      </c>
      <c r="AR18" s="77">
        <f t="shared" si="0"/>
        <v>11598.277000000002</v>
      </c>
      <c r="AS18" s="77">
        <f t="shared" si="0"/>
        <v>11659.064</v>
      </c>
      <c r="AT18" s="77">
        <f t="shared" si="0"/>
        <v>11687.859000000002</v>
      </c>
      <c r="AU18" s="77">
        <f t="shared" si="0"/>
        <v>11750.758</v>
      </c>
      <c r="AV18" s="77">
        <f t="shared" si="0"/>
        <v>11803.411000000002</v>
      </c>
      <c r="AW18" s="77">
        <f t="shared" si="0"/>
        <v>11859.984000000002</v>
      </c>
      <c r="AX18" s="77">
        <f t="shared" si="0"/>
        <v>11880.160000000002</v>
      </c>
      <c r="AY18" s="77">
        <f t="shared" si="0"/>
        <v>11884.296</v>
      </c>
      <c r="AZ18" s="77">
        <f t="shared" si="0"/>
        <v>11871.366</v>
      </c>
      <c r="BA18" s="77">
        <f t="shared" si="0"/>
        <v>11841.622000000001</v>
      </c>
      <c r="BB18" s="77">
        <f t="shared" si="0"/>
        <v>11794.312</v>
      </c>
      <c r="BC18" s="77">
        <f t="shared" si="0"/>
        <v>11738.380000000001</v>
      </c>
      <c r="BD18" s="77">
        <f t="shared" si="0"/>
        <v>11651.309000000001</v>
      </c>
      <c r="BE18" s="77">
        <f t="shared" si="0"/>
        <v>11555.219000000001</v>
      </c>
      <c r="BF18" s="77">
        <f t="shared" si="0"/>
        <v>11460.166999999999</v>
      </c>
      <c r="BG18" s="77">
        <f t="shared" si="0"/>
        <v>11342.001000000002</v>
      </c>
      <c r="BH18" s="77">
        <f t="shared" si="0"/>
        <v>11306.607</v>
      </c>
      <c r="BI18" s="77">
        <f t="shared" si="0"/>
        <v>11138.726999999999</v>
      </c>
      <c r="BJ18" s="77">
        <f t="shared" si="0"/>
        <v>11001.949000000001</v>
      </c>
      <c r="BK18" s="77">
        <f t="shared" si="0"/>
        <v>10772.522999999999</v>
      </c>
      <c r="BL18" s="77">
        <f t="shared" si="0"/>
        <v>10868.983</v>
      </c>
      <c r="BM18" s="77">
        <f t="shared" si="0"/>
        <v>10873.161</v>
      </c>
      <c r="BN18" s="77">
        <f t="shared" si="0"/>
        <v>10774.190999999999</v>
      </c>
      <c r="BO18" s="77">
        <f t="shared" ref="BO18:CW18" si="1">SUM(BO11:BO17)</f>
        <v>10714.598</v>
      </c>
      <c r="BP18" s="77">
        <f t="shared" si="1"/>
        <v>11027.677</v>
      </c>
      <c r="BQ18" s="77">
        <f t="shared" si="1"/>
        <v>10754.564999999999</v>
      </c>
      <c r="BR18" s="77">
        <f t="shared" si="1"/>
        <v>10639.513999999999</v>
      </c>
      <c r="BS18" s="77">
        <f t="shared" si="1"/>
        <v>10353.244999999999</v>
      </c>
      <c r="BT18" s="77">
        <f t="shared" si="1"/>
        <v>10496.841</v>
      </c>
      <c r="BU18" s="77">
        <f t="shared" si="1"/>
        <v>10725.054</v>
      </c>
      <c r="BV18" s="77">
        <f t="shared" si="1"/>
        <v>10134.218999999999</v>
      </c>
      <c r="BW18" s="77">
        <f t="shared" si="1"/>
        <v>10517.531999999999</v>
      </c>
      <c r="BX18" s="77">
        <f t="shared" si="1"/>
        <v>10575.374</v>
      </c>
      <c r="BY18" s="77">
        <f t="shared" si="1"/>
        <v>9872.8599999999988</v>
      </c>
      <c r="BZ18" s="77">
        <f t="shared" si="1"/>
        <v>9262.135000000002</v>
      </c>
      <c r="CA18" s="77">
        <f t="shared" si="1"/>
        <v>9110.7870000000003</v>
      </c>
      <c r="CB18" s="77">
        <f t="shared" si="1"/>
        <v>8968.0920000000006</v>
      </c>
      <c r="CC18" s="77">
        <f t="shared" si="1"/>
        <v>8887.6540000000005</v>
      </c>
      <c r="CD18" s="77">
        <f t="shared" si="1"/>
        <v>8912.0390000000007</v>
      </c>
      <c r="CE18" s="77">
        <f t="shared" si="1"/>
        <v>8852.6620000000003</v>
      </c>
      <c r="CF18" s="77">
        <f t="shared" si="1"/>
        <v>8821.6710000000003</v>
      </c>
      <c r="CG18" s="77">
        <f t="shared" si="1"/>
        <v>8804.5860000000011</v>
      </c>
      <c r="CH18" s="77">
        <f t="shared" si="1"/>
        <v>8755.6290000000008</v>
      </c>
      <c r="CI18" s="77">
        <f t="shared" si="1"/>
        <v>8754.6090000000004</v>
      </c>
      <c r="CJ18" s="77">
        <f t="shared" si="1"/>
        <v>8735.1419999999998</v>
      </c>
      <c r="CK18" s="77">
        <f t="shared" si="1"/>
        <v>8760.4389999999985</v>
      </c>
      <c r="CL18" s="77">
        <f t="shared" si="1"/>
        <v>8613.7790000000005</v>
      </c>
      <c r="CM18" s="77">
        <f t="shared" si="1"/>
        <v>8515.1329999999998</v>
      </c>
      <c r="CN18" s="77">
        <f t="shared" si="1"/>
        <v>8454.6309999999994</v>
      </c>
      <c r="CO18" s="77">
        <f t="shared" si="1"/>
        <v>8697.1119999999992</v>
      </c>
      <c r="CP18" s="77">
        <f t="shared" si="1"/>
        <v>8252.5419999999995</v>
      </c>
      <c r="CQ18" s="77">
        <f t="shared" si="1"/>
        <v>7946.4650000000001</v>
      </c>
      <c r="CR18" s="77">
        <f t="shared" si="1"/>
        <v>7895.3279999999995</v>
      </c>
      <c r="CS18" s="77">
        <f t="shared" si="1"/>
        <v>7705.8009999999995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229306.24350000007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2615.8200000000002</v>
      </c>
      <c r="C31" s="88">
        <v>2586.8200000000002</v>
      </c>
      <c r="D31" s="88">
        <v>2519.8200000000002</v>
      </c>
      <c r="E31" s="88">
        <v>2537.8200000000002</v>
      </c>
      <c r="F31" s="88">
        <v>2595.8200000000002</v>
      </c>
      <c r="G31" s="88">
        <v>2610.8200000000002</v>
      </c>
      <c r="H31" s="88">
        <v>2545.8200000000002</v>
      </c>
      <c r="I31" s="88">
        <v>2567.8200000000002</v>
      </c>
      <c r="J31" s="88">
        <v>2583.8200000000002</v>
      </c>
      <c r="K31" s="88">
        <v>2529.8200000000002</v>
      </c>
      <c r="L31" s="88">
        <v>2378.8200000000002</v>
      </c>
      <c r="M31" s="88">
        <v>2396.8200000000002</v>
      </c>
      <c r="N31" s="88">
        <v>2464.8200000000002</v>
      </c>
      <c r="O31" s="88">
        <v>2481.8200000000002</v>
      </c>
      <c r="P31" s="88">
        <v>2496.8200000000002</v>
      </c>
      <c r="Q31" s="88">
        <v>2511.8200000000002</v>
      </c>
      <c r="R31" s="88">
        <v>2565.8200000000002</v>
      </c>
      <c r="S31" s="88">
        <v>2577.8200000000002</v>
      </c>
      <c r="T31" s="88">
        <v>2588.8200000000002</v>
      </c>
      <c r="U31" s="88">
        <v>2598.8200000000002</v>
      </c>
      <c r="V31" s="88">
        <v>2625.82</v>
      </c>
      <c r="W31" s="88">
        <v>2643.82</v>
      </c>
      <c r="X31" s="88">
        <v>2669.82</v>
      </c>
      <c r="Y31" s="88">
        <v>2703.82</v>
      </c>
      <c r="Z31" s="88">
        <v>2696.57</v>
      </c>
      <c r="AA31" s="88">
        <v>2759.57</v>
      </c>
      <c r="AB31" s="88">
        <v>2836.57</v>
      </c>
      <c r="AC31" s="88">
        <v>2928.57</v>
      </c>
      <c r="AD31" s="88">
        <v>3003.33</v>
      </c>
      <c r="AE31" s="88">
        <v>3122.33</v>
      </c>
      <c r="AF31" s="88">
        <v>3246.33</v>
      </c>
      <c r="AG31" s="88">
        <v>3378.33</v>
      </c>
      <c r="AH31" s="88">
        <v>3391.71</v>
      </c>
      <c r="AI31" s="88">
        <v>3528.71</v>
      </c>
      <c r="AJ31" s="88">
        <v>3513.71</v>
      </c>
      <c r="AK31" s="88">
        <v>3401.71</v>
      </c>
      <c r="AL31" s="88">
        <v>3538.76</v>
      </c>
      <c r="AM31" s="88">
        <v>3658.76</v>
      </c>
      <c r="AN31" s="88">
        <v>3769.76</v>
      </c>
      <c r="AO31" s="88">
        <v>3871.76</v>
      </c>
      <c r="AP31" s="88">
        <v>3975.18</v>
      </c>
      <c r="AQ31" s="88">
        <v>4054.18</v>
      </c>
      <c r="AR31" s="88">
        <v>4122.18</v>
      </c>
      <c r="AS31" s="88">
        <v>4181.18</v>
      </c>
      <c r="AT31" s="88">
        <v>4210.87</v>
      </c>
      <c r="AU31" s="88">
        <v>4246.87</v>
      </c>
      <c r="AV31" s="88">
        <v>4269.87</v>
      </c>
      <c r="AW31" s="88">
        <v>4282.87</v>
      </c>
      <c r="AX31" s="88">
        <v>4290.18</v>
      </c>
      <c r="AY31" s="88">
        <v>4294.18</v>
      </c>
      <c r="AZ31" s="88">
        <v>4289.18</v>
      </c>
      <c r="BA31" s="88">
        <v>4278.18</v>
      </c>
      <c r="BB31" s="88">
        <v>4261.9799999999996</v>
      </c>
      <c r="BC31" s="88">
        <v>4239.9799999999996</v>
      </c>
      <c r="BD31" s="88">
        <v>4209.9799999999996</v>
      </c>
      <c r="BE31" s="88">
        <v>4171.9799999999996</v>
      </c>
      <c r="BF31" s="88">
        <v>4121.38</v>
      </c>
      <c r="BG31" s="88">
        <v>4067.38</v>
      </c>
      <c r="BH31" s="88">
        <v>4006.38</v>
      </c>
      <c r="BI31" s="88">
        <v>3939.38</v>
      </c>
      <c r="BJ31" s="88">
        <v>3838.26</v>
      </c>
      <c r="BK31" s="88">
        <v>3755.26</v>
      </c>
      <c r="BL31" s="88">
        <v>4029.26</v>
      </c>
      <c r="BM31" s="88">
        <v>3929.26</v>
      </c>
      <c r="BN31" s="88">
        <v>3833.5</v>
      </c>
      <c r="BO31" s="88">
        <v>3717.5</v>
      </c>
      <c r="BP31" s="88">
        <v>3594.5</v>
      </c>
      <c r="BQ31" s="88">
        <v>3463.5</v>
      </c>
      <c r="BR31" s="88">
        <v>3398.2</v>
      </c>
      <c r="BS31" s="88">
        <v>3261.2</v>
      </c>
      <c r="BT31" s="88">
        <v>3122.2</v>
      </c>
      <c r="BU31" s="88">
        <v>3220.2</v>
      </c>
      <c r="BV31" s="88">
        <v>3692.12</v>
      </c>
      <c r="BW31" s="88">
        <v>3827.12</v>
      </c>
      <c r="BX31" s="88">
        <v>3774.12</v>
      </c>
      <c r="BY31" s="88">
        <v>3848.12</v>
      </c>
      <c r="BZ31" s="88">
        <v>4036.27</v>
      </c>
      <c r="CA31" s="88">
        <v>4090.67</v>
      </c>
      <c r="CB31" s="88">
        <v>4048.67</v>
      </c>
      <c r="CC31" s="88">
        <v>4030.67</v>
      </c>
      <c r="CD31" s="88">
        <v>4047.42</v>
      </c>
      <c r="CE31" s="88">
        <v>4043.42</v>
      </c>
      <c r="CF31" s="88">
        <v>4034.42</v>
      </c>
      <c r="CG31" s="88">
        <v>4032.42</v>
      </c>
      <c r="CH31" s="88">
        <v>3947.82</v>
      </c>
      <c r="CI31" s="88">
        <v>3955.42</v>
      </c>
      <c r="CJ31" s="88">
        <v>3930.42</v>
      </c>
      <c r="CK31" s="88">
        <v>3912.12</v>
      </c>
      <c r="CL31" s="88">
        <v>3660.6889999999999</v>
      </c>
      <c r="CM31" s="88">
        <v>3479.82</v>
      </c>
      <c r="CN31" s="88">
        <v>3328.82</v>
      </c>
      <c r="CO31" s="88">
        <v>3318.82</v>
      </c>
      <c r="CP31" s="88">
        <v>3179.82</v>
      </c>
      <c r="CQ31" s="88">
        <v>3173.82</v>
      </c>
      <c r="CR31" s="88">
        <v>3133.82</v>
      </c>
      <c r="CS31" s="88">
        <v>3080.82</v>
      </c>
      <c r="CT31" s="89"/>
      <c r="CU31" s="89"/>
      <c r="CV31" s="89"/>
      <c r="CW31" s="90"/>
      <c r="CX31" s="91">
        <f t="array" ref="CX31">SUMPRODUCT(B31:CW31*0.25)</f>
        <v>82582.502250000005</v>
      </c>
    </row>
    <row r="32" spans="1:102" ht="24.95" customHeight="1" x14ac:dyDescent="0.2">
      <c r="A32" s="92" t="s">
        <v>27</v>
      </c>
      <c r="B32" s="93">
        <v>3026.7379999999998</v>
      </c>
      <c r="C32" s="94">
        <v>3032.9430000000002</v>
      </c>
      <c r="D32" s="94">
        <v>3048.9169999999999</v>
      </c>
      <c r="E32" s="94">
        <v>2948.3789999999999</v>
      </c>
      <c r="F32" s="94">
        <v>2965.4369999999999</v>
      </c>
      <c r="G32" s="94">
        <v>2985.0210000000002</v>
      </c>
      <c r="H32" s="94">
        <v>3000.2669999999998</v>
      </c>
      <c r="I32" s="94">
        <v>2989.855</v>
      </c>
      <c r="J32" s="94">
        <v>3075.66</v>
      </c>
      <c r="K32" s="94">
        <v>2971.424</v>
      </c>
      <c r="L32" s="94">
        <v>2991.2570000000001</v>
      </c>
      <c r="M32" s="94">
        <v>2987.5169999999998</v>
      </c>
      <c r="N32" s="94">
        <v>3073.752</v>
      </c>
      <c r="O32" s="94">
        <v>3084.0129999999999</v>
      </c>
      <c r="P32" s="94">
        <v>3023.364</v>
      </c>
      <c r="Q32" s="94">
        <v>3047.2420000000002</v>
      </c>
      <c r="R32" s="94">
        <v>3034.36</v>
      </c>
      <c r="S32" s="94">
        <v>2648.866</v>
      </c>
      <c r="T32" s="94">
        <v>2667.0590000000002</v>
      </c>
      <c r="U32" s="94">
        <v>2687.3429999999998</v>
      </c>
      <c r="V32" s="94">
        <v>2702.672</v>
      </c>
      <c r="W32" s="94">
        <v>2819.866</v>
      </c>
      <c r="X32" s="94">
        <v>2939.4859999999999</v>
      </c>
      <c r="Y32" s="94">
        <v>3155.1060000000002</v>
      </c>
      <c r="Z32" s="94">
        <v>3219.223</v>
      </c>
      <c r="AA32" s="94">
        <v>3412.2669999999998</v>
      </c>
      <c r="AB32" s="94">
        <v>3614.9229999999998</v>
      </c>
      <c r="AC32" s="94">
        <v>3858.4119999999998</v>
      </c>
      <c r="AD32" s="94">
        <v>4229.7709999999997</v>
      </c>
      <c r="AE32" s="94">
        <v>4167.299</v>
      </c>
      <c r="AF32" s="94">
        <v>4341.9319999999998</v>
      </c>
      <c r="AG32" s="94">
        <v>4321.5590000000002</v>
      </c>
      <c r="AH32" s="94">
        <v>4377.393</v>
      </c>
      <c r="AI32" s="94">
        <v>4505.1509999999998</v>
      </c>
      <c r="AJ32" s="94">
        <v>4824.7579999999998</v>
      </c>
      <c r="AK32" s="94">
        <v>5120.2190000000001</v>
      </c>
      <c r="AL32" s="94">
        <v>5761.2020000000002</v>
      </c>
      <c r="AM32" s="94">
        <v>5715.5929999999998</v>
      </c>
      <c r="AN32" s="94">
        <v>5824.0789999999997</v>
      </c>
      <c r="AO32" s="94">
        <v>6021.7610000000004</v>
      </c>
      <c r="AP32" s="94">
        <v>6156.8059999999996</v>
      </c>
      <c r="AQ32" s="94">
        <v>6281.8969999999999</v>
      </c>
      <c r="AR32" s="94">
        <v>6356.6909999999998</v>
      </c>
      <c r="AS32" s="94">
        <v>6358.4780000000001</v>
      </c>
      <c r="AT32" s="94">
        <v>6541.5829999999996</v>
      </c>
      <c r="AU32" s="94">
        <v>6568.482</v>
      </c>
      <c r="AV32" s="94">
        <v>6598.1350000000002</v>
      </c>
      <c r="AW32" s="94">
        <v>6641.7079999999996</v>
      </c>
      <c r="AX32" s="94">
        <v>6654.5739999999996</v>
      </c>
      <c r="AY32" s="94">
        <v>6654.71</v>
      </c>
      <c r="AZ32" s="94">
        <v>6646.78</v>
      </c>
      <c r="BA32" s="94">
        <v>6628.0360000000001</v>
      </c>
      <c r="BB32" s="94">
        <v>6596.9260000000004</v>
      </c>
      <c r="BC32" s="94">
        <v>6562.9939999999997</v>
      </c>
      <c r="BD32" s="94">
        <v>6505.9229999999998</v>
      </c>
      <c r="BE32" s="94">
        <v>6447.8329999999996</v>
      </c>
      <c r="BF32" s="94">
        <v>6358.3810000000003</v>
      </c>
      <c r="BG32" s="94">
        <v>6261.2150000000001</v>
      </c>
      <c r="BH32" s="94">
        <v>6139.8209999999999</v>
      </c>
      <c r="BI32" s="94">
        <v>6013.9409999999998</v>
      </c>
      <c r="BJ32" s="94">
        <v>5879.6890000000003</v>
      </c>
      <c r="BK32" s="94">
        <v>5683.2629999999999</v>
      </c>
      <c r="BL32" s="94">
        <v>5475.723</v>
      </c>
      <c r="BM32" s="94">
        <v>5519.9009999999998</v>
      </c>
      <c r="BN32" s="94">
        <v>5100.6909999999998</v>
      </c>
      <c r="BO32" s="94">
        <v>5072.098</v>
      </c>
      <c r="BP32" s="94">
        <v>5242.1769999999997</v>
      </c>
      <c r="BQ32" s="94">
        <v>5080.0649999999996</v>
      </c>
      <c r="BR32" s="94">
        <v>4972.3140000000003</v>
      </c>
      <c r="BS32" s="94">
        <v>4823.0450000000001</v>
      </c>
      <c r="BT32" s="94">
        <v>5022.6409999999996</v>
      </c>
      <c r="BU32" s="94">
        <v>5152.8540000000003</v>
      </c>
      <c r="BV32" s="94">
        <v>4107.0990000000002</v>
      </c>
      <c r="BW32" s="94">
        <v>4355.4120000000003</v>
      </c>
      <c r="BX32" s="94">
        <v>4466.2539999999999</v>
      </c>
      <c r="BY32" s="94">
        <v>3689.74</v>
      </c>
      <c r="BZ32" s="94">
        <v>2799.8649999999998</v>
      </c>
      <c r="CA32" s="94">
        <v>2594.1170000000002</v>
      </c>
      <c r="CB32" s="94">
        <v>2493.422</v>
      </c>
      <c r="CC32" s="94">
        <v>2430.9839999999999</v>
      </c>
      <c r="CD32" s="94">
        <v>2429.6190000000001</v>
      </c>
      <c r="CE32" s="94">
        <v>2374.2420000000002</v>
      </c>
      <c r="CF32" s="94">
        <v>2352.2510000000002</v>
      </c>
      <c r="CG32" s="94">
        <v>2337.1660000000002</v>
      </c>
      <c r="CH32" s="94">
        <v>2367.8090000000002</v>
      </c>
      <c r="CI32" s="94">
        <v>2359.1889999999999</v>
      </c>
      <c r="CJ32" s="94">
        <v>2364.7220000000002</v>
      </c>
      <c r="CK32" s="94">
        <v>2408.319</v>
      </c>
      <c r="CL32" s="94">
        <v>2497.09</v>
      </c>
      <c r="CM32" s="94">
        <v>2579.3130000000001</v>
      </c>
      <c r="CN32" s="94">
        <v>2669.8110000000001</v>
      </c>
      <c r="CO32" s="94">
        <v>2922.2919999999999</v>
      </c>
      <c r="CP32" s="94">
        <v>2595.7220000000002</v>
      </c>
      <c r="CQ32" s="94">
        <v>2295.645</v>
      </c>
      <c r="CR32" s="94">
        <v>2284.5079999999998</v>
      </c>
      <c r="CS32" s="94">
        <v>2147.9810000000002</v>
      </c>
      <c r="CT32" s="95"/>
      <c r="CU32" s="95"/>
      <c r="CV32" s="95"/>
      <c r="CW32" s="96"/>
      <c r="CX32" s="97">
        <f t="array" ref="CX32">SUMPRODUCT(B32:CW32*0.25)</f>
        <v>100536.00825000006</v>
      </c>
    </row>
    <row r="33" spans="1:102" ht="24.95" customHeight="1" x14ac:dyDescent="0.2">
      <c r="A33" s="101" t="s">
        <v>28</v>
      </c>
      <c r="B33" s="98">
        <v>2866</v>
      </c>
      <c r="C33" s="99">
        <v>2756</v>
      </c>
      <c r="D33" s="99">
        <v>2646</v>
      </c>
      <c r="E33" s="99">
        <v>2477</v>
      </c>
      <c r="F33" s="99">
        <v>2478</v>
      </c>
      <c r="G33" s="99">
        <v>2478</v>
      </c>
      <c r="H33" s="99">
        <v>2478</v>
      </c>
      <c r="I33" s="99">
        <v>2478</v>
      </c>
      <c r="J33" s="99">
        <v>2478</v>
      </c>
      <c r="K33" s="99">
        <v>2478</v>
      </c>
      <c r="L33" s="99">
        <v>2478</v>
      </c>
      <c r="M33" s="99">
        <v>2478</v>
      </c>
      <c r="N33" s="99">
        <v>2480</v>
      </c>
      <c r="O33" s="99">
        <v>2480</v>
      </c>
      <c r="P33" s="99">
        <v>2628</v>
      </c>
      <c r="Q33" s="99">
        <v>2628</v>
      </c>
      <c r="R33" s="99">
        <v>2628</v>
      </c>
      <c r="S33" s="99">
        <v>2628</v>
      </c>
      <c r="T33" s="99">
        <v>2628</v>
      </c>
      <c r="U33" s="99">
        <v>2628</v>
      </c>
      <c r="V33" s="99">
        <v>2627</v>
      </c>
      <c r="W33" s="99">
        <v>2521</v>
      </c>
      <c r="X33" s="99">
        <v>2521</v>
      </c>
      <c r="Y33" s="99">
        <v>2521</v>
      </c>
      <c r="Z33" s="99">
        <v>2518</v>
      </c>
      <c r="AA33" s="99">
        <v>2518</v>
      </c>
      <c r="AB33" s="99">
        <v>2518</v>
      </c>
      <c r="AC33" s="99">
        <v>2518</v>
      </c>
      <c r="AD33" s="99">
        <v>2442</v>
      </c>
      <c r="AE33" s="99">
        <v>2377</v>
      </c>
      <c r="AF33" s="99">
        <v>2013</v>
      </c>
      <c r="AG33" s="99">
        <v>1892</v>
      </c>
      <c r="AH33" s="99">
        <v>1731</v>
      </c>
      <c r="AI33" s="99">
        <v>1731</v>
      </c>
      <c r="AJ33" s="99">
        <v>1730</v>
      </c>
      <c r="AK33" s="99">
        <v>1650</v>
      </c>
      <c r="AL33" s="99">
        <v>1563</v>
      </c>
      <c r="AM33" s="99">
        <v>1563</v>
      </c>
      <c r="AN33" s="99">
        <v>1519.4059999999999</v>
      </c>
      <c r="AO33" s="99">
        <v>1426.4059999999999</v>
      </c>
      <c r="AP33" s="99">
        <v>1206.4059999999999</v>
      </c>
      <c r="AQ33" s="99">
        <v>1177.4059999999999</v>
      </c>
      <c r="AR33" s="99">
        <v>1177.4059999999999</v>
      </c>
      <c r="AS33" s="99">
        <v>1177.4059999999999</v>
      </c>
      <c r="AT33" s="99">
        <v>1005.4059999999999</v>
      </c>
      <c r="AU33" s="99">
        <v>1005.4059999999999</v>
      </c>
      <c r="AV33" s="99">
        <v>1005.4059999999999</v>
      </c>
      <c r="AW33" s="99">
        <v>1005.4059999999999</v>
      </c>
      <c r="AX33" s="99">
        <v>1005.4059999999999</v>
      </c>
      <c r="AY33" s="99">
        <v>1005.4059999999999</v>
      </c>
      <c r="AZ33" s="99">
        <v>1005.4059999999999</v>
      </c>
      <c r="BA33" s="99">
        <v>1005.4059999999999</v>
      </c>
      <c r="BB33" s="99">
        <v>1005.4059999999999</v>
      </c>
      <c r="BC33" s="99">
        <v>1005.4059999999999</v>
      </c>
      <c r="BD33" s="99">
        <v>1005.4059999999999</v>
      </c>
      <c r="BE33" s="99">
        <v>1005.4059999999999</v>
      </c>
      <c r="BF33" s="99">
        <v>1050.4059999999999</v>
      </c>
      <c r="BG33" s="99">
        <v>1083.4059999999999</v>
      </c>
      <c r="BH33" s="99">
        <v>1230.4059999999999</v>
      </c>
      <c r="BI33" s="99">
        <v>1255.4059999999999</v>
      </c>
      <c r="BJ33" s="99">
        <v>1364</v>
      </c>
      <c r="BK33" s="99">
        <v>1414</v>
      </c>
      <c r="BL33" s="99">
        <v>1444</v>
      </c>
      <c r="BM33" s="99">
        <v>1504</v>
      </c>
      <c r="BN33" s="99">
        <v>1920</v>
      </c>
      <c r="BO33" s="99">
        <v>2005</v>
      </c>
      <c r="BP33" s="99">
        <v>2271</v>
      </c>
      <c r="BQ33" s="99">
        <v>2291</v>
      </c>
      <c r="BR33" s="99">
        <v>2460</v>
      </c>
      <c r="BS33" s="99">
        <v>2460</v>
      </c>
      <c r="BT33" s="99">
        <v>2543</v>
      </c>
      <c r="BU33" s="99">
        <v>2543</v>
      </c>
      <c r="BV33" s="99">
        <v>2567</v>
      </c>
      <c r="BW33" s="99">
        <v>2567</v>
      </c>
      <c r="BX33" s="99">
        <v>2567</v>
      </c>
      <c r="BY33" s="99">
        <v>2567</v>
      </c>
      <c r="BZ33" s="99">
        <v>2639</v>
      </c>
      <c r="CA33" s="99">
        <v>2639</v>
      </c>
      <c r="CB33" s="99">
        <v>2639</v>
      </c>
      <c r="CC33" s="99">
        <v>2639</v>
      </c>
      <c r="CD33" s="99">
        <v>2647</v>
      </c>
      <c r="CE33" s="99">
        <v>2647</v>
      </c>
      <c r="CF33" s="99">
        <v>2647</v>
      </c>
      <c r="CG33" s="99">
        <v>2647</v>
      </c>
      <c r="CH33" s="99">
        <v>2652</v>
      </c>
      <c r="CI33" s="99">
        <v>2652</v>
      </c>
      <c r="CJ33" s="99">
        <v>2652</v>
      </c>
      <c r="CK33" s="99">
        <v>2652</v>
      </c>
      <c r="CL33" s="99">
        <v>2652</v>
      </c>
      <c r="CM33" s="99">
        <v>2652</v>
      </c>
      <c r="CN33" s="99">
        <v>2652</v>
      </c>
      <c r="CO33" s="99">
        <v>2652</v>
      </c>
      <c r="CP33" s="99">
        <v>2652</v>
      </c>
      <c r="CQ33" s="99">
        <v>2652</v>
      </c>
      <c r="CR33" s="99">
        <v>2652</v>
      </c>
      <c r="CS33" s="99">
        <v>2652</v>
      </c>
      <c r="CT33" s="100"/>
      <c r="CU33" s="100"/>
      <c r="CV33" s="100"/>
      <c r="CW33" s="102"/>
      <c r="CX33" s="103">
        <f t="array" ref="CX33">SUMPRODUCT(B33:CW33*0.25)</f>
        <v>50518.733000000015</v>
      </c>
    </row>
    <row r="34" spans="1:102" ht="30" customHeight="1" thickBot="1" x14ac:dyDescent="0.25">
      <c r="A34" s="75" t="s">
        <v>29</v>
      </c>
      <c r="B34" s="76">
        <f>SUM(B31:B33)</f>
        <v>8508.5580000000009</v>
      </c>
      <c r="C34" s="77">
        <f t="shared" ref="C34:BN34" si="5">SUM(C31:C33)</f>
        <v>8375.7630000000008</v>
      </c>
      <c r="D34" s="77">
        <f t="shared" si="5"/>
        <v>8214.737000000001</v>
      </c>
      <c r="E34" s="77">
        <f t="shared" si="5"/>
        <v>7963.1990000000005</v>
      </c>
      <c r="F34" s="77">
        <f t="shared" si="5"/>
        <v>8039.2569999999996</v>
      </c>
      <c r="G34" s="77">
        <f t="shared" si="5"/>
        <v>8073.8410000000003</v>
      </c>
      <c r="H34" s="77">
        <f t="shared" si="5"/>
        <v>8024.0869999999995</v>
      </c>
      <c r="I34" s="77">
        <f t="shared" si="5"/>
        <v>8035.6750000000002</v>
      </c>
      <c r="J34" s="77">
        <f t="shared" si="5"/>
        <v>8137.48</v>
      </c>
      <c r="K34" s="77">
        <f t="shared" si="5"/>
        <v>7979.2440000000006</v>
      </c>
      <c r="L34" s="77">
        <f t="shared" si="5"/>
        <v>7848.0770000000002</v>
      </c>
      <c r="M34" s="77">
        <f t="shared" si="5"/>
        <v>7862.3369999999995</v>
      </c>
      <c r="N34" s="77">
        <f t="shared" si="5"/>
        <v>8018.5720000000001</v>
      </c>
      <c r="O34" s="77">
        <f t="shared" si="5"/>
        <v>8045.8330000000005</v>
      </c>
      <c r="P34" s="77">
        <f t="shared" si="5"/>
        <v>8148.1840000000002</v>
      </c>
      <c r="Q34" s="77">
        <f t="shared" si="5"/>
        <v>8187.0619999999999</v>
      </c>
      <c r="R34" s="77">
        <f t="shared" si="5"/>
        <v>8228.18</v>
      </c>
      <c r="S34" s="77">
        <f t="shared" si="5"/>
        <v>7854.6859999999997</v>
      </c>
      <c r="T34" s="77">
        <f t="shared" si="5"/>
        <v>7883.8790000000008</v>
      </c>
      <c r="U34" s="77">
        <f t="shared" si="5"/>
        <v>7914.1630000000005</v>
      </c>
      <c r="V34" s="77">
        <f t="shared" si="5"/>
        <v>7955.4920000000002</v>
      </c>
      <c r="W34" s="77">
        <f t="shared" si="5"/>
        <v>7984.6859999999997</v>
      </c>
      <c r="X34" s="77">
        <f t="shared" si="5"/>
        <v>8130.3060000000005</v>
      </c>
      <c r="Y34" s="77">
        <f t="shared" si="5"/>
        <v>8379.9259999999995</v>
      </c>
      <c r="Z34" s="77">
        <f t="shared" si="5"/>
        <v>8433.7929999999997</v>
      </c>
      <c r="AA34" s="77">
        <f t="shared" si="5"/>
        <v>8689.8369999999995</v>
      </c>
      <c r="AB34" s="77">
        <f t="shared" si="5"/>
        <v>8969.4930000000004</v>
      </c>
      <c r="AC34" s="77">
        <f t="shared" si="5"/>
        <v>9304.982</v>
      </c>
      <c r="AD34" s="77">
        <f t="shared" si="5"/>
        <v>9675.1009999999987</v>
      </c>
      <c r="AE34" s="77">
        <f t="shared" si="5"/>
        <v>9666.6290000000008</v>
      </c>
      <c r="AF34" s="77">
        <f t="shared" si="5"/>
        <v>9601.2619999999988</v>
      </c>
      <c r="AG34" s="77">
        <f t="shared" si="5"/>
        <v>9591.8889999999992</v>
      </c>
      <c r="AH34" s="77">
        <f t="shared" si="5"/>
        <v>9500.1029999999992</v>
      </c>
      <c r="AI34" s="77">
        <f t="shared" si="5"/>
        <v>9764.8610000000008</v>
      </c>
      <c r="AJ34" s="77">
        <f t="shared" si="5"/>
        <v>10068.468000000001</v>
      </c>
      <c r="AK34" s="77">
        <f t="shared" si="5"/>
        <v>10171.929</v>
      </c>
      <c r="AL34" s="77">
        <f t="shared" si="5"/>
        <v>10862.962</v>
      </c>
      <c r="AM34" s="77">
        <f t="shared" si="5"/>
        <v>10937.352999999999</v>
      </c>
      <c r="AN34" s="77">
        <f t="shared" si="5"/>
        <v>11113.244999999999</v>
      </c>
      <c r="AO34" s="77">
        <f t="shared" si="5"/>
        <v>11319.927</v>
      </c>
      <c r="AP34" s="77">
        <f t="shared" si="5"/>
        <v>11338.392</v>
      </c>
      <c r="AQ34" s="77">
        <f t="shared" si="5"/>
        <v>11513.483</v>
      </c>
      <c r="AR34" s="77">
        <f t="shared" si="5"/>
        <v>11656.276999999998</v>
      </c>
      <c r="AS34" s="77">
        <f t="shared" si="5"/>
        <v>11717.063999999998</v>
      </c>
      <c r="AT34" s="77">
        <f t="shared" si="5"/>
        <v>11757.859</v>
      </c>
      <c r="AU34" s="77">
        <f t="shared" si="5"/>
        <v>11820.757999999998</v>
      </c>
      <c r="AV34" s="77">
        <f t="shared" si="5"/>
        <v>11873.411</v>
      </c>
      <c r="AW34" s="77">
        <f t="shared" si="5"/>
        <v>11929.984</v>
      </c>
      <c r="AX34" s="77">
        <f t="shared" si="5"/>
        <v>11950.16</v>
      </c>
      <c r="AY34" s="77">
        <f t="shared" si="5"/>
        <v>11954.295999999998</v>
      </c>
      <c r="AZ34" s="77">
        <f t="shared" si="5"/>
        <v>11941.365999999998</v>
      </c>
      <c r="BA34" s="77">
        <f t="shared" si="5"/>
        <v>11911.621999999999</v>
      </c>
      <c r="BB34" s="77">
        <f t="shared" si="5"/>
        <v>11864.311999999998</v>
      </c>
      <c r="BC34" s="77">
        <f t="shared" si="5"/>
        <v>11808.379999999997</v>
      </c>
      <c r="BD34" s="77">
        <f t="shared" si="5"/>
        <v>11721.308999999997</v>
      </c>
      <c r="BE34" s="77">
        <f t="shared" si="5"/>
        <v>11625.218999999997</v>
      </c>
      <c r="BF34" s="77">
        <f t="shared" si="5"/>
        <v>11530.167000000001</v>
      </c>
      <c r="BG34" s="77">
        <f t="shared" si="5"/>
        <v>11412.001</v>
      </c>
      <c r="BH34" s="77">
        <f t="shared" si="5"/>
        <v>11376.607</v>
      </c>
      <c r="BI34" s="77">
        <f t="shared" si="5"/>
        <v>11208.726999999999</v>
      </c>
      <c r="BJ34" s="77">
        <f t="shared" si="5"/>
        <v>11081.949000000001</v>
      </c>
      <c r="BK34" s="77">
        <f t="shared" si="5"/>
        <v>10852.523000000001</v>
      </c>
      <c r="BL34" s="77">
        <f t="shared" si="5"/>
        <v>10948.983</v>
      </c>
      <c r="BM34" s="77">
        <f t="shared" si="5"/>
        <v>10953.161</v>
      </c>
      <c r="BN34" s="77">
        <f t="shared" si="5"/>
        <v>10854.190999999999</v>
      </c>
      <c r="BO34" s="77">
        <f t="shared" ref="BO34:CW34" si="6">SUM(BO31:BO33)</f>
        <v>10794.598</v>
      </c>
      <c r="BP34" s="77">
        <f t="shared" si="6"/>
        <v>11107.677</v>
      </c>
      <c r="BQ34" s="77">
        <f t="shared" si="6"/>
        <v>10834.564999999999</v>
      </c>
      <c r="BR34" s="77">
        <f t="shared" si="6"/>
        <v>10830.513999999999</v>
      </c>
      <c r="BS34" s="77">
        <f t="shared" si="6"/>
        <v>10544.244999999999</v>
      </c>
      <c r="BT34" s="77">
        <f t="shared" si="6"/>
        <v>10687.841</v>
      </c>
      <c r="BU34" s="77">
        <f t="shared" si="6"/>
        <v>10916.054</v>
      </c>
      <c r="BV34" s="77">
        <f t="shared" si="6"/>
        <v>10366.219000000001</v>
      </c>
      <c r="BW34" s="77">
        <f t="shared" si="6"/>
        <v>10749.531999999999</v>
      </c>
      <c r="BX34" s="77">
        <f t="shared" si="6"/>
        <v>10807.374</v>
      </c>
      <c r="BY34" s="77">
        <f t="shared" si="6"/>
        <v>10104.86</v>
      </c>
      <c r="BZ34" s="77">
        <f t="shared" si="6"/>
        <v>9475.1350000000002</v>
      </c>
      <c r="CA34" s="77">
        <f t="shared" si="6"/>
        <v>9323.7870000000003</v>
      </c>
      <c r="CB34" s="77">
        <f t="shared" si="6"/>
        <v>9181.0920000000006</v>
      </c>
      <c r="CC34" s="77">
        <f t="shared" si="6"/>
        <v>9100.6540000000005</v>
      </c>
      <c r="CD34" s="77">
        <f t="shared" si="6"/>
        <v>9124.0390000000007</v>
      </c>
      <c r="CE34" s="77">
        <f t="shared" si="6"/>
        <v>9064.6620000000003</v>
      </c>
      <c r="CF34" s="77">
        <f t="shared" si="6"/>
        <v>9033.6710000000003</v>
      </c>
      <c r="CG34" s="77">
        <f t="shared" si="6"/>
        <v>9016.5859999999993</v>
      </c>
      <c r="CH34" s="77">
        <f t="shared" si="6"/>
        <v>8967.6290000000008</v>
      </c>
      <c r="CI34" s="77">
        <f t="shared" si="6"/>
        <v>8966.6090000000004</v>
      </c>
      <c r="CJ34" s="77">
        <f t="shared" si="6"/>
        <v>8947.1419999999998</v>
      </c>
      <c r="CK34" s="77">
        <f t="shared" si="6"/>
        <v>8972.4390000000003</v>
      </c>
      <c r="CL34" s="77">
        <f t="shared" si="6"/>
        <v>8809.7790000000005</v>
      </c>
      <c r="CM34" s="77">
        <f t="shared" si="6"/>
        <v>8711.1329999999998</v>
      </c>
      <c r="CN34" s="77">
        <f t="shared" si="6"/>
        <v>8650.6310000000012</v>
      </c>
      <c r="CO34" s="77">
        <f t="shared" si="6"/>
        <v>8893.112000000001</v>
      </c>
      <c r="CP34" s="77">
        <f t="shared" si="6"/>
        <v>8427.5420000000013</v>
      </c>
      <c r="CQ34" s="77">
        <f t="shared" si="6"/>
        <v>8121.4650000000001</v>
      </c>
      <c r="CR34" s="77">
        <f t="shared" si="6"/>
        <v>8070.3279999999995</v>
      </c>
      <c r="CS34" s="77">
        <f t="shared" si="6"/>
        <v>7880.8010000000004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233637.24350000007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184</v>
      </c>
      <c r="C37" s="115">
        <v>184</v>
      </c>
      <c r="D37" s="115">
        <v>184</v>
      </c>
      <c r="E37" s="115">
        <v>184</v>
      </c>
      <c r="F37" s="115">
        <v>196</v>
      </c>
      <c r="G37" s="115">
        <v>196</v>
      </c>
      <c r="H37" s="115">
        <v>196</v>
      </c>
      <c r="I37" s="115">
        <v>196</v>
      </c>
      <c r="J37" s="115">
        <v>250</v>
      </c>
      <c r="K37" s="115">
        <v>250</v>
      </c>
      <c r="L37" s="115">
        <v>250</v>
      </c>
      <c r="M37" s="115">
        <v>250</v>
      </c>
      <c r="N37" s="115">
        <v>314</v>
      </c>
      <c r="O37" s="115">
        <v>314</v>
      </c>
      <c r="P37" s="115">
        <v>314</v>
      </c>
      <c r="Q37" s="115">
        <v>314</v>
      </c>
      <c r="R37" s="115">
        <v>278</v>
      </c>
      <c r="S37" s="115">
        <v>278</v>
      </c>
      <c r="T37" s="115">
        <v>278</v>
      </c>
      <c r="U37" s="115">
        <v>278</v>
      </c>
      <c r="V37" s="115">
        <v>271</v>
      </c>
      <c r="W37" s="115">
        <v>271</v>
      </c>
      <c r="X37" s="115">
        <v>271</v>
      </c>
      <c r="Y37" s="115">
        <v>271</v>
      </c>
      <c r="Z37" s="115">
        <v>166</v>
      </c>
      <c r="AA37" s="115">
        <v>166</v>
      </c>
      <c r="AB37" s="115">
        <v>166</v>
      </c>
      <c r="AC37" s="115">
        <v>166</v>
      </c>
      <c r="AD37" s="115">
        <v>118</v>
      </c>
      <c r="AE37" s="115">
        <v>118</v>
      </c>
      <c r="AF37" s="115">
        <v>118</v>
      </c>
      <c r="AG37" s="115">
        <v>118</v>
      </c>
      <c r="AH37" s="115">
        <v>18</v>
      </c>
      <c r="AI37" s="115">
        <v>18</v>
      </c>
      <c r="AJ37" s="115">
        <v>18</v>
      </c>
      <c r="AK37" s="115">
        <v>18</v>
      </c>
      <c r="AL37" s="115">
        <v>10</v>
      </c>
      <c r="AM37" s="115">
        <v>10</v>
      </c>
      <c r="AN37" s="115">
        <v>10</v>
      </c>
      <c r="AO37" s="115">
        <v>10</v>
      </c>
      <c r="AP37" s="115">
        <v>10</v>
      </c>
      <c r="AQ37" s="115">
        <v>10</v>
      </c>
      <c r="AR37" s="115">
        <v>10</v>
      </c>
      <c r="AS37" s="115">
        <v>10</v>
      </c>
      <c r="AT37" s="115">
        <v>20</v>
      </c>
      <c r="AU37" s="115">
        <v>20</v>
      </c>
      <c r="AV37" s="115">
        <v>20</v>
      </c>
      <c r="AW37" s="115">
        <v>20</v>
      </c>
      <c r="AX37" s="115">
        <v>20</v>
      </c>
      <c r="AY37" s="115">
        <v>20</v>
      </c>
      <c r="AZ37" s="115">
        <v>20</v>
      </c>
      <c r="BA37" s="115">
        <v>20</v>
      </c>
      <c r="BB37" s="115">
        <v>20</v>
      </c>
      <c r="BC37" s="115">
        <v>20</v>
      </c>
      <c r="BD37" s="115">
        <v>20</v>
      </c>
      <c r="BE37" s="115">
        <v>20</v>
      </c>
      <c r="BF37" s="115">
        <v>20</v>
      </c>
      <c r="BG37" s="115">
        <v>20</v>
      </c>
      <c r="BH37" s="115">
        <v>20</v>
      </c>
      <c r="BI37" s="115">
        <v>20</v>
      </c>
      <c r="BJ37" s="115">
        <v>30</v>
      </c>
      <c r="BK37" s="115">
        <v>30</v>
      </c>
      <c r="BL37" s="115">
        <v>30</v>
      </c>
      <c r="BM37" s="115">
        <v>30</v>
      </c>
      <c r="BN37" s="115">
        <v>30</v>
      </c>
      <c r="BO37" s="115">
        <v>30</v>
      </c>
      <c r="BP37" s="115">
        <v>30</v>
      </c>
      <c r="BQ37" s="115">
        <v>30</v>
      </c>
      <c r="BR37" s="115">
        <v>126</v>
      </c>
      <c r="BS37" s="115">
        <v>126</v>
      </c>
      <c r="BT37" s="115">
        <v>126</v>
      </c>
      <c r="BU37" s="115">
        <v>126</v>
      </c>
      <c r="BV37" s="115">
        <v>167</v>
      </c>
      <c r="BW37" s="115">
        <v>167</v>
      </c>
      <c r="BX37" s="115">
        <v>167</v>
      </c>
      <c r="BY37" s="115">
        <v>167</v>
      </c>
      <c r="BZ37" s="115">
        <v>148</v>
      </c>
      <c r="CA37" s="115">
        <v>148</v>
      </c>
      <c r="CB37" s="115">
        <v>148</v>
      </c>
      <c r="CC37" s="115">
        <v>148</v>
      </c>
      <c r="CD37" s="115">
        <v>147</v>
      </c>
      <c r="CE37" s="115">
        <v>147</v>
      </c>
      <c r="CF37" s="115">
        <v>147</v>
      </c>
      <c r="CG37" s="115">
        <v>147</v>
      </c>
      <c r="CH37" s="115">
        <v>147</v>
      </c>
      <c r="CI37" s="115">
        <v>147</v>
      </c>
      <c r="CJ37" s="115">
        <v>147</v>
      </c>
      <c r="CK37" s="115">
        <v>147</v>
      </c>
      <c r="CL37" s="115">
        <v>131</v>
      </c>
      <c r="CM37" s="115">
        <v>131</v>
      </c>
      <c r="CN37" s="115">
        <v>131</v>
      </c>
      <c r="CO37" s="115">
        <v>131</v>
      </c>
      <c r="CP37" s="115">
        <v>110</v>
      </c>
      <c r="CQ37" s="115">
        <v>110</v>
      </c>
      <c r="CR37" s="115">
        <v>110</v>
      </c>
      <c r="CS37" s="115">
        <v>110</v>
      </c>
      <c r="CT37" s="116"/>
      <c r="CU37" s="116"/>
      <c r="CV37" s="116"/>
      <c r="CW37" s="117"/>
      <c r="CX37" s="91">
        <f t="array" ref="CX37">SUMPRODUCT(B37:CW37*0.25)</f>
        <v>2931</v>
      </c>
    </row>
    <row r="38" spans="1:102" ht="24.95" customHeight="1" x14ac:dyDescent="0.2">
      <c r="A38" s="118" t="s">
        <v>32</v>
      </c>
      <c r="B38" s="119">
        <v>25</v>
      </c>
      <c r="C38" s="120">
        <v>25</v>
      </c>
      <c r="D38" s="120">
        <v>25</v>
      </c>
      <c r="E38" s="120">
        <v>25</v>
      </c>
      <c r="F38" s="120">
        <v>25</v>
      </c>
      <c r="G38" s="120">
        <v>25</v>
      </c>
      <c r="H38" s="120">
        <v>25</v>
      </c>
      <c r="I38" s="120">
        <v>25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25</v>
      </c>
      <c r="W38" s="120">
        <v>25</v>
      </c>
      <c r="X38" s="120">
        <v>25</v>
      </c>
      <c r="Y38" s="120">
        <v>25</v>
      </c>
      <c r="Z38" s="120">
        <v>25</v>
      </c>
      <c r="AA38" s="120">
        <v>25</v>
      </c>
      <c r="AB38" s="120">
        <v>25</v>
      </c>
      <c r="AC38" s="120">
        <v>25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15</v>
      </c>
      <c r="BS38" s="120">
        <v>15</v>
      </c>
      <c r="BT38" s="120">
        <v>15</v>
      </c>
      <c r="BU38" s="120">
        <v>15</v>
      </c>
      <c r="BV38" s="120">
        <v>15</v>
      </c>
      <c r="BW38" s="120">
        <v>15</v>
      </c>
      <c r="BX38" s="120">
        <v>15</v>
      </c>
      <c r="BY38" s="120">
        <v>15</v>
      </c>
      <c r="BZ38" s="120">
        <v>15</v>
      </c>
      <c r="CA38" s="120">
        <v>15</v>
      </c>
      <c r="CB38" s="120">
        <v>15</v>
      </c>
      <c r="CC38" s="120">
        <v>15</v>
      </c>
      <c r="CD38" s="120">
        <v>15</v>
      </c>
      <c r="CE38" s="120">
        <v>15</v>
      </c>
      <c r="CF38" s="120">
        <v>15</v>
      </c>
      <c r="CG38" s="120">
        <v>15</v>
      </c>
      <c r="CH38" s="120">
        <v>15</v>
      </c>
      <c r="CI38" s="120">
        <v>15</v>
      </c>
      <c r="CJ38" s="120">
        <v>15</v>
      </c>
      <c r="CK38" s="120">
        <v>15</v>
      </c>
      <c r="CL38" s="120">
        <v>15</v>
      </c>
      <c r="CM38" s="120">
        <v>15</v>
      </c>
      <c r="CN38" s="120">
        <v>15</v>
      </c>
      <c r="CO38" s="120">
        <v>15</v>
      </c>
      <c r="CP38" s="120">
        <v>15</v>
      </c>
      <c r="CQ38" s="120">
        <v>15</v>
      </c>
      <c r="CR38" s="120">
        <v>15</v>
      </c>
      <c r="CS38" s="120">
        <v>15</v>
      </c>
      <c r="CT38" s="120"/>
      <c r="CU38" s="120"/>
      <c r="CV38" s="120"/>
      <c r="CW38" s="121"/>
      <c r="CX38" s="97">
        <f t="array" ref="CX38">SUMPRODUCT(B38:CW38*0.25)</f>
        <v>205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229.2</v>
      </c>
      <c r="CA39" s="120">
        <v>326.39999999999998</v>
      </c>
      <c r="CB39" s="120">
        <v>388.8</v>
      </c>
      <c r="CC39" s="120">
        <v>469.5</v>
      </c>
      <c r="CD39" s="120">
        <v>449.5</v>
      </c>
      <c r="CE39" s="120">
        <v>465.7</v>
      </c>
      <c r="CF39" s="120">
        <v>498.6</v>
      </c>
      <c r="CG39" s="120">
        <v>449.5</v>
      </c>
      <c r="CH39" s="120">
        <v>309.60000000000002</v>
      </c>
      <c r="CI39" s="120">
        <v>192.8</v>
      </c>
      <c r="CJ39" s="120">
        <v>65.099999999999994</v>
      </c>
      <c r="CK39" s="120"/>
      <c r="CL39" s="120"/>
      <c r="CM39" s="120"/>
      <c r="CN39" s="120"/>
      <c r="CO39" s="120"/>
      <c r="CP39" s="120">
        <v>218.6</v>
      </c>
      <c r="CQ39" s="120">
        <v>397.9</v>
      </c>
      <c r="CR39" s="120">
        <v>371.7</v>
      </c>
      <c r="CS39" s="120">
        <v>486.4</v>
      </c>
      <c r="CT39" s="122"/>
      <c r="CU39" s="122"/>
      <c r="CV39" s="122"/>
      <c r="CW39" s="121"/>
      <c r="CX39" s="97">
        <f t="array" ref="CX39">SUMPRODUCT(B39:CW39*0.25)</f>
        <v>1329.8249999999998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47</v>
      </c>
      <c r="AM40" s="120">
        <v>47</v>
      </c>
      <c r="AN40" s="120">
        <v>47</v>
      </c>
      <c r="AO40" s="120">
        <v>47</v>
      </c>
      <c r="AP40" s="120">
        <v>48</v>
      </c>
      <c r="AQ40" s="120">
        <v>48</v>
      </c>
      <c r="AR40" s="120">
        <v>48</v>
      </c>
      <c r="AS40" s="120">
        <v>48</v>
      </c>
      <c r="AT40" s="120">
        <v>50</v>
      </c>
      <c r="AU40" s="120">
        <v>50</v>
      </c>
      <c r="AV40" s="120">
        <v>50</v>
      </c>
      <c r="AW40" s="120">
        <v>50</v>
      </c>
      <c r="AX40" s="120">
        <v>50</v>
      </c>
      <c r="AY40" s="120">
        <v>50</v>
      </c>
      <c r="AZ40" s="120">
        <v>50</v>
      </c>
      <c r="BA40" s="120">
        <v>50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1195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48.9</v>
      </c>
      <c r="BS41" s="120">
        <v>48.9</v>
      </c>
      <c r="BT41" s="120">
        <v>48.9</v>
      </c>
      <c r="BU41" s="120">
        <v>48.9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60.7</v>
      </c>
      <c r="CA41" s="120">
        <v>60.7</v>
      </c>
      <c r="CB41" s="120">
        <v>60.7</v>
      </c>
      <c r="CC41" s="120">
        <v>60.7</v>
      </c>
      <c r="CD41" s="120">
        <v>81.099999999999994</v>
      </c>
      <c r="CE41" s="120">
        <v>81.099999999999994</v>
      </c>
      <c r="CF41" s="120">
        <v>81.099999999999994</v>
      </c>
      <c r="CG41" s="120">
        <v>81.099999999999994</v>
      </c>
      <c r="CH41" s="120">
        <v>33.6</v>
      </c>
      <c r="CI41" s="120">
        <v>33.6</v>
      </c>
      <c r="CJ41" s="120">
        <v>33.6</v>
      </c>
      <c r="CK41" s="120">
        <v>33.6</v>
      </c>
      <c r="CL41" s="120">
        <v>250</v>
      </c>
      <c r="CM41" s="120">
        <v>250</v>
      </c>
      <c r="CN41" s="120">
        <v>250</v>
      </c>
      <c r="CO41" s="120">
        <v>250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724.29999999999984</v>
      </c>
    </row>
    <row r="42" spans="1:102" ht="30" customHeight="1" thickBot="1" x14ac:dyDescent="0.25">
      <c r="A42" s="105" t="s">
        <v>36</v>
      </c>
      <c r="B42" s="106">
        <f>SUM(B37:B41)</f>
        <v>259</v>
      </c>
      <c r="C42" s="107">
        <f t="shared" ref="C42:BN42" si="7">SUM(C37:C41)</f>
        <v>259</v>
      </c>
      <c r="D42" s="107">
        <f t="shared" si="7"/>
        <v>259</v>
      </c>
      <c r="E42" s="107">
        <f t="shared" si="7"/>
        <v>259</v>
      </c>
      <c r="F42" s="107">
        <f t="shared" si="7"/>
        <v>271</v>
      </c>
      <c r="G42" s="107">
        <f t="shared" si="7"/>
        <v>271</v>
      </c>
      <c r="H42" s="107">
        <f t="shared" si="7"/>
        <v>271</v>
      </c>
      <c r="I42" s="107">
        <f t="shared" si="7"/>
        <v>271</v>
      </c>
      <c r="J42" s="107">
        <f t="shared" si="7"/>
        <v>300</v>
      </c>
      <c r="K42" s="107">
        <f t="shared" si="7"/>
        <v>300</v>
      </c>
      <c r="L42" s="107">
        <f t="shared" si="7"/>
        <v>300</v>
      </c>
      <c r="M42" s="107">
        <f t="shared" si="7"/>
        <v>300</v>
      </c>
      <c r="N42" s="107">
        <f t="shared" si="7"/>
        <v>364</v>
      </c>
      <c r="O42" s="107">
        <f t="shared" si="7"/>
        <v>364</v>
      </c>
      <c r="P42" s="107">
        <f t="shared" si="7"/>
        <v>364</v>
      </c>
      <c r="Q42" s="107">
        <f t="shared" si="7"/>
        <v>364</v>
      </c>
      <c r="R42" s="107">
        <f t="shared" si="7"/>
        <v>328</v>
      </c>
      <c r="S42" s="107">
        <f t="shared" si="7"/>
        <v>328</v>
      </c>
      <c r="T42" s="107">
        <f t="shared" si="7"/>
        <v>328</v>
      </c>
      <c r="U42" s="107">
        <f t="shared" si="7"/>
        <v>328</v>
      </c>
      <c r="V42" s="107">
        <f t="shared" si="7"/>
        <v>346</v>
      </c>
      <c r="W42" s="107">
        <f t="shared" si="7"/>
        <v>346</v>
      </c>
      <c r="X42" s="107">
        <f t="shared" si="7"/>
        <v>346</v>
      </c>
      <c r="Y42" s="107">
        <f t="shared" si="7"/>
        <v>346</v>
      </c>
      <c r="Z42" s="107">
        <f t="shared" si="7"/>
        <v>241</v>
      </c>
      <c r="AA42" s="107">
        <f t="shared" si="7"/>
        <v>241</v>
      </c>
      <c r="AB42" s="107">
        <f t="shared" si="7"/>
        <v>241</v>
      </c>
      <c r="AC42" s="107">
        <f t="shared" si="7"/>
        <v>241</v>
      </c>
      <c r="AD42" s="107">
        <f t="shared" si="7"/>
        <v>168</v>
      </c>
      <c r="AE42" s="107">
        <f t="shared" si="7"/>
        <v>168</v>
      </c>
      <c r="AF42" s="107">
        <f t="shared" si="7"/>
        <v>168</v>
      </c>
      <c r="AG42" s="107">
        <f t="shared" si="7"/>
        <v>168</v>
      </c>
      <c r="AH42" s="107">
        <f t="shared" si="7"/>
        <v>68</v>
      </c>
      <c r="AI42" s="107">
        <f t="shared" si="7"/>
        <v>68</v>
      </c>
      <c r="AJ42" s="107">
        <f t="shared" si="7"/>
        <v>68</v>
      </c>
      <c r="AK42" s="107">
        <f t="shared" si="7"/>
        <v>68</v>
      </c>
      <c r="AL42" s="107">
        <f t="shared" si="7"/>
        <v>57</v>
      </c>
      <c r="AM42" s="107">
        <f t="shared" si="7"/>
        <v>57</v>
      </c>
      <c r="AN42" s="107">
        <f t="shared" si="7"/>
        <v>57</v>
      </c>
      <c r="AO42" s="107">
        <f t="shared" si="7"/>
        <v>57</v>
      </c>
      <c r="AP42" s="107">
        <f t="shared" si="7"/>
        <v>58</v>
      </c>
      <c r="AQ42" s="107">
        <f t="shared" si="7"/>
        <v>58</v>
      </c>
      <c r="AR42" s="107">
        <f t="shared" si="7"/>
        <v>58</v>
      </c>
      <c r="AS42" s="107">
        <f t="shared" si="7"/>
        <v>58</v>
      </c>
      <c r="AT42" s="107">
        <f t="shared" si="7"/>
        <v>70</v>
      </c>
      <c r="AU42" s="107">
        <f t="shared" si="7"/>
        <v>70</v>
      </c>
      <c r="AV42" s="107">
        <f t="shared" si="7"/>
        <v>70</v>
      </c>
      <c r="AW42" s="107">
        <f t="shared" si="7"/>
        <v>70</v>
      </c>
      <c r="AX42" s="107">
        <f t="shared" si="7"/>
        <v>70</v>
      </c>
      <c r="AY42" s="107">
        <f t="shared" si="7"/>
        <v>70</v>
      </c>
      <c r="AZ42" s="107">
        <f t="shared" si="7"/>
        <v>70</v>
      </c>
      <c r="BA42" s="107">
        <f t="shared" si="7"/>
        <v>70</v>
      </c>
      <c r="BB42" s="107">
        <f t="shared" si="7"/>
        <v>70</v>
      </c>
      <c r="BC42" s="107">
        <f t="shared" si="7"/>
        <v>70</v>
      </c>
      <c r="BD42" s="107">
        <f t="shared" si="7"/>
        <v>70</v>
      </c>
      <c r="BE42" s="107">
        <f t="shared" si="7"/>
        <v>70</v>
      </c>
      <c r="BF42" s="107">
        <f t="shared" si="7"/>
        <v>70</v>
      </c>
      <c r="BG42" s="107">
        <f t="shared" si="7"/>
        <v>70</v>
      </c>
      <c r="BH42" s="107">
        <f t="shared" si="7"/>
        <v>70</v>
      </c>
      <c r="BI42" s="107">
        <f t="shared" si="7"/>
        <v>70</v>
      </c>
      <c r="BJ42" s="107">
        <f t="shared" si="7"/>
        <v>80</v>
      </c>
      <c r="BK42" s="107">
        <f t="shared" si="7"/>
        <v>80</v>
      </c>
      <c r="BL42" s="107">
        <f t="shared" si="7"/>
        <v>80</v>
      </c>
      <c r="BM42" s="107">
        <f t="shared" si="7"/>
        <v>80</v>
      </c>
      <c r="BN42" s="107">
        <f t="shared" si="7"/>
        <v>80</v>
      </c>
      <c r="BO42" s="107">
        <f t="shared" ref="BO42:CW42" si="8">SUM(BO37:BO41)</f>
        <v>80</v>
      </c>
      <c r="BP42" s="107">
        <f t="shared" si="8"/>
        <v>80</v>
      </c>
      <c r="BQ42" s="107">
        <f t="shared" si="8"/>
        <v>80</v>
      </c>
      <c r="BR42" s="107">
        <f t="shared" si="8"/>
        <v>239.9</v>
      </c>
      <c r="BS42" s="107">
        <f t="shared" si="8"/>
        <v>239.9</v>
      </c>
      <c r="BT42" s="107">
        <f t="shared" si="8"/>
        <v>239.9</v>
      </c>
      <c r="BU42" s="107">
        <f t="shared" si="8"/>
        <v>239.9</v>
      </c>
      <c r="BV42" s="107">
        <f t="shared" si="8"/>
        <v>482</v>
      </c>
      <c r="BW42" s="107">
        <f t="shared" si="8"/>
        <v>482</v>
      </c>
      <c r="BX42" s="107">
        <f t="shared" si="8"/>
        <v>482</v>
      </c>
      <c r="BY42" s="107">
        <f t="shared" si="8"/>
        <v>482</v>
      </c>
      <c r="BZ42" s="107">
        <f t="shared" si="8"/>
        <v>502.9</v>
      </c>
      <c r="CA42" s="107">
        <f t="shared" si="8"/>
        <v>600.1</v>
      </c>
      <c r="CB42" s="107">
        <f t="shared" si="8"/>
        <v>662.5</v>
      </c>
      <c r="CC42" s="107">
        <f t="shared" si="8"/>
        <v>743.2</v>
      </c>
      <c r="CD42" s="107">
        <f t="shared" si="8"/>
        <v>742.6</v>
      </c>
      <c r="CE42" s="107">
        <f t="shared" si="8"/>
        <v>758.80000000000007</v>
      </c>
      <c r="CF42" s="107">
        <f t="shared" si="8"/>
        <v>791.7</v>
      </c>
      <c r="CG42" s="107">
        <f t="shared" si="8"/>
        <v>742.6</v>
      </c>
      <c r="CH42" s="107">
        <f t="shared" si="8"/>
        <v>555.20000000000005</v>
      </c>
      <c r="CI42" s="107">
        <f t="shared" si="8"/>
        <v>438.40000000000003</v>
      </c>
      <c r="CJ42" s="107">
        <f t="shared" si="8"/>
        <v>310.70000000000005</v>
      </c>
      <c r="CK42" s="107">
        <f t="shared" si="8"/>
        <v>245.6</v>
      </c>
      <c r="CL42" s="107">
        <f t="shared" si="8"/>
        <v>446</v>
      </c>
      <c r="CM42" s="107">
        <f t="shared" si="8"/>
        <v>446</v>
      </c>
      <c r="CN42" s="107">
        <f t="shared" si="8"/>
        <v>446</v>
      </c>
      <c r="CO42" s="107">
        <f t="shared" si="8"/>
        <v>446</v>
      </c>
      <c r="CP42" s="107">
        <f t="shared" si="8"/>
        <v>393.6</v>
      </c>
      <c r="CQ42" s="107">
        <f t="shared" si="8"/>
        <v>572.9</v>
      </c>
      <c r="CR42" s="107">
        <f t="shared" si="8"/>
        <v>546.70000000000005</v>
      </c>
      <c r="CS42" s="107">
        <f t="shared" si="8"/>
        <v>661.4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6385.125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229.2</v>
      </c>
      <c r="CA47" s="120">
        <v>326.39999999999998</v>
      </c>
      <c r="CB47" s="120">
        <v>388.8</v>
      </c>
      <c r="CC47" s="120">
        <v>469.5</v>
      </c>
      <c r="CD47" s="120">
        <v>449.5</v>
      </c>
      <c r="CE47" s="120">
        <v>465.7</v>
      </c>
      <c r="CF47" s="120">
        <v>498.6</v>
      </c>
      <c r="CG47" s="120">
        <v>449.5</v>
      </c>
      <c r="CH47" s="120">
        <v>309.60000000000002</v>
      </c>
      <c r="CI47" s="120">
        <v>192.8</v>
      </c>
      <c r="CJ47" s="120">
        <v>65.099999999999994</v>
      </c>
      <c r="CK47" s="120"/>
      <c r="CL47" s="120"/>
      <c r="CM47" s="120"/>
      <c r="CN47" s="120"/>
      <c r="CO47" s="120"/>
      <c r="CP47" s="120">
        <v>218.6</v>
      </c>
      <c r="CQ47" s="120">
        <v>397.9</v>
      </c>
      <c r="CR47" s="120">
        <v>371.7</v>
      </c>
      <c r="CS47" s="120">
        <v>486.4</v>
      </c>
      <c r="CT47" s="122"/>
      <c r="CU47" s="122"/>
      <c r="CV47" s="122"/>
      <c r="CW47" s="121"/>
      <c r="CX47" s="97">
        <f t="array" ref="CX47">SUMPRODUCT(B47:CW47*0.25)</f>
        <v>1329.8249999999998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48.9</v>
      </c>
      <c r="BS49" s="120">
        <v>48.9</v>
      </c>
      <c r="BT49" s="120">
        <v>48.9</v>
      </c>
      <c r="BU49" s="120">
        <v>48.9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60.7</v>
      </c>
      <c r="CA49" s="120">
        <v>60.7</v>
      </c>
      <c r="CB49" s="120">
        <v>60.7</v>
      </c>
      <c r="CC49" s="120">
        <v>60.7</v>
      </c>
      <c r="CD49" s="120">
        <v>81.099999999999994</v>
      </c>
      <c r="CE49" s="120">
        <v>81.099999999999994</v>
      </c>
      <c r="CF49" s="120">
        <v>81.099999999999994</v>
      </c>
      <c r="CG49" s="120">
        <v>81.099999999999994</v>
      </c>
      <c r="CH49" s="120">
        <v>33.6</v>
      </c>
      <c r="CI49" s="120">
        <v>33.6</v>
      </c>
      <c r="CJ49" s="120">
        <v>33.6</v>
      </c>
      <c r="CK49" s="120">
        <v>33.6</v>
      </c>
      <c r="CL49" s="120">
        <v>250</v>
      </c>
      <c r="CM49" s="120">
        <v>250</v>
      </c>
      <c r="CN49" s="120">
        <v>250</v>
      </c>
      <c r="CO49" s="120">
        <v>250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724.29999999999984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48.9</v>
      </c>
      <c r="BS51" s="107">
        <f t="shared" si="10"/>
        <v>48.9</v>
      </c>
      <c r="BT51" s="107">
        <f t="shared" si="10"/>
        <v>48.9</v>
      </c>
      <c r="BU51" s="107">
        <f t="shared" si="10"/>
        <v>48.9</v>
      </c>
      <c r="BV51" s="107">
        <f t="shared" si="10"/>
        <v>250</v>
      </c>
      <c r="BW51" s="107">
        <f t="shared" si="10"/>
        <v>250</v>
      </c>
      <c r="BX51" s="107">
        <f t="shared" si="10"/>
        <v>250</v>
      </c>
      <c r="BY51" s="107">
        <f t="shared" si="10"/>
        <v>250</v>
      </c>
      <c r="BZ51" s="107">
        <f t="shared" si="10"/>
        <v>289.89999999999998</v>
      </c>
      <c r="CA51" s="107">
        <f t="shared" si="10"/>
        <v>387.09999999999997</v>
      </c>
      <c r="CB51" s="107">
        <f t="shared" si="10"/>
        <v>449.5</v>
      </c>
      <c r="CC51" s="107">
        <f t="shared" si="10"/>
        <v>530.20000000000005</v>
      </c>
      <c r="CD51" s="107">
        <f t="shared" si="10"/>
        <v>530.6</v>
      </c>
      <c r="CE51" s="107">
        <f t="shared" si="10"/>
        <v>546.79999999999995</v>
      </c>
      <c r="CF51" s="107">
        <f t="shared" si="10"/>
        <v>579.70000000000005</v>
      </c>
      <c r="CG51" s="107">
        <f t="shared" si="10"/>
        <v>530.6</v>
      </c>
      <c r="CH51" s="107">
        <f t="shared" si="10"/>
        <v>343.20000000000005</v>
      </c>
      <c r="CI51" s="107">
        <f t="shared" si="10"/>
        <v>226.4</v>
      </c>
      <c r="CJ51" s="107">
        <f t="shared" si="10"/>
        <v>98.699999999999989</v>
      </c>
      <c r="CK51" s="107">
        <f t="shared" si="10"/>
        <v>33.6</v>
      </c>
      <c r="CL51" s="107">
        <f t="shared" si="10"/>
        <v>250</v>
      </c>
      <c r="CM51" s="107">
        <f t="shared" si="10"/>
        <v>250</v>
      </c>
      <c r="CN51" s="107">
        <f t="shared" si="10"/>
        <v>250</v>
      </c>
      <c r="CO51" s="107">
        <f t="shared" si="10"/>
        <v>250</v>
      </c>
      <c r="CP51" s="107">
        <f t="shared" si="10"/>
        <v>218.6</v>
      </c>
      <c r="CQ51" s="107">
        <f t="shared" si="10"/>
        <v>397.9</v>
      </c>
      <c r="CR51" s="107">
        <f t="shared" si="10"/>
        <v>371.7</v>
      </c>
      <c r="CS51" s="107">
        <f t="shared" si="10"/>
        <v>486.4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2054.1249999999995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8508.5579999999991</v>
      </c>
      <c r="C54" s="107">
        <f t="shared" ref="C54:BN54" si="13">C18+C28+C42</f>
        <v>8375.762999999999</v>
      </c>
      <c r="D54" s="107">
        <f t="shared" si="13"/>
        <v>8214.7369999999992</v>
      </c>
      <c r="E54" s="107">
        <f t="shared" si="13"/>
        <v>7963.1989999999996</v>
      </c>
      <c r="F54" s="107">
        <f t="shared" si="13"/>
        <v>8039.2569999999996</v>
      </c>
      <c r="G54" s="107">
        <f t="shared" si="13"/>
        <v>8073.8410000000003</v>
      </c>
      <c r="H54" s="107">
        <f t="shared" si="13"/>
        <v>8024.0869999999995</v>
      </c>
      <c r="I54" s="107">
        <f t="shared" si="13"/>
        <v>8035.6749999999993</v>
      </c>
      <c r="J54" s="107">
        <f t="shared" si="13"/>
        <v>8137.48</v>
      </c>
      <c r="K54" s="107">
        <f t="shared" si="13"/>
        <v>7979.2439999999997</v>
      </c>
      <c r="L54" s="107">
        <f t="shared" si="13"/>
        <v>7848.0770000000002</v>
      </c>
      <c r="M54" s="107">
        <f t="shared" si="13"/>
        <v>7862.3369999999995</v>
      </c>
      <c r="N54" s="107">
        <f t="shared" si="13"/>
        <v>8018.5720000000001</v>
      </c>
      <c r="O54" s="107">
        <f t="shared" si="13"/>
        <v>8045.8330000000005</v>
      </c>
      <c r="P54" s="107">
        <f t="shared" si="13"/>
        <v>8148.1839999999993</v>
      </c>
      <c r="Q54" s="107">
        <f t="shared" si="13"/>
        <v>8187.0619999999999</v>
      </c>
      <c r="R54" s="107">
        <f t="shared" si="13"/>
        <v>8228.18</v>
      </c>
      <c r="S54" s="107">
        <f t="shared" si="13"/>
        <v>7854.6859999999997</v>
      </c>
      <c r="T54" s="107">
        <f t="shared" si="13"/>
        <v>7883.878999999999</v>
      </c>
      <c r="U54" s="107">
        <f t="shared" si="13"/>
        <v>7914.1629999999996</v>
      </c>
      <c r="V54" s="107">
        <f t="shared" si="13"/>
        <v>7955.4920000000002</v>
      </c>
      <c r="W54" s="107">
        <f t="shared" si="13"/>
        <v>7984.6859999999997</v>
      </c>
      <c r="X54" s="107">
        <f t="shared" si="13"/>
        <v>8130.3060000000005</v>
      </c>
      <c r="Y54" s="107">
        <f t="shared" si="13"/>
        <v>8379.9259999999995</v>
      </c>
      <c r="Z54" s="107">
        <f t="shared" si="13"/>
        <v>8433.7930000000015</v>
      </c>
      <c r="AA54" s="107">
        <f t="shared" si="13"/>
        <v>8689.8369999999995</v>
      </c>
      <c r="AB54" s="107">
        <f t="shared" si="13"/>
        <v>8969.4930000000004</v>
      </c>
      <c r="AC54" s="107">
        <f t="shared" si="13"/>
        <v>9304.982</v>
      </c>
      <c r="AD54" s="107">
        <f t="shared" si="13"/>
        <v>9675.1009999999987</v>
      </c>
      <c r="AE54" s="107">
        <f t="shared" si="13"/>
        <v>9666.6290000000008</v>
      </c>
      <c r="AF54" s="107">
        <f t="shared" si="13"/>
        <v>9601.2619999999988</v>
      </c>
      <c r="AG54" s="107">
        <f t="shared" si="13"/>
        <v>9591.8889999999992</v>
      </c>
      <c r="AH54" s="107">
        <f t="shared" si="13"/>
        <v>9500.103000000001</v>
      </c>
      <c r="AI54" s="107">
        <f t="shared" si="13"/>
        <v>9764.8610000000008</v>
      </c>
      <c r="AJ54" s="107">
        <f t="shared" si="13"/>
        <v>10068.468000000001</v>
      </c>
      <c r="AK54" s="107">
        <f t="shared" si="13"/>
        <v>10171.929</v>
      </c>
      <c r="AL54" s="107">
        <f t="shared" si="13"/>
        <v>10862.962</v>
      </c>
      <c r="AM54" s="107">
        <f t="shared" si="13"/>
        <v>10937.353000000001</v>
      </c>
      <c r="AN54" s="107">
        <f t="shared" si="13"/>
        <v>11113.244999999999</v>
      </c>
      <c r="AO54" s="107">
        <f t="shared" si="13"/>
        <v>11319.927</v>
      </c>
      <c r="AP54" s="107">
        <f t="shared" si="13"/>
        <v>11338.392</v>
      </c>
      <c r="AQ54" s="107">
        <f t="shared" si="13"/>
        <v>11513.483</v>
      </c>
      <c r="AR54" s="107">
        <f t="shared" si="13"/>
        <v>11656.277000000002</v>
      </c>
      <c r="AS54" s="107">
        <f t="shared" si="13"/>
        <v>11717.064</v>
      </c>
      <c r="AT54" s="107">
        <f t="shared" si="13"/>
        <v>11757.859000000002</v>
      </c>
      <c r="AU54" s="107">
        <f t="shared" si="13"/>
        <v>11820.758</v>
      </c>
      <c r="AV54" s="107">
        <f t="shared" si="13"/>
        <v>11873.411000000002</v>
      </c>
      <c r="AW54" s="107">
        <f t="shared" si="13"/>
        <v>11929.984000000002</v>
      </c>
      <c r="AX54" s="107">
        <f t="shared" si="13"/>
        <v>11950.160000000002</v>
      </c>
      <c r="AY54" s="107">
        <f t="shared" si="13"/>
        <v>11954.296</v>
      </c>
      <c r="AZ54" s="107">
        <f t="shared" si="13"/>
        <v>11941.366</v>
      </c>
      <c r="BA54" s="107">
        <f t="shared" si="13"/>
        <v>11911.622000000001</v>
      </c>
      <c r="BB54" s="107">
        <f t="shared" si="13"/>
        <v>11864.312</v>
      </c>
      <c r="BC54" s="107">
        <f t="shared" si="13"/>
        <v>11808.380000000001</v>
      </c>
      <c r="BD54" s="107">
        <f t="shared" si="13"/>
        <v>11721.309000000001</v>
      </c>
      <c r="BE54" s="107">
        <f t="shared" si="13"/>
        <v>11625.219000000001</v>
      </c>
      <c r="BF54" s="107">
        <f t="shared" si="13"/>
        <v>11530.166999999999</v>
      </c>
      <c r="BG54" s="107">
        <f t="shared" si="13"/>
        <v>11412.001000000002</v>
      </c>
      <c r="BH54" s="107">
        <f t="shared" si="13"/>
        <v>11376.607</v>
      </c>
      <c r="BI54" s="107">
        <f t="shared" si="13"/>
        <v>11208.726999999999</v>
      </c>
      <c r="BJ54" s="107">
        <f t="shared" si="13"/>
        <v>11081.949000000001</v>
      </c>
      <c r="BK54" s="107">
        <f t="shared" si="13"/>
        <v>10852.522999999999</v>
      </c>
      <c r="BL54" s="107">
        <f t="shared" si="13"/>
        <v>10948.983</v>
      </c>
      <c r="BM54" s="107">
        <f t="shared" si="13"/>
        <v>10953.161</v>
      </c>
      <c r="BN54" s="107">
        <f t="shared" si="13"/>
        <v>10854.190999999999</v>
      </c>
      <c r="BO54" s="107">
        <f t="shared" ref="BO54:CX54" si="14">BO18+BO28+BO42</f>
        <v>10794.598</v>
      </c>
      <c r="BP54" s="107">
        <f t="shared" si="14"/>
        <v>11107.677</v>
      </c>
      <c r="BQ54" s="107">
        <f t="shared" si="14"/>
        <v>10834.564999999999</v>
      </c>
      <c r="BR54" s="107">
        <f t="shared" si="14"/>
        <v>10879.413999999999</v>
      </c>
      <c r="BS54" s="107">
        <f t="shared" si="14"/>
        <v>10593.144999999999</v>
      </c>
      <c r="BT54" s="107">
        <f t="shared" si="14"/>
        <v>10736.741</v>
      </c>
      <c r="BU54" s="107">
        <f t="shared" si="14"/>
        <v>10964.954</v>
      </c>
      <c r="BV54" s="107">
        <f t="shared" si="14"/>
        <v>10616.218999999999</v>
      </c>
      <c r="BW54" s="107">
        <f t="shared" si="14"/>
        <v>10999.531999999999</v>
      </c>
      <c r="BX54" s="107">
        <f t="shared" si="14"/>
        <v>11057.374</v>
      </c>
      <c r="BY54" s="107">
        <f t="shared" si="14"/>
        <v>10354.859999999999</v>
      </c>
      <c r="BZ54" s="107">
        <f t="shared" si="14"/>
        <v>9765.0350000000017</v>
      </c>
      <c r="CA54" s="107">
        <f t="shared" si="14"/>
        <v>9710.8870000000006</v>
      </c>
      <c r="CB54" s="107">
        <f t="shared" si="14"/>
        <v>9630.5920000000006</v>
      </c>
      <c r="CC54" s="107">
        <f t="shared" si="14"/>
        <v>9630.8540000000012</v>
      </c>
      <c r="CD54" s="107">
        <f t="shared" si="14"/>
        <v>9654.639000000001</v>
      </c>
      <c r="CE54" s="107">
        <f t="shared" si="14"/>
        <v>9611.4619999999995</v>
      </c>
      <c r="CF54" s="107">
        <f t="shared" si="14"/>
        <v>9613.371000000001</v>
      </c>
      <c r="CG54" s="107">
        <f t="shared" si="14"/>
        <v>9547.1860000000015</v>
      </c>
      <c r="CH54" s="107">
        <f t="shared" si="14"/>
        <v>9310.8290000000015</v>
      </c>
      <c r="CI54" s="107">
        <f t="shared" si="14"/>
        <v>9193.009</v>
      </c>
      <c r="CJ54" s="107">
        <f t="shared" si="14"/>
        <v>9045.8420000000006</v>
      </c>
      <c r="CK54" s="107">
        <f t="shared" si="14"/>
        <v>9006.0389999999989</v>
      </c>
      <c r="CL54" s="107">
        <f t="shared" si="14"/>
        <v>9059.7790000000005</v>
      </c>
      <c r="CM54" s="107">
        <f t="shared" si="14"/>
        <v>8961.1329999999998</v>
      </c>
      <c r="CN54" s="107">
        <f t="shared" si="14"/>
        <v>8900.6309999999994</v>
      </c>
      <c r="CO54" s="107">
        <f t="shared" si="14"/>
        <v>9143.1119999999992</v>
      </c>
      <c r="CP54" s="107">
        <f t="shared" si="14"/>
        <v>8646.1419999999998</v>
      </c>
      <c r="CQ54" s="107">
        <f t="shared" si="14"/>
        <v>8519.3649999999998</v>
      </c>
      <c r="CR54" s="107">
        <f t="shared" si="14"/>
        <v>8442.0280000000002</v>
      </c>
      <c r="CS54" s="107">
        <f t="shared" si="14"/>
        <v>8367.2009999999991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235691.36850000007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N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46220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8508.5509999999995</v>
      </c>
      <c r="C5" s="25">
        <v>8375.7469999999994</v>
      </c>
      <c r="D5" s="25">
        <v>8214.7000000000007</v>
      </c>
      <c r="E5" s="25">
        <v>7963.2290000000003</v>
      </c>
      <c r="F5" s="25">
        <v>8039.2730000000001</v>
      </c>
      <c r="G5" s="25">
        <v>8073.8010000000004</v>
      </c>
      <c r="H5" s="25">
        <v>8024.13</v>
      </c>
      <c r="I5" s="25">
        <v>8035.6319999999996</v>
      </c>
      <c r="J5" s="25">
        <v>8137.4859999999999</v>
      </c>
      <c r="K5" s="25">
        <v>7979.2619999999997</v>
      </c>
      <c r="L5" s="25">
        <v>7848.1090000000004</v>
      </c>
      <c r="M5" s="25">
        <v>7862.2910000000002</v>
      </c>
      <c r="N5" s="25">
        <v>8018.6009999999997</v>
      </c>
      <c r="O5" s="25">
        <v>8045.8450000000003</v>
      </c>
      <c r="P5" s="25">
        <v>8148.1970000000001</v>
      </c>
      <c r="Q5" s="25">
        <v>8187.0360000000001</v>
      </c>
      <c r="R5" s="25">
        <v>8228.2170000000006</v>
      </c>
      <c r="S5" s="25">
        <v>7854.6689999999999</v>
      </c>
      <c r="T5" s="25">
        <v>7883.9030000000002</v>
      </c>
      <c r="U5" s="25">
        <v>7914.2129999999997</v>
      </c>
      <c r="V5" s="25">
        <v>7955.5320000000002</v>
      </c>
      <c r="W5" s="25">
        <v>7984.6419999999998</v>
      </c>
      <c r="X5" s="25">
        <v>8130.3320000000003</v>
      </c>
      <c r="Y5" s="25">
        <v>8379.9249999999993</v>
      </c>
      <c r="Z5" s="25">
        <v>8433.777</v>
      </c>
      <c r="AA5" s="25">
        <v>8689.8819999999996</v>
      </c>
      <c r="AB5" s="25">
        <v>8969.5339999999997</v>
      </c>
      <c r="AC5" s="25">
        <v>9305.0259999999998</v>
      </c>
      <c r="AD5" s="25">
        <v>9675.0820000000003</v>
      </c>
      <c r="AE5" s="25">
        <v>9666.625</v>
      </c>
      <c r="AF5" s="25">
        <v>9601.2800000000007</v>
      </c>
      <c r="AG5" s="25">
        <v>9591.9130000000005</v>
      </c>
      <c r="AH5" s="25">
        <v>9500.1530000000002</v>
      </c>
      <c r="AI5" s="25">
        <v>9764.8369999999995</v>
      </c>
      <c r="AJ5" s="25">
        <v>10068.448</v>
      </c>
      <c r="AK5" s="25">
        <v>10171.968999999999</v>
      </c>
      <c r="AL5" s="25">
        <v>10862.962</v>
      </c>
      <c r="AM5" s="25">
        <v>10937.352999999999</v>
      </c>
      <c r="AN5" s="25">
        <v>11113.244000000001</v>
      </c>
      <c r="AO5" s="25">
        <v>11319.927</v>
      </c>
      <c r="AP5" s="25">
        <v>11338.391</v>
      </c>
      <c r="AQ5" s="25">
        <v>11513.483</v>
      </c>
      <c r="AR5" s="25">
        <v>11656.277</v>
      </c>
      <c r="AS5" s="25">
        <v>11717.064</v>
      </c>
      <c r="AT5" s="25">
        <v>11757.859</v>
      </c>
      <c r="AU5" s="25">
        <v>11820.758</v>
      </c>
      <c r="AV5" s="25">
        <v>11873.411</v>
      </c>
      <c r="AW5" s="25">
        <v>11929.983</v>
      </c>
      <c r="AX5" s="25">
        <v>11950.159</v>
      </c>
      <c r="AY5" s="25">
        <v>11954.295</v>
      </c>
      <c r="AZ5" s="25">
        <v>11941.365</v>
      </c>
      <c r="BA5" s="25">
        <v>11911.63</v>
      </c>
      <c r="BB5" s="25">
        <v>11864.313</v>
      </c>
      <c r="BC5" s="25">
        <v>11808.418</v>
      </c>
      <c r="BD5" s="25">
        <v>11721.305</v>
      </c>
      <c r="BE5" s="25">
        <v>11625.218999999999</v>
      </c>
      <c r="BF5" s="25">
        <v>11530.165999999999</v>
      </c>
      <c r="BG5" s="25">
        <v>11411.953</v>
      </c>
      <c r="BH5" s="25">
        <v>11376.656000000001</v>
      </c>
      <c r="BI5" s="25">
        <v>11208.697</v>
      </c>
      <c r="BJ5" s="25">
        <v>11081.911</v>
      </c>
      <c r="BK5" s="25">
        <v>10852.516</v>
      </c>
      <c r="BL5" s="25">
        <v>10948.964</v>
      </c>
      <c r="BM5" s="25">
        <v>10953.127</v>
      </c>
      <c r="BN5" s="25">
        <v>10854.204</v>
      </c>
      <c r="BO5" s="25">
        <v>10794.606</v>
      </c>
      <c r="BP5" s="25">
        <v>11107.673000000001</v>
      </c>
      <c r="BQ5" s="25">
        <v>10834.59</v>
      </c>
      <c r="BR5" s="25">
        <v>10879.448</v>
      </c>
      <c r="BS5" s="25">
        <v>10593.182000000001</v>
      </c>
      <c r="BT5" s="25">
        <v>10736.759</v>
      </c>
      <c r="BU5" s="25">
        <v>10964.96</v>
      </c>
      <c r="BV5" s="25">
        <v>10616.233</v>
      </c>
      <c r="BW5" s="25">
        <v>10999.553</v>
      </c>
      <c r="BX5" s="25">
        <v>11057.374</v>
      </c>
      <c r="BY5" s="25">
        <v>10354.823</v>
      </c>
      <c r="BZ5" s="25">
        <v>9765.0640000000003</v>
      </c>
      <c r="CA5" s="25">
        <v>9710.9279999999999</v>
      </c>
      <c r="CB5" s="25">
        <v>9630.6280000000006</v>
      </c>
      <c r="CC5" s="25">
        <v>9630.9140000000007</v>
      </c>
      <c r="CD5" s="25">
        <v>9654.5810000000001</v>
      </c>
      <c r="CE5" s="25">
        <v>9611.3880000000008</v>
      </c>
      <c r="CF5" s="25">
        <v>9613.2950000000001</v>
      </c>
      <c r="CG5" s="25">
        <v>9547.1530000000002</v>
      </c>
      <c r="CH5" s="25">
        <v>9310.8970000000008</v>
      </c>
      <c r="CI5" s="25">
        <v>9193.0229999999992</v>
      </c>
      <c r="CJ5" s="25">
        <v>9045.9030000000002</v>
      </c>
      <c r="CK5" s="25">
        <v>9006.1059999999998</v>
      </c>
      <c r="CL5" s="25">
        <v>9059.7620000000006</v>
      </c>
      <c r="CM5" s="25">
        <v>8961.1370000000006</v>
      </c>
      <c r="CN5" s="25">
        <v>8900.6299999999992</v>
      </c>
      <c r="CO5" s="25">
        <v>9143.1530000000002</v>
      </c>
      <c r="CP5" s="25">
        <v>8646.1919999999991</v>
      </c>
      <c r="CQ5" s="25">
        <v>8519.4110000000001</v>
      </c>
      <c r="CR5" s="25">
        <v>8442.0649999999987</v>
      </c>
      <c r="CS5" s="25">
        <v>8367.2459999999992</v>
      </c>
      <c r="CT5" s="26"/>
      <c r="CU5" s="26"/>
      <c r="CV5" s="26"/>
      <c r="CW5" s="27"/>
      <c r="CX5" s="28">
        <f t="array" ref="CX5">SUMPRODUCT(B5:CW5*0.25)</f>
        <v>235691.53399999999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175</v>
      </c>
      <c r="C8" s="37">
        <v>171.31</v>
      </c>
      <c r="D8" s="37">
        <v>169.45</v>
      </c>
      <c r="E8" s="37">
        <v>166.5</v>
      </c>
      <c r="F8" s="37">
        <v>167</v>
      </c>
      <c r="G8" s="37">
        <v>162.88</v>
      </c>
      <c r="H8" s="37">
        <v>160.63999999999999</v>
      </c>
      <c r="I8" s="37">
        <v>155.28</v>
      </c>
      <c r="J8" s="37">
        <v>156.97</v>
      </c>
      <c r="K8" s="37">
        <v>153</v>
      </c>
      <c r="L8" s="37">
        <v>151.91</v>
      </c>
      <c r="M8" s="37">
        <v>146.02000000000001</v>
      </c>
      <c r="N8" s="37">
        <v>148</v>
      </c>
      <c r="O8" s="37">
        <v>145</v>
      </c>
      <c r="P8" s="37">
        <v>142</v>
      </c>
      <c r="Q8" s="37">
        <v>140.76</v>
      </c>
      <c r="R8" s="37">
        <v>141.04</v>
      </c>
      <c r="S8" s="37">
        <v>142.19999999999999</v>
      </c>
      <c r="T8" s="37">
        <v>142.35</v>
      </c>
      <c r="U8" s="37">
        <v>146.01</v>
      </c>
      <c r="V8" s="37">
        <v>150.13999999999999</v>
      </c>
      <c r="W8" s="37">
        <v>150.05000000000001</v>
      </c>
      <c r="X8" s="37">
        <v>152.52000000000001</v>
      </c>
      <c r="Y8" s="37">
        <v>158.69999999999999</v>
      </c>
      <c r="Z8" s="37">
        <v>161.71</v>
      </c>
      <c r="AA8" s="37">
        <v>167.26</v>
      </c>
      <c r="AB8" s="37">
        <v>166.73</v>
      </c>
      <c r="AC8" s="37">
        <v>160.82</v>
      </c>
      <c r="AD8" s="37">
        <v>167.54</v>
      </c>
      <c r="AE8" s="37">
        <v>128.72999999999999</v>
      </c>
      <c r="AF8" s="37">
        <v>128.13</v>
      </c>
      <c r="AG8" s="37">
        <v>112.92</v>
      </c>
      <c r="AH8" s="37">
        <v>110</v>
      </c>
      <c r="AI8" s="37">
        <v>75</v>
      </c>
      <c r="AJ8" s="37">
        <v>75</v>
      </c>
      <c r="AK8" s="37">
        <v>72.099999999999994</v>
      </c>
      <c r="AL8" s="37">
        <v>116.42</v>
      </c>
      <c r="AM8" s="37">
        <v>110</v>
      </c>
      <c r="AN8" s="37">
        <v>75</v>
      </c>
      <c r="AO8" s="37">
        <v>40</v>
      </c>
      <c r="AP8" s="37">
        <v>78</v>
      </c>
      <c r="AQ8" s="37">
        <v>59.49</v>
      </c>
      <c r="AR8" s="37">
        <v>21.2</v>
      </c>
      <c r="AS8" s="37">
        <v>0.01</v>
      </c>
      <c r="AT8" s="37">
        <v>40</v>
      </c>
      <c r="AU8" s="37">
        <v>23.4</v>
      </c>
      <c r="AV8" s="37">
        <v>21.3</v>
      </c>
      <c r="AW8" s="37">
        <v>75</v>
      </c>
      <c r="AX8" s="37">
        <v>75</v>
      </c>
      <c r="AY8" s="37">
        <v>78</v>
      </c>
      <c r="AZ8" s="37">
        <v>78</v>
      </c>
      <c r="BA8" s="37">
        <v>98.3</v>
      </c>
      <c r="BB8" s="37">
        <v>98.96</v>
      </c>
      <c r="BC8" s="37">
        <v>98.35</v>
      </c>
      <c r="BD8" s="37">
        <v>97.81</v>
      </c>
      <c r="BE8" s="37">
        <v>97.68</v>
      </c>
      <c r="BF8" s="37">
        <v>75</v>
      </c>
      <c r="BG8" s="37">
        <v>98.09</v>
      </c>
      <c r="BH8" s="37">
        <v>98.41</v>
      </c>
      <c r="BI8" s="37">
        <v>103.32</v>
      </c>
      <c r="BJ8" s="37">
        <v>99.7</v>
      </c>
      <c r="BK8" s="37">
        <v>105.3</v>
      </c>
      <c r="BL8" s="37">
        <v>65.819999999999993</v>
      </c>
      <c r="BM8" s="37">
        <v>115.1</v>
      </c>
      <c r="BN8" s="37">
        <v>105</v>
      </c>
      <c r="BO8" s="37">
        <v>113.64</v>
      </c>
      <c r="BP8" s="37">
        <v>125.98</v>
      </c>
      <c r="BQ8" s="37">
        <v>147.47999999999999</v>
      </c>
      <c r="BR8" s="37">
        <v>126.3</v>
      </c>
      <c r="BS8" s="37">
        <v>153.96</v>
      </c>
      <c r="BT8" s="37">
        <v>168.47</v>
      </c>
      <c r="BU8" s="37">
        <v>192.71</v>
      </c>
      <c r="BV8" s="37">
        <v>169.65</v>
      </c>
      <c r="BW8" s="37">
        <v>192.11</v>
      </c>
      <c r="BX8" s="37">
        <v>208.93</v>
      </c>
      <c r="BY8" s="37">
        <v>213.48</v>
      </c>
      <c r="BZ8" s="37">
        <v>184.16</v>
      </c>
      <c r="CA8" s="37">
        <v>189.03</v>
      </c>
      <c r="CB8" s="37">
        <v>208.83</v>
      </c>
      <c r="CC8" s="37">
        <v>211.31</v>
      </c>
      <c r="CD8" s="37">
        <v>189.75</v>
      </c>
      <c r="CE8" s="37">
        <v>205.65</v>
      </c>
      <c r="CF8" s="37">
        <v>194.19</v>
      </c>
      <c r="CG8" s="37">
        <v>202.91</v>
      </c>
      <c r="CH8" s="37">
        <v>160.04</v>
      </c>
      <c r="CI8" s="37">
        <v>169.07</v>
      </c>
      <c r="CJ8" s="37">
        <v>214.18</v>
      </c>
      <c r="CK8" s="37">
        <v>210.41</v>
      </c>
      <c r="CL8" s="37">
        <v>205.92</v>
      </c>
      <c r="CM8" s="37">
        <v>197.68</v>
      </c>
      <c r="CN8" s="37">
        <v>189.73</v>
      </c>
      <c r="CO8" s="37">
        <v>184.25</v>
      </c>
      <c r="CP8" s="37">
        <v>176.58</v>
      </c>
      <c r="CQ8" s="37">
        <v>165.75</v>
      </c>
      <c r="CR8" s="37">
        <v>159.04</v>
      </c>
      <c r="CS8" s="37">
        <v>150.47999999999999</v>
      </c>
      <c r="CT8" s="38"/>
      <c r="CU8" s="38"/>
      <c r="CV8" s="38"/>
      <c r="CW8" s="39"/>
      <c r="CX8" s="40">
        <f>IF(SUM(B8:CW8)&lt;&gt;0,AVERAGEIF(B8:CW8,"&lt;&gt;"""),"")</f>
        <v>135.9375</v>
      </c>
    </row>
    <row r="9" spans="1:102" ht="24.95" customHeight="1" thickBot="1" x14ac:dyDescent="0.25">
      <c r="A9" s="41" t="s">
        <v>6</v>
      </c>
      <c r="B9" s="42">
        <v>170.565</v>
      </c>
      <c r="C9" s="43">
        <v>170.565</v>
      </c>
      <c r="D9" s="43">
        <v>170.565</v>
      </c>
      <c r="E9" s="43">
        <v>170.565</v>
      </c>
      <c r="F9" s="43">
        <v>161.44999999999999</v>
      </c>
      <c r="G9" s="43">
        <v>161.44999999999999</v>
      </c>
      <c r="H9" s="43">
        <v>161.44999999999999</v>
      </c>
      <c r="I9" s="43">
        <v>161.44999999999999</v>
      </c>
      <c r="J9" s="43">
        <v>151.97499999999999</v>
      </c>
      <c r="K9" s="43">
        <v>151.97499999999999</v>
      </c>
      <c r="L9" s="43">
        <v>151.97499999999999</v>
      </c>
      <c r="M9" s="43">
        <v>151.97499999999999</v>
      </c>
      <c r="N9" s="43">
        <v>143.94</v>
      </c>
      <c r="O9" s="43">
        <v>143.94</v>
      </c>
      <c r="P9" s="43">
        <v>143.94</v>
      </c>
      <c r="Q9" s="43">
        <v>143.94</v>
      </c>
      <c r="R9" s="43">
        <v>142.9</v>
      </c>
      <c r="S9" s="43">
        <v>142.9</v>
      </c>
      <c r="T9" s="43">
        <v>142.9</v>
      </c>
      <c r="U9" s="43">
        <v>142.9</v>
      </c>
      <c r="V9" s="43">
        <v>152.85249999999999</v>
      </c>
      <c r="W9" s="43">
        <v>152.85249999999999</v>
      </c>
      <c r="X9" s="43">
        <v>152.85249999999999</v>
      </c>
      <c r="Y9" s="43">
        <v>152.85249999999999</v>
      </c>
      <c r="Z9" s="43">
        <v>164.13</v>
      </c>
      <c r="AA9" s="43">
        <v>164.13</v>
      </c>
      <c r="AB9" s="43">
        <v>164.13</v>
      </c>
      <c r="AC9" s="43">
        <v>164.13</v>
      </c>
      <c r="AD9" s="43">
        <v>134.33000000000001</v>
      </c>
      <c r="AE9" s="43">
        <v>134.33000000000001</v>
      </c>
      <c r="AF9" s="43">
        <v>134.33000000000001</v>
      </c>
      <c r="AG9" s="43">
        <v>134.33000000000001</v>
      </c>
      <c r="AH9" s="43">
        <v>83.025000000000006</v>
      </c>
      <c r="AI9" s="43">
        <v>83.025000000000006</v>
      </c>
      <c r="AJ9" s="43">
        <v>83.025000000000006</v>
      </c>
      <c r="AK9" s="43">
        <v>83.025000000000006</v>
      </c>
      <c r="AL9" s="43">
        <v>85.355000000000004</v>
      </c>
      <c r="AM9" s="43">
        <v>85.355000000000004</v>
      </c>
      <c r="AN9" s="43">
        <v>85.355000000000004</v>
      </c>
      <c r="AO9" s="43">
        <v>85.355000000000004</v>
      </c>
      <c r="AP9" s="43">
        <v>39.674999999999997</v>
      </c>
      <c r="AQ9" s="43">
        <v>39.674999999999997</v>
      </c>
      <c r="AR9" s="43">
        <v>39.674999999999997</v>
      </c>
      <c r="AS9" s="43">
        <v>39.674999999999997</v>
      </c>
      <c r="AT9" s="43">
        <v>39.924999999999997</v>
      </c>
      <c r="AU9" s="43">
        <v>39.924999999999997</v>
      </c>
      <c r="AV9" s="43">
        <v>39.924999999999997</v>
      </c>
      <c r="AW9" s="43">
        <v>39.924999999999997</v>
      </c>
      <c r="AX9" s="43">
        <v>82.325000000000003</v>
      </c>
      <c r="AY9" s="43">
        <v>82.325000000000003</v>
      </c>
      <c r="AZ9" s="43">
        <v>82.325000000000003</v>
      </c>
      <c r="BA9" s="43">
        <v>82.325000000000003</v>
      </c>
      <c r="BB9" s="43">
        <v>98.2</v>
      </c>
      <c r="BC9" s="43">
        <v>98.2</v>
      </c>
      <c r="BD9" s="43">
        <v>98.2</v>
      </c>
      <c r="BE9" s="43">
        <v>98.2</v>
      </c>
      <c r="BF9" s="43">
        <v>93.704999999999998</v>
      </c>
      <c r="BG9" s="43">
        <v>93.704999999999998</v>
      </c>
      <c r="BH9" s="43">
        <v>93.704999999999998</v>
      </c>
      <c r="BI9" s="43">
        <v>93.704999999999998</v>
      </c>
      <c r="BJ9" s="43">
        <v>96.48</v>
      </c>
      <c r="BK9" s="43">
        <v>96.48</v>
      </c>
      <c r="BL9" s="43">
        <v>96.48</v>
      </c>
      <c r="BM9" s="43">
        <v>96.48</v>
      </c>
      <c r="BN9" s="43">
        <v>123.02500000000001</v>
      </c>
      <c r="BO9" s="43">
        <v>123.02500000000001</v>
      </c>
      <c r="BP9" s="43">
        <v>123.02500000000001</v>
      </c>
      <c r="BQ9" s="43">
        <v>123.02500000000001</v>
      </c>
      <c r="BR9" s="43">
        <v>160.36000000000001</v>
      </c>
      <c r="BS9" s="43">
        <v>160.36000000000001</v>
      </c>
      <c r="BT9" s="43">
        <v>160.36000000000001</v>
      </c>
      <c r="BU9" s="43">
        <v>160.36000000000001</v>
      </c>
      <c r="BV9" s="43">
        <v>196.04249999999999</v>
      </c>
      <c r="BW9" s="43">
        <v>196.04249999999999</v>
      </c>
      <c r="BX9" s="43">
        <v>196.04249999999999</v>
      </c>
      <c r="BY9" s="43">
        <v>196.04249999999999</v>
      </c>
      <c r="BZ9" s="43">
        <v>198.33250000000001</v>
      </c>
      <c r="CA9" s="43">
        <v>198.33250000000001</v>
      </c>
      <c r="CB9" s="43">
        <v>198.33250000000001</v>
      </c>
      <c r="CC9" s="43">
        <v>198.33250000000001</v>
      </c>
      <c r="CD9" s="43">
        <v>198.125</v>
      </c>
      <c r="CE9" s="43">
        <v>198.125</v>
      </c>
      <c r="CF9" s="43">
        <v>198.125</v>
      </c>
      <c r="CG9" s="43">
        <v>198.125</v>
      </c>
      <c r="CH9" s="43">
        <v>188.42500000000001</v>
      </c>
      <c r="CI9" s="43">
        <v>188.42500000000001</v>
      </c>
      <c r="CJ9" s="43">
        <v>188.42500000000001</v>
      </c>
      <c r="CK9" s="43">
        <v>188.42500000000001</v>
      </c>
      <c r="CL9" s="43">
        <v>194.39500000000001</v>
      </c>
      <c r="CM9" s="43">
        <v>194.39500000000001</v>
      </c>
      <c r="CN9" s="43">
        <v>194.39500000000001</v>
      </c>
      <c r="CO9" s="43">
        <v>194.39500000000001</v>
      </c>
      <c r="CP9" s="43">
        <v>162.96250000000001</v>
      </c>
      <c r="CQ9" s="43">
        <v>162.96250000000001</v>
      </c>
      <c r="CR9" s="43">
        <v>162.96250000000001</v>
      </c>
      <c r="CS9" s="43">
        <v>162.96250000000001</v>
      </c>
      <c r="CT9" s="44"/>
      <c r="CU9" s="44"/>
      <c r="CV9" s="44"/>
      <c r="CW9" s="45"/>
      <c r="CX9" s="46">
        <f>IF(SUM(B9:CW9)&lt;&gt;0,AVERAGEIF(B9:CW9,"&lt;&gt;"""),"")</f>
        <v>135.93749999999991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56.795999999999999</v>
      </c>
      <c r="W15" s="71">
        <v>56.39</v>
      </c>
      <c r="X15" s="71">
        <v>55.627000000000002</v>
      </c>
      <c r="Y15" s="71">
        <v>54.436999999999998</v>
      </c>
      <c r="Z15" s="71">
        <v>52.902999999999999</v>
      </c>
      <c r="AA15" s="71">
        <v>51.287999999999997</v>
      </c>
      <c r="AB15" s="71">
        <v>49.402000000000001</v>
      </c>
      <c r="AC15" s="71">
        <v>46.853000000000002</v>
      </c>
      <c r="AD15" s="71">
        <v>43.704000000000001</v>
      </c>
      <c r="AE15" s="71">
        <v>40.764000000000003</v>
      </c>
      <c r="AF15" s="71">
        <v>38.112000000000002</v>
      </c>
      <c r="AG15" s="71">
        <v>35.298999999999999</v>
      </c>
      <c r="AH15" s="71">
        <v>32.164999999999999</v>
      </c>
      <c r="AI15" s="71">
        <v>29.282</v>
      </c>
      <c r="AJ15" s="71">
        <v>26.806000000000001</v>
      </c>
      <c r="AK15" s="71">
        <v>24.53</v>
      </c>
      <c r="AL15" s="71">
        <v>22.294</v>
      </c>
      <c r="AM15" s="71">
        <v>20.218</v>
      </c>
      <c r="AN15" s="71">
        <v>18.463000000000001</v>
      </c>
      <c r="AO15" s="71">
        <v>17.158000000000001</v>
      </c>
      <c r="AP15" s="71">
        <v>16.175999999999998</v>
      </c>
      <c r="AQ15" s="71">
        <v>15.238</v>
      </c>
      <c r="AR15" s="71">
        <v>14.374000000000001</v>
      </c>
      <c r="AS15" s="71">
        <v>13.811999999999999</v>
      </c>
      <c r="AT15" s="71">
        <v>13.541</v>
      </c>
      <c r="AU15" s="71">
        <v>13.387</v>
      </c>
      <c r="AV15" s="71">
        <v>13.301</v>
      </c>
      <c r="AW15" s="71">
        <v>13.445</v>
      </c>
      <c r="AX15" s="71">
        <v>13.786</v>
      </c>
      <c r="AY15" s="71">
        <v>14.191000000000001</v>
      </c>
      <c r="AZ15" s="71">
        <v>14.676</v>
      </c>
      <c r="BA15" s="71">
        <v>15.494</v>
      </c>
      <c r="BB15" s="71">
        <v>16.626999999999999</v>
      </c>
      <c r="BC15" s="71">
        <v>17.638000000000002</v>
      </c>
      <c r="BD15" s="71">
        <v>18.535</v>
      </c>
      <c r="BE15" s="71">
        <v>19.666</v>
      </c>
      <c r="BF15" s="71">
        <v>21.108000000000001</v>
      </c>
      <c r="BG15" s="71">
        <v>22.466000000000001</v>
      </c>
      <c r="BH15" s="71">
        <v>23.794</v>
      </c>
      <c r="BI15" s="71">
        <v>25.385000000000002</v>
      </c>
      <c r="BJ15" s="71">
        <v>27.263999999999999</v>
      </c>
      <c r="BK15" s="71">
        <v>29.013999999999999</v>
      </c>
      <c r="BL15" s="71">
        <v>30.622</v>
      </c>
      <c r="BM15" s="71">
        <v>32.35</v>
      </c>
      <c r="BN15" s="71">
        <v>34.265000000000001</v>
      </c>
      <c r="BO15" s="71">
        <v>36.076999999999998</v>
      </c>
      <c r="BP15" s="71">
        <v>37.902999999999999</v>
      </c>
      <c r="BQ15" s="71">
        <v>40.000999999999998</v>
      </c>
      <c r="BR15" s="71">
        <v>42.322000000000003</v>
      </c>
      <c r="BS15" s="71">
        <v>44.341999999999999</v>
      </c>
      <c r="BT15" s="71">
        <v>46.216999999999999</v>
      </c>
      <c r="BU15" s="71">
        <v>48.341000000000001</v>
      </c>
      <c r="BV15" s="71">
        <v>50.661999999999999</v>
      </c>
      <c r="BW15" s="71">
        <v>52.454000000000001</v>
      </c>
      <c r="BX15" s="71">
        <v>53.63</v>
      </c>
      <c r="BY15" s="71">
        <v>54.523000000000003</v>
      </c>
      <c r="BZ15" s="71">
        <v>55.368000000000002</v>
      </c>
      <c r="CA15" s="71">
        <v>56.066000000000003</v>
      </c>
      <c r="CB15" s="71">
        <v>56.558</v>
      </c>
      <c r="CC15" s="71">
        <v>56.845999999999997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1011.489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>
        <v>84.1</v>
      </c>
      <c r="AL17" s="71">
        <v>105.6</v>
      </c>
      <c r="AM17" s="71">
        <v>105.6</v>
      </c>
      <c r="AN17" s="71">
        <v>146.4</v>
      </c>
      <c r="AO17" s="71">
        <v>164.1</v>
      </c>
      <c r="AP17" s="71">
        <v>284.10000000000002</v>
      </c>
      <c r="AQ17" s="71">
        <v>284.10000000000002</v>
      </c>
      <c r="AR17" s="71">
        <v>284.10000000000002</v>
      </c>
      <c r="AS17" s="71">
        <v>284.10000000000002</v>
      </c>
      <c r="AT17" s="71">
        <v>235.6</v>
      </c>
      <c r="AU17" s="71">
        <v>253.6</v>
      </c>
      <c r="AV17" s="71">
        <v>235.6</v>
      </c>
      <c r="AW17" s="71">
        <v>284.60000000000002</v>
      </c>
      <c r="AX17" s="71">
        <v>284.60000000000002</v>
      </c>
      <c r="AY17" s="71">
        <v>284.60000000000002</v>
      </c>
      <c r="AZ17" s="71">
        <v>284.60000000000002</v>
      </c>
      <c r="BA17" s="71">
        <v>284.60000000000002</v>
      </c>
      <c r="BB17" s="71">
        <v>313.10000000000002</v>
      </c>
      <c r="BC17" s="71">
        <v>310.79700000000003</v>
      </c>
      <c r="BD17" s="71">
        <v>281.18</v>
      </c>
      <c r="BE17" s="71">
        <v>277.5</v>
      </c>
      <c r="BF17" s="71">
        <v>18</v>
      </c>
      <c r="BG17" s="71"/>
      <c r="BH17" s="71"/>
      <c r="BI17" s="71">
        <v>18</v>
      </c>
      <c r="BJ17" s="71">
        <v>16.3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1281.2192499999999</v>
      </c>
    </row>
    <row r="18" spans="1:102" ht="30" customHeight="1" thickBot="1" x14ac:dyDescent="0.25">
      <c r="A18" s="75" t="s">
        <v>15</v>
      </c>
      <c r="B18" s="76">
        <f>SUM(B11:B17)</f>
        <v>57</v>
      </c>
      <c r="C18" s="77">
        <f t="shared" ref="C18:BN18" si="0">SUM(C11:C17)</f>
        <v>57</v>
      </c>
      <c r="D18" s="77">
        <f t="shared" si="0"/>
        <v>57</v>
      </c>
      <c r="E18" s="77">
        <f t="shared" si="0"/>
        <v>57</v>
      </c>
      <c r="F18" s="77">
        <f t="shared" si="0"/>
        <v>57</v>
      </c>
      <c r="G18" s="77">
        <f t="shared" si="0"/>
        <v>57</v>
      </c>
      <c r="H18" s="77">
        <f t="shared" si="0"/>
        <v>57</v>
      </c>
      <c r="I18" s="77">
        <f t="shared" si="0"/>
        <v>57</v>
      </c>
      <c r="J18" s="77">
        <f t="shared" si="0"/>
        <v>57</v>
      </c>
      <c r="K18" s="77">
        <f t="shared" si="0"/>
        <v>57</v>
      </c>
      <c r="L18" s="77">
        <f t="shared" si="0"/>
        <v>57</v>
      </c>
      <c r="M18" s="77">
        <f t="shared" si="0"/>
        <v>57</v>
      </c>
      <c r="N18" s="77">
        <f t="shared" si="0"/>
        <v>57</v>
      </c>
      <c r="O18" s="77">
        <f t="shared" si="0"/>
        <v>57</v>
      </c>
      <c r="P18" s="77">
        <f t="shared" si="0"/>
        <v>57</v>
      </c>
      <c r="Q18" s="77">
        <f t="shared" si="0"/>
        <v>57</v>
      </c>
      <c r="R18" s="77">
        <f t="shared" si="0"/>
        <v>57</v>
      </c>
      <c r="S18" s="77">
        <f t="shared" si="0"/>
        <v>57</v>
      </c>
      <c r="T18" s="77">
        <f t="shared" si="0"/>
        <v>57</v>
      </c>
      <c r="U18" s="77">
        <f t="shared" si="0"/>
        <v>57</v>
      </c>
      <c r="V18" s="77">
        <f t="shared" si="0"/>
        <v>56.795999999999999</v>
      </c>
      <c r="W18" s="77">
        <f t="shared" si="0"/>
        <v>56.39</v>
      </c>
      <c r="X18" s="77">
        <f t="shared" si="0"/>
        <v>55.627000000000002</v>
      </c>
      <c r="Y18" s="77">
        <f t="shared" si="0"/>
        <v>54.436999999999998</v>
      </c>
      <c r="Z18" s="77">
        <f t="shared" si="0"/>
        <v>52.902999999999999</v>
      </c>
      <c r="AA18" s="77">
        <f t="shared" si="0"/>
        <v>51.287999999999997</v>
      </c>
      <c r="AB18" s="77">
        <f t="shared" si="0"/>
        <v>49.402000000000001</v>
      </c>
      <c r="AC18" s="77">
        <f t="shared" si="0"/>
        <v>46.853000000000002</v>
      </c>
      <c r="AD18" s="77">
        <f t="shared" si="0"/>
        <v>43.704000000000001</v>
      </c>
      <c r="AE18" s="77">
        <f t="shared" si="0"/>
        <v>40.764000000000003</v>
      </c>
      <c r="AF18" s="77">
        <f t="shared" si="0"/>
        <v>38.112000000000002</v>
      </c>
      <c r="AG18" s="77">
        <f t="shared" si="0"/>
        <v>35.298999999999999</v>
      </c>
      <c r="AH18" s="77">
        <f t="shared" si="0"/>
        <v>32.164999999999999</v>
      </c>
      <c r="AI18" s="77">
        <f t="shared" si="0"/>
        <v>29.282</v>
      </c>
      <c r="AJ18" s="77">
        <f t="shared" si="0"/>
        <v>26.806000000000001</v>
      </c>
      <c r="AK18" s="77">
        <f t="shared" si="0"/>
        <v>108.63</v>
      </c>
      <c r="AL18" s="77">
        <f t="shared" si="0"/>
        <v>127.89399999999999</v>
      </c>
      <c r="AM18" s="77">
        <f t="shared" si="0"/>
        <v>125.818</v>
      </c>
      <c r="AN18" s="77">
        <f t="shared" si="0"/>
        <v>164.863</v>
      </c>
      <c r="AO18" s="77">
        <f t="shared" si="0"/>
        <v>181.25799999999998</v>
      </c>
      <c r="AP18" s="77">
        <f t="shared" si="0"/>
        <v>300.27600000000001</v>
      </c>
      <c r="AQ18" s="77">
        <f t="shared" si="0"/>
        <v>299.33800000000002</v>
      </c>
      <c r="AR18" s="77">
        <f t="shared" si="0"/>
        <v>298.47400000000005</v>
      </c>
      <c r="AS18" s="77">
        <f t="shared" si="0"/>
        <v>297.91200000000003</v>
      </c>
      <c r="AT18" s="77">
        <f t="shared" si="0"/>
        <v>249.14099999999999</v>
      </c>
      <c r="AU18" s="77">
        <f t="shared" si="0"/>
        <v>266.98699999999997</v>
      </c>
      <c r="AV18" s="77">
        <f t="shared" si="0"/>
        <v>248.90099999999998</v>
      </c>
      <c r="AW18" s="77">
        <f t="shared" si="0"/>
        <v>298.04500000000002</v>
      </c>
      <c r="AX18" s="77">
        <f t="shared" si="0"/>
        <v>298.38600000000002</v>
      </c>
      <c r="AY18" s="77">
        <f t="shared" si="0"/>
        <v>298.791</v>
      </c>
      <c r="AZ18" s="77">
        <f t="shared" si="0"/>
        <v>299.27600000000001</v>
      </c>
      <c r="BA18" s="77">
        <f t="shared" si="0"/>
        <v>300.09400000000005</v>
      </c>
      <c r="BB18" s="77">
        <f t="shared" si="0"/>
        <v>329.72700000000003</v>
      </c>
      <c r="BC18" s="77">
        <f t="shared" si="0"/>
        <v>328.435</v>
      </c>
      <c r="BD18" s="77">
        <f t="shared" si="0"/>
        <v>299.71500000000003</v>
      </c>
      <c r="BE18" s="77">
        <f t="shared" si="0"/>
        <v>297.166</v>
      </c>
      <c r="BF18" s="77">
        <f t="shared" si="0"/>
        <v>39.108000000000004</v>
      </c>
      <c r="BG18" s="77">
        <f t="shared" si="0"/>
        <v>22.466000000000001</v>
      </c>
      <c r="BH18" s="77">
        <f t="shared" si="0"/>
        <v>23.794</v>
      </c>
      <c r="BI18" s="77">
        <f t="shared" si="0"/>
        <v>43.385000000000005</v>
      </c>
      <c r="BJ18" s="77">
        <f t="shared" si="0"/>
        <v>43.564</v>
      </c>
      <c r="BK18" s="77">
        <f t="shared" si="0"/>
        <v>29.013999999999999</v>
      </c>
      <c r="BL18" s="77">
        <f t="shared" si="0"/>
        <v>30.622</v>
      </c>
      <c r="BM18" s="77">
        <f t="shared" si="0"/>
        <v>32.35</v>
      </c>
      <c r="BN18" s="77">
        <f t="shared" si="0"/>
        <v>34.265000000000001</v>
      </c>
      <c r="BO18" s="77">
        <f t="shared" ref="BO18:CW18" si="1">SUM(BO11:BO17)</f>
        <v>36.076999999999998</v>
      </c>
      <c r="BP18" s="77">
        <f t="shared" si="1"/>
        <v>37.902999999999999</v>
      </c>
      <c r="BQ18" s="77">
        <f t="shared" si="1"/>
        <v>40.000999999999998</v>
      </c>
      <c r="BR18" s="77">
        <f t="shared" si="1"/>
        <v>42.322000000000003</v>
      </c>
      <c r="BS18" s="77">
        <f t="shared" si="1"/>
        <v>44.341999999999999</v>
      </c>
      <c r="BT18" s="77">
        <f t="shared" si="1"/>
        <v>46.216999999999999</v>
      </c>
      <c r="BU18" s="77">
        <f t="shared" si="1"/>
        <v>48.341000000000001</v>
      </c>
      <c r="BV18" s="77">
        <f t="shared" si="1"/>
        <v>50.661999999999999</v>
      </c>
      <c r="BW18" s="77">
        <f t="shared" si="1"/>
        <v>52.454000000000001</v>
      </c>
      <c r="BX18" s="77">
        <f t="shared" si="1"/>
        <v>53.63</v>
      </c>
      <c r="BY18" s="77">
        <f t="shared" si="1"/>
        <v>54.523000000000003</v>
      </c>
      <c r="BZ18" s="77">
        <f t="shared" si="1"/>
        <v>55.368000000000002</v>
      </c>
      <c r="CA18" s="77">
        <f t="shared" si="1"/>
        <v>56.066000000000003</v>
      </c>
      <c r="CB18" s="77">
        <f t="shared" si="1"/>
        <v>56.558</v>
      </c>
      <c r="CC18" s="77">
        <f t="shared" si="1"/>
        <v>56.845999999999997</v>
      </c>
      <c r="CD18" s="77">
        <f t="shared" si="1"/>
        <v>57</v>
      </c>
      <c r="CE18" s="77">
        <f t="shared" si="1"/>
        <v>57</v>
      </c>
      <c r="CF18" s="77">
        <f t="shared" si="1"/>
        <v>57</v>
      </c>
      <c r="CG18" s="77">
        <f t="shared" si="1"/>
        <v>57</v>
      </c>
      <c r="CH18" s="77">
        <f t="shared" si="1"/>
        <v>57</v>
      </c>
      <c r="CI18" s="77">
        <f t="shared" si="1"/>
        <v>57</v>
      </c>
      <c r="CJ18" s="77">
        <f t="shared" si="1"/>
        <v>57</v>
      </c>
      <c r="CK18" s="77">
        <f t="shared" si="1"/>
        <v>57</v>
      </c>
      <c r="CL18" s="77">
        <f t="shared" si="1"/>
        <v>57</v>
      </c>
      <c r="CM18" s="77">
        <f t="shared" si="1"/>
        <v>57</v>
      </c>
      <c r="CN18" s="77">
        <f t="shared" si="1"/>
        <v>57</v>
      </c>
      <c r="CO18" s="77">
        <f t="shared" si="1"/>
        <v>57</v>
      </c>
      <c r="CP18" s="77">
        <f t="shared" si="1"/>
        <v>57</v>
      </c>
      <c r="CQ18" s="77">
        <f t="shared" si="1"/>
        <v>57</v>
      </c>
      <c r="CR18" s="77">
        <f t="shared" si="1"/>
        <v>57</v>
      </c>
      <c r="CS18" s="77">
        <f t="shared" si="1"/>
        <v>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2292.7082499999997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850.49199999999996</v>
      </c>
      <c r="C21" s="88">
        <v>850.79200000000003</v>
      </c>
      <c r="D21" s="88">
        <v>850.601</v>
      </c>
      <c r="E21" s="88">
        <v>851.06799999999998</v>
      </c>
      <c r="F21" s="88">
        <v>888.72699999999998</v>
      </c>
      <c r="G21" s="88">
        <v>888.75900000000001</v>
      </c>
      <c r="H21" s="88">
        <v>888.82100000000003</v>
      </c>
      <c r="I21" s="88">
        <v>888.74300000000005</v>
      </c>
      <c r="J21" s="88">
        <v>883.01099999999997</v>
      </c>
      <c r="K21" s="88">
        <v>882.91700000000003</v>
      </c>
      <c r="L21" s="88">
        <v>882.83799999999997</v>
      </c>
      <c r="M21" s="88">
        <v>882.74199999999996</v>
      </c>
      <c r="N21" s="88">
        <v>883.25400000000002</v>
      </c>
      <c r="O21" s="88">
        <v>883.35299999999995</v>
      </c>
      <c r="P21" s="88">
        <v>883.08900000000006</v>
      </c>
      <c r="Q21" s="88">
        <v>882.73500000000001</v>
      </c>
      <c r="R21" s="88">
        <v>887.00400000000002</v>
      </c>
      <c r="S21" s="88">
        <v>886.625</v>
      </c>
      <c r="T21" s="88">
        <v>885.96299999999997</v>
      </c>
      <c r="U21" s="88">
        <v>885.101</v>
      </c>
      <c r="V21" s="88">
        <v>879.63</v>
      </c>
      <c r="W21" s="88">
        <v>879.22500000000002</v>
      </c>
      <c r="X21" s="88">
        <v>879.22400000000005</v>
      </c>
      <c r="Y21" s="88">
        <v>879.15499999999997</v>
      </c>
      <c r="Z21" s="88">
        <v>859.80399999999997</v>
      </c>
      <c r="AA21" s="88">
        <v>860.02099999999996</v>
      </c>
      <c r="AB21" s="88">
        <v>861.84500000000003</v>
      </c>
      <c r="AC21" s="88">
        <v>862.23299999999995</v>
      </c>
      <c r="AD21" s="88">
        <v>886.49599999999998</v>
      </c>
      <c r="AE21" s="88">
        <v>886.11500000000001</v>
      </c>
      <c r="AF21" s="88">
        <v>885.572</v>
      </c>
      <c r="AG21" s="88">
        <v>885.73900000000003</v>
      </c>
      <c r="AH21" s="88">
        <v>886.76</v>
      </c>
      <c r="AI21" s="88">
        <v>886.44100000000003</v>
      </c>
      <c r="AJ21" s="88">
        <v>886.61900000000003</v>
      </c>
      <c r="AK21" s="88">
        <v>886.63699999999994</v>
      </c>
      <c r="AL21" s="88">
        <v>885.24800000000005</v>
      </c>
      <c r="AM21" s="88">
        <v>886.75599999999997</v>
      </c>
      <c r="AN21" s="88">
        <v>886.37300000000005</v>
      </c>
      <c r="AO21" s="88">
        <v>886.28499999999997</v>
      </c>
      <c r="AP21" s="88">
        <v>883.53</v>
      </c>
      <c r="AQ21" s="88">
        <v>883.16099999999994</v>
      </c>
      <c r="AR21" s="88">
        <v>881.95500000000004</v>
      </c>
      <c r="AS21" s="88">
        <v>881.75599999999997</v>
      </c>
      <c r="AT21" s="88">
        <v>874.67600000000004</v>
      </c>
      <c r="AU21" s="88">
        <v>874.00400000000002</v>
      </c>
      <c r="AV21" s="88">
        <v>873.85500000000002</v>
      </c>
      <c r="AW21" s="88">
        <v>874.101</v>
      </c>
      <c r="AX21" s="88">
        <v>879.38099999999997</v>
      </c>
      <c r="AY21" s="88">
        <v>879.56399999999996</v>
      </c>
      <c r="AZ21" s="88">
        <v>878.92499999999995</v>
      </c>
      <c r="BA21" s="88">
        <v>878.64300000000003</v>
      </c>
      <c r="BB21" s="88">
        <v>871.82</v>
      </c>
      <c r="BC21" s="88">
        <v>871.37199999999996</v>
      </c>
      <c r="BD21" s="88">
        <v>871.49800000000005</v>
      </c>
      <c r="BE21" s="88">
        <v>871.93499999999995</v>
      </c>
      <c r="BF21" s="88">
        <v>869.87</v>
      </c>
      <c r="BG21" s="88">
        <v>869.404</v>
      </c>
      <c r="BH21" s="88">
        <v>869.78499999999997</v>
      </c>
      <c r="BI21" s="88">
        <v>869.71500000000003</v>
      </c>
      <c r="BJ21" s="88">
        <v>872.91800000000001</v>
      </c>
      <c r="BK21" s="88">
        <v>873.5</v>
      </c>
      <c r="BL21" s="88">
        <v>874.08100000000002</v>
      </c>
      <c r="BM21" s="88">
        <v>874.38</v>
      </c>
      <c r="BN21" s="88">
        <v>818.673</v>
      </c>
      <c r="BO21" s="88">
        <v>819.29899999999998</v>
      </c>
      <c r="BP21" s="88">
        <v>820.13199999999995</v>
      </c>
      <c r="BQ21" s="88">
        <v>819.52499999999998</v>
      </c>
      <c r="BR21" s="88">
        <v>814.55399999999997</v>
      </c>
      <c r="BS21" s="88">
        <v>815.28399999999999</v>
      </c>
      <c r="BT21" s="88">
        <v>814.48400000000004</v>
      </c>
      <c r="BU21" s="88">
        <v>780.48900000000003</v>
      </c>
      <c r="BV21" s="88">
        <v>718.90300000000002</v>
      </c>
      <c r="BW21" s="88">
        <v>719.11300000000006</v>
      </c>
      <c r="BX21" s="88">
        <v>719.55399999999997</v>
      </c>
      <c r="BY21" s="88">
        <v>720.33199999999999</v>
      </c>
      <c r="BZ21" s="88">
        <v>710.96199999999999</v>
      </c>
      <c r="CA21" s="88">
        <v>711.53599999999994</v>
      </c>
      <c r="CB21" s="88">
        <v>712.00400000000002</v>
      </c>
      <c r="CC21" s="88">
        <v>712.43399999999997</v>
      </c>
      <c r="CD21" s="88">
        <v>714.93399999999997</v>
      </c>
      <c r="CE21" s="88">
        <v>714.952</v>
      </c>
      <c r="CF21" s="88">
        <v>715.07399999999996</v>
      </c>
      <c r="CG21" s="88">
        <v>715.06500000000005</v>
      </c>
      <c r="CH21" s="88">
        <v>707.19399999999996</v>
      </c>
      <c r="CI21" s="88">
        <v>706.86800000000005</v>
      </c>
      <c r="CJ21" s="88">
        <v>706.279</v>
      </c>
      <c r="CK21" s="88">
        <v>705.21100000000001</v>
      </c>
      <c r="CL21" s="88">
        <v>701.87</v>
      </c>
      <c r="CM21" s="88">
        <v>701.33799999999997</v>
      </c>
      <c r="CN21" s="88">
        <v>701.26199999999994</v>
      </c>
      <c r="CO21" s="88">
        <v>701.01800000000003</v>
      </c>
      <c r="CP21" s="88">
        <v>850.34699999999998</v>
      </c>
      <c r="CQ21" s="88">
        <v>851.23299999999995</v>
      </c>
      <c r="CR21" s="88">
        <v>851.63599999999997</v>
      </c>
      <c r="CS21" s="88">
        <v>852.52599999999995</v>
      </c>
      <c r="CT21" s="89"/>
      <c r="CU21" s="89"/>
      <c r="CV21" s="89"/>
      <c r="CW21" s="90"/>
      <c r="CX21" s="91">
        <f t="array" ref="CX21">SUMPRODUCT(B21:CW21*0.25)</f>
        <v>20072.681749999989</v>
      </c>
    </row>
    <row r="22" spans="1:102" ht="24.95" customHeight="1" x14ac:dyDescent="0.2">
      <c r="A22" s="92" t="s">
        <v>18</v>
      </c>
      <c r="B22" s="93">
        <v>1414.3720000000001</v>
      </c>
      <c r="C22" s="94">
        <v>1408.0350000000001</v>
      </c>
      <c r="D22" s="94">
        <v>1402.6769999999999</v>
      </c>
      <c r="E22" s="94">
        <v>1397.771</v>
      </c>
      <c r="F22" s="94">
        <v>1377.4290000000001</v>
      </c>
      <c r="G22" s="94">
        <v>1374.646</v>
      </c>
      <c r="H22" s="94">
        <v>1373.6020000000001</v>
      </c>
      <c r="I22" s="94">
        <v>1372.0039999999999</v>
      </c>
      <c r="J22" s="94">
        <v>1360.2670000000001</v>
      </c>
      <c r="K22" s="94">
        <v>1358.6220000000001</v>
      </c>
      <c r="L22" s="94">
        <v>1357.806</v>
      </c>
      <c r="M22" s="94">
        <v>1358.038</v>
      </c>
      <c r="N22" s="94">
        <v>1363.9449999999999</v>
      </c>
      <c r="O22" s="94">
        <v>1364.713</v>
      </c>
      <c r="P22" s="94">
        <v>1370.742</v>
      </c>
      <c r="Q22" s="94">
        <v>1373.778</v>
      </c>
      <c r="R22" s="94">
        <v>1397.7840000000001</v>
      </c>
      <c r="S22" s="94">
        <v>1403.73</v>
      </c>
      <c r="T22" s="94">
        <v>1412.547</v>
      </c>
      <c r="U22" s="94">
        <v>1430.81</v>
      </c>
      <c r="V22" s="94">
        <v>1526.8579999999999</v>
      </c>
      <c r="W22" s="94">
        <v>1557.76</v>
      </c>
      <c r="X22" s="94">
        <v>1582.192</v>
      </c>
      <c r="Y22" s="94">
        <v>1611.5709999999999</v>
      </c>
      <c r="Z22" s="94">
        <v>1733.325</v>
      </c>
      <c r="AA22" s="94">
        <v>1776.471</v>
      </c>
      <c r="AB22" s="94">
        <v>1803.7080000000001</v>
      </c>
      <c r="AC22" s="94">
        <v>1824.5619999999999</v>
      </c>
      <c r="AD22" s="94">
        <v>1915.127</v>
      </c>
      <c r="AE22" s="94">
        <v>1925.883</v>
      </c>
      <c r="AF22" s="94">
        <v>1932.606</v>
      </c>
      <c r="AG22" s="94">
        <v>1939.7629999999999</v>
      </c>
      <c r="AH22" s="94">
        <v>1972.21</v>
      </c>
      <c r="AI22" s="94">
        <v>1957.6020000000001</v>
      </c>
      <c r="AJ22" s="94">
        <v>1975.825</v>
      </c>
      <c r="AK22" s="94">
        <v>1948.248</v>
      </c>
      <c r="AL22" s="94">
        <v>1967.866</v>
      </c>
      <c r="AM22" s="94">
        <v>1964.192</v>
      </c>
      <c r="AN22" s="94">
        <v>1943.97</v>
      </c>
      <c r="AO22" s="94">
        <v>1938.838</v>
      </c>
      <c r="AP22" s="94">
        <v>1939.614</v>
      </c>
      <c r="AQ22" s="94">
        <v>1929.0889999999999</v>
      </c>
      <c r="AR22" s="94">
        <v>1943.8710000000001</v>
      </c>
      <c r="AS22" s="94">
        <v>1939.5039999999999</v>
      </c>
      <c r="AT22" s="94">
        <v>1937.633</v>
      </c>
      <c r="AU22" s="94">
        <v>1927.847</v>
      </c>
      <c r="AV22" s="94">
        <v>1932.877</v>
      </c>
      <c r="AW22" s="94">
        <v>1940.3969999999999</v>
      </c>
      <c r="AX22" s="94">
        <v>1933.1369999999999</v>
      </c>
      <c r="AY22" s="94">
        <v>1936.057</v>
      </c>
      <c r="AZ22" s="94">
        <v>1934.586</v>
      </c>
      <c r="BA22" s="94">
        <v>1928.201</v>
      </c>
      <c r="BB22" s="94">
        <v>1904.973</v>
      </c>
      <c r="BC22" s="94">
        <v>1899.049</v>
      </c>
      <c r="BD22" s="94">
        <v>1898.7460000000001</v>
      </c>
      <c r="BE22" s="94">
        <v>1882.7660000000001</v>
      </c>
      <c r="BF22" s="94">
        <v>1852.5129999999999</v>
      </c>
      <c r="BG22" s="94">
        <v>1839.8009999999999</v>
      </c>
      <c r="BH22" s="94">
        <v>1837.413</v>
      </c>
      <c r="BI22" s="94">
        <v>1832.864</v>
      </c>
      <c r="BJ22" s="94">
        <v>1806.8219999999999</v>
      </c>
      <c r="BK22" s="94">
        <v>1814.8869999999999</v>
      </c>
      <c r="BL22" s="94">
        <v>1792.1790000000001</v>
      </c>
      <c r="BM22" s="94">
        <v>1810.029</v>
      </c>
      <c r="BN22" s="94">
        <v>1778.5229999999999</v>
      </c>
      <c r="BO22" s="94">
        <v>1796.5930000000001</v>
      </c>
      <c r="BP22" s="94">
        <v>1783.2270000000001</v>
      </c>
      <c r="BQ22" s="94">
        <v>1785.943</v>
      </c>
      <c r="BR22" s="94">
        <v>1779.329</v>
      </c>
      <c r="BS22" s="94">
        <v>1777.768</v>
      </c>
      <c r="BT22" s="94">
        <v>1784.7070000000001</v>
      </c>
      <c r="BU22" s="94">
        <v>1784.46</v>
      </c>
      <c r="BV22" s="94">
        <v>1775.816</v>
      </c>
      <c r="BW22" s="94">
        <v>1781.423</v>
      </c>
      <c r="BX22" s="94">
        <v>1784.068</v>
      </c>
      <c r="BY22" s="94">
        <v>1789.3030000000001</v>
      </c>
      <c r="BZ22" s="94">
        <v>1779.126</v>
      </c>
      <c r="CA22" s="94">
        <v>1775.779</v>
      </c>
      <c r="CB22" s="94">
        <v>1760.9829999999999</v>
      </c>
      <c r="CC22" s="94">
        <v>1763.357</v>
      </c>
      <c r="CD22" s="94">
        <v>1716.146</v>
      </c>
      <c r="CE22" s="94">
        <v>1695.694</v>
      </c>
      <c r="CF22" s="94">
        <v>1672.057</v>
      </c>
      <c r="CG22" s="94">
        <v>1643.0830000000001</v>
      </c>
      <c r="CH22" s="94">
        <v>1584.5509999999999</v>
      </c>
      <c r="CI22" s="94">
        <v>1561.9559999999999</v>
      </c>
      <c r="CJ22" s="94">
        <v>1546.712</v>
      </c>
      <c r="CK22" s="94">
        <v>1530.287</v>
      </c>
      <c r="CL22" s="94">
        <v>1496.3320000000001</v>
      </c>
      <c r="CM22" s="94">
        <v>1486.09</v>
      </c>
      <c r="CN22" s="94">
        <v>1476.251</v>
      </c>
      <c r="CO22" s="94">
        <v>1466.739</v>
      </c>
      <c r="CP22" s="94">
        <v>1439.3910000000001</v>
      </c>
      <c r="CQ22" s="94">
        <v>1432.328</v>
      </c>
      <c r="CR22" s="94">
        <v>1428.8920000000001</v>
      </c>
      <c r="CS22" s="94">
        <v>1423.5070000000001</v>
      </c>
      <c r="CT22" s="95"/>
      <c r="CU22" s="95"/>
      <c r="CV22" s="95"/>
      <c r="CW22" s="96"/>
      <c r="CX22" s="97">
        <f t="array" ref="CX22">SUMPRODUCT(B22:CW22*0.25)</f>
        <v>40736.792750000008</v>
      </c>
    </row>
    <row r="23" spans="1:102" ht="24.95" customHeight="1" x14ac:dyDescent="0.2">
      <c r="A23" s="92" t="s">
        <v>19</v>
      </c>
      <c r="B23" s="98">
        <v>4325.7870000000003</v>
      </c>
      <c r="C23" s="99">
        <v>4259.22</v>
      </c>
      <c r="D23" s="99">
        <v>4188.7219999999998</v>
      </c>
      <c r="E23" s="99">
        <v>4105.99</v>
      </c>
      <c r="F23" s="99">
        <v>4044.6170000000002</v>
      </c>
      <c r="G23" s="99">
        <v>3995.096</v>
      </c>
      <c r="H23" s="99">
        <v>3935.9070000000002</v>
      </c>
      <c r="I23" s="99">
        <v>3875.2849999999999</v>
      </c>
      <c r="J23" s="99">
        <v>3832.6080000000002</v>
      </c>
      <c r="K23" s="99">
        <v>3782.223</v>
      </c>
      <c r="L23" s="99">
        <v>3744.3649999999998</v>
      </c>
      <c r="M23" s="99">
        <v>3738.6109999999999</v>
      </c>
      <c r="N23" s="99">
        <v>3688.902</v>
      </c>
      <c r="O23" s="99">
        <v>3659.779</v>
      </c>
      <c r="P23" s="99">
        <v>3644.9659999999999</v>
      </c>
      <c r="Q23" s="99">
        <v>3631.123</v>
      </c>
      <c r="R23" s="99">
        <v>3579.8290000000002</v>
      </c>
      <c r="S23" s="99">
        <v>3573.3139999999999</v>
      </c>
      <c r="T23" s="99">
        <v>3567.5929999999998</v>
      </c>
      <c r="U23" s="99">
        <v>3567.8020000000001</v>
      </c>
      <c r="V23" s="99">
        <v>3546.348</v>
      </c>
      <c r="W23" s="99">
        <v>3544.567</v>
      </c>
      <c r="X23" s="99">
        <v>3584.6889999999999</v>
      </c>
      <c r="Y23" s="99">
        <v>3658.2620000000002</v>
      </c>
      <c r="Z23" s="99">
        <v>3676.0450000000001</v>
      </c>
      <c r="AA23" s="99">
        <v>3797.402</v>
      </c>
      <c r="AB23" s="99">
        <v>3904.5790000000002</v>
      </c>
      <c r="AC23" s="99">
        <v>4053.9780000000001</v>
      </c>
      <c r="AD23" s="99">
        <v>4116.1549999999997</v>
      </c>
      <c r="AE23" s="99">
        <v>4292.6629999999996</v>
      </c>
      <c r="AF23" s="99">
        <v>4409.49</v>
      </c>
      <c r="AG23" s="99">
        <v>4554.8119999999999</v>
      </c>
      <c r="AH23" s="99">
        <v>4611.018</v>
      </c>
      <c r="AI23" s="99">
        <v>4760.2449999999999</v>
      </c>
      <c r="AJ23" s="99">
        <v>4895.451</v>
      </c>
      <c r="AK23" s="99">
        <v>4953.1540000000005</v>
      </c>
      <c r="AL23" s="99">
        <v>5025.9539999999997</v>
      </c>
      <c r="AM23" s="99">
        <v>5107.5870000000004</v>
      </c>
      <c r="AN23" s="99">
        <v>5131.5150000000003</v>
      </c>
      <c r="AO23" s="99">
        <v>5231.5460000000003</v>
      </c>
      <c r="AP23" s="99">
        <v>5267.9179999999997</v>
      </c>
      <c r="AQ23" s="99">
        <v>5308.8950000000004</v>
      </c>
      <c r="AR23" s="99">
        <v>5439.9769999999999</v>
      </c>
      <c r="AS23" s="99">
        <v>5506.8919999999998</v>
      </c>
      <c r="AT23" s="99">
        <v>5593.4089999999997</v>
      </c>
      <c r="AU23" s="99">
        <v>5648.92</v>
      </c>
      <c r="AV23" s="99">
        <v>5714.7780000000002</v>
      </c>
      <c r="AW23" s="99">
        <v>5723.0140000000001</v>
      </c>
      <c r="AX23" s="99">
        <v>5785.6059999999998</v>
      </c>
      <c r="AY23" s="99">
        <v>5852.3220000000001</v>
      </c>
      <c r="AZ23" s="99">
        <v>5897.0259999999998</v>
      </c>
      <c r="BA23" s="99">
        <v>5920.2920000000004</v>
      </c>
      <c r="BB23" s="99">
        <v>5971.9930000000004</v>
      </c>
      <c r="BC23" s="99">
        <v>5987.4620000000004</v>
      </c>
      <c r="BD23" s="99">
        <v>5990.2460000000001</v>
      </c>
      <c r="BE23" s="99">
        <v>5970.4520000000002</v>
      </c>
      <c r="BF23" s="99">
        <v>5973.09</v>
      </c>
      <c r="BG23" s="99">
        <v>5928.982</v>
      </c>
      <c r="BH23" s="99">
        <v>5896.7640000000001</v>
      </c>
      <c r="BI23" s="99">
        <v>5867.433</v>
      </c>
      <c r="BJ23" s="99">
        <v>5865.607</v>
      </c>
      <c r="BK23" s="99">
        <v>5871.5150000000003</v>
      </c>
      <c r="BL23" s="99">
        <v>5842.7820000000002</v>
      </c>
      <c r="BM23" s="99">
        <v>5817.268</v>
      </c>
      <c r="BN23" s="99">
        <v>5847.0429999999997</v>
      </c>
      <c r="BO23" s="99">
        <v>5874.5370000000003</v>
      </c>
      <c r="BP23" s="99">
        <v>5812.2110000000002</v>
      </c>
      <c r="BQ23" s="99">
        <v>5814.3209999999999</v>
      </c>
      <c r="BR23" s="99">
        <v>5880.7430000000004</v>
      </c>
      <c r="BS23" s="99">
        <v>5820.8879999999999</v>
      </c>
      <c r="BT23" s="99">
        <v>5709.0510000000004</v>
      </c>
      <c r="BU23" s="99">
        <v>5670.67</v>
      </c>
      <c r="BV23" s="99">
        <v>5781.652</v>
      </c>
      <c r="BW23" s="99">
        <v>5674.6629999999996</v>
      </c>
      <c r="BX23" s="99">
        <v>5665.1220000000003</v>
      </c>
      <c r="BY23" s="99">
        <v>5610.4650000000001</v>
      </c>
      <c r="BZ23" s="99">
        <v>5619.6080000000002</v>
      </c>
      <c r="CA23" s="99">
        <v>5566.5469999999996</v>
      </c>
      <c r="CB23" s="99">
        <v>5499.0829999999996</v>
      </c>
      <c r="CC23" s="99">
        <v>5495.277</v>
      </c>
      <c r="CD23" s="99">
        <v>5557.5010000000002</v>
      </c>
      <c r="CE23" s="99">
        <v>5534.7420000000002</v>
      </c>
      <c r="CF23" s="99">
        <v>5562.1639999999998</v>
      </c>
      <c r="CG23" s="99">
        <v>5526.0050000000001</v>
      </c>
      <c r="CH23" s="99">
        <v>5516.152</v>
      </c>
      <c r="CI23" s="99">
        <v>5423.1989999999996</v>
      </c>
      <c r="CJ23" s="99">
        <v>5294.9120000000003</v>
      </c>
      <c r="CK23" s="99">
        <v>5209.7079999999996</v>
      </c>
      <c r="CL23" s="99">
        <v>5131.96</v>
      </c>
      <c r="CM23" s="99">
        <v>5041.1090000000004</v>
      </c>
      <c r="CN23" s="99">
        <v>4958.7169999999996</v>
      </c>
      <c r="CO23" s="99">
        <v>4842.9960000000001</v>
      </c>
      <c r="CP23" s="99">
        <v>4769.4539999999997</v>
      </c>
      <c r="CQ23" s="99">
        <v>4650.8500000000004</v>
      </c>
      <c r="CR23" s="99">
        <v>4579.5370000000003</v>
      </c>
      <c r="CS23" s="99">
        <v>4511.2129999999997</v>
      </c>
      <c r="CT23" s="100"/>
      <c r="CU23" s="100"/>
      <c r="CV23" s="100"/>
      <c r="CW23" s="96"/>
      <c r="CX23" s="97">
        <f t="array" ref="CX23">SUMPRODUCT(B23:CW23*0.25)</f>
        <v>118922.98550000004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>
        <v>103.367</v>
      </c>
      <c r="AJ24" s="99">
        <v>66.147000000000006</v>
      </c>
      <c r="AK24" s="99">
        <v>125</v>
      </c>
      <c r="AL24" s="99"/>
      <c r="AM24" s="99"/>
      <c r="AN24" s="99">
        <v>136.523</v>
      </c>
      <c r="AO24" s="99">
        <v>235</v>
      </c>
      <c r="AP24" s="99">
        <v>87.052999999999997</v>
      </c>
      <c r="AQ24" s="99">
        <v>235</v>
      </c>
      <c r="AR24" s="99">
        <v>235</v>
      </c>
      <c r="AS24" s="99">
        <v>235</v>
      </c>
      <c r="AT24" s="99">
        <v>235</v>
      </c>
      <c r="AU24" s="99">
        <v>235</v>
      </c>
      <c r="AV24" s="99">
        <v>235</v>
      </c>
      <c r="AW24" s="99">
        <v>225.42599999999999</v>
      </c>
      <c r="AX24" s="99">
        <v>159.649</v>
      </c>
      <c r="AY24" s="99">
        <v>92.561000000000007</v>
      </c>
      <c r="AZ24" s="99">
        <v>35.552</v>
      </c>
      <c r="BA24" s="99"/>
      <c r="BB24" s="99"/>
      <c r="BC24" s="99"/>
      <c r="BD24" s="99"/>
      <c r="BE24" s="99"/>
      <c r="BF24" s="99">
        <v>8.5850000000000009</v>
      </c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671.21575000000007</v>
      </c>
    </row>
    <row r="25" spans="1:102" ht="24.95" customHeight="1" x14ac:dyDescent="0.2">
      <c r="A25" s="104" t="s">
        <v>21</v>
      </c>
      <c r="B25" s="94">
        <v>164</v>
      </c>
      <c r="C25" s="94">
        <v>162</v>
      </c>
      <c r="D25" s="94">
        <v>159</v>
      </c>
      <c r="E25" s="94">
        <v>157</v>
      </c>
      <c r="F25" s="94">
        <v>156</v>
      </c>
      <c r="G25" s="94">
        <v>155</v>
      </c>
      <c r="H25" s="94">
        <v>153</v>
      </c>
      <c r="I25" s="94">
        <v>151</v>
      </c>
      <c r="J25" s="94">
        <v>150</v>
      </c>
      <c r="K25" s="94">
        <v>148</v>
      </c>
      <c r="L25" s="94">
        <v>147</v>
      </c>
      <c r="M25" s="94">
        <v>146</v>
      </c>
      <c r="N25" s="94">
        <v>145</v>
      </c>
      <c r="O25" s="94">
        <v>144</v>
      </c>
      <c r="P25" s="94">
        <v>144</v>
      </c>
      <c r="Q25" s="94">
        <v>144</v>
      </c>
      <c r="R25" s="94">
        <v>143</v>
      </c>
      <c r="S25" s="94">
        <v>143</v>
      </c>
      <c r="T25" s="94">
        <v>143</v>
      </c>
      <c r="U25" s="94">
        <v>143</v>
      </c>
      <c r="V25" s="94">
        <v>143</v>
      </c>
      <c r="W25" s="94">
        <v>144</v>
      </c>
      <c r="X25" s="94">
        <v>145</v>
      </c>
      <c r="Y25" s="94">
        <v>146</v>
      </c>
      <c r="Z25" s="94">
        <v>148</v>
      </c>
      <c r="AA25" s="94">
        <v>149</v>
      </c>
      <c r="AB25" s="94">
        <v>149</v>
      </c>
      <c r="AC25" s="94">
        <v>149</v>
      </c>
      <c r="AD25" s="94">
        <v>148</v>
      </c>
      <c r="AE25" s="94">
        <v>147</v>
      </c>
      <c r="AF25" s="94">
        <v>145</v>
      </c>
      <c r="AG25" s="94">
        <v>142</v>
      </c>
      <c r="AH25" s="94">
        <v>138</v>
      </c>
      <c r="AI25" s="94">
        <v>134</v>
      </c>
      <c r="AJ25" s="94">
        <v>131</v>
      </c>
      <c r="AK25" s="94">
        <v>127</v>
      </c>
      <c r="AL25" s="94">
        <v>123</v>
      </c>
      <c r="AM25" s="94">
        <v>120</v>
      </c>
      <c r="AN25" s="94">
        <v>117</v>
      </c>
      <c r="AO25" s="94">
        <v>114</v>
      </c>
      <c r="AP25" s="94">
        <v>112</v>
      </c>
      <c r="AQ25" s="94">
        <v>110</v>
      </c>
      <c r="AR25" s="94">
        <v>109</v>
      </c>
      <c r="AS25" s="94">
        <v>108</v>
      </c>
      <c r="AT25" s="94">
        <v>107</v>
      </c>
      <c r="AU25" s="94">
        <v>107</v>
      </c>
      <c r="AV25" s="94">
        <v>107</v>
      </c>
      <c r="AW25" s="94">
        <v>108</v>
      </c>
      <c r="AX25" s="94">
        <v>110</v>
      </c>
      <c r="AY25" s="94">
        <v>111</v>
      </c>
      <c r="AZ25" s="94">
        <v>112</v>
      </c>
      <c r="BA25" s="94">
        <v>113</v>
      </c>
      <c r="BB25" s="94">
        <v>113</v>
      </c>
      <c r="BC25" s="94">
        <v>114</v>
      </c>
      <c r="BD25" s="94">
        <v>115</v>
      </c>
      <c r="BE25" s="94">
        <v>116</v>
      </c>
      <c r="BF25" s="94">
        <v>117</v>
      </c>
      <c r="BG25" s="94">
        <v>118</v>
      </c>
      <c r="BH25" s="94">
        <v>120</v>
      </c>
      <c r="BI25" s="94">
        <v>122</v>
      </c>
      <c r="BJ25" s="94">
        <v>124</v>
      </c>
      <c r="BK25" s="94">
        <v>127</v>
      </c>
      <c r="BL25" s="94">
        <v>131</v>
      </c>
      <c r="BM25" s="94">
        <v>135</v>
      </c>
      <c r="BN25" s="94">
        <v>139</v>
      </c>
      <c r="BO25" s="94">
        <v>144</v>
      </c>
      <c r="BP25" s="94">
        <v>149</v>
      </c>
      <c r="BQ25" s="94">
        <v>155</v>
      </c>
      <c r="BR25" s="94">
        <v>161</v>
      </c>
      <c r="BS25" s="94">
        <v>167</v>
      </c>
      <c r="BT25" s="94">
        <v>173</v>
      </c>
      <c r="BU25" s="94">
        <v>179</v>
      </c>
      <c r="BV25" s="94">
        <v>184</v>
      </c>
      <c r="BW25" s="94">
        <v>189</v>
      </c>
      <c r="BX25" s="94">
        <v>192</v>
      </c>
      <c r="BY25" s="94">
        <v>195</v>
      </c>
      <c r="BZ25" s="94">
        <v>197</v>
      </c>
      <c r="CA25" s="94">
        <v>198</v>
      </c>
      <c r="CB25" s="94">
        <v>199</v>
      </c>
      <c r="CC25" s="94">
        <v>200</v>
      </c>
      <c r="CD25" s="94">
        <v>200</v>
      </c>
      <c r="CE25" s="94">
        <v>200</v>
      </c>
      <c r="CF25" s="94">
        <v>198</v>
      </c>
      <c r="CG25" s="94">
        <v>197</v>
      </c>
      <c r="CH25" s="94">
        <v>194</v>
      </c>
      <c r="CI25" s="94">
        <v>192</v>
      </c>
      <c r="CJ25" s="94">
        <v>189</v>
      </c>
      <c r="CK25" s="94">
        <v>187</v>
      </c>
      <c r="CL25" s="94">
        <v>185</v>
      </c>
      <c r="CM25" s="94">
        <v>182</v>
      </c>
      <c r="CN25" s="94">
        <v>180</v>
      </c>
      <c r="CO25" s="94">
        <v>177</v>
      </c>
      <c r="CP25" s="94">
        <v>174</v>
      </c>
      <c r="CQ25" s="94">
        <v>172</v>
      </c>
      <c r="CR25" s="94">
        <v>169</v>
      </c>
      <c r="CS25" s="94">
        <v>167</v>
      </c>
      <c r="CT25" s="94"/>
      <c r="CU25" s="94"/>
      <c r="CV25" s="94"/>
      <c r="CW25" s="94"/>
      <c r="CX25" s="97">
        <f t="array" ref="CX25">SUMPRODUCT(B25:CW25*0.25)</f>
        <v>3576.5</v>
      </c>
    </row>
    <row r="26" spans="1:102" ht="24.95" customHeight="1" x14ac:dyDescent="0.2">
      <c r="A26" s="104" t="s">
        <v>22</v>
      </c>
      <c r="B26" s="94">
        <v>419</v>
      </c>
      <c r="C26" s="94">
        <v>419</v>
      </c>
      <c r="D26" s="94">
        <v>419</v>
      </c>
      <c r="E26" s="94">
        <v>419</v>
      </c>
      <c r="F26" s="94">
        <v>396</v>
      </c>
      <c r="G26" s="94">
        <v>396</v>
      </c>
      <c r="H26" s="94">
        <v>396</v>
      </c>
      <c r="I26" s="94">
        <v>396</v>
      </c>
      <c r="J26" s="94">
        <v>382</v>
      </c>
      <c r="K26" s="94">
        <v>382</v>
      </c>
      <c r="L26" s="94">
        <v>382</v>
      </c>
      <c r="M26" s="94">
        <v>382</v>
      </c>
      <c r="N26" s="94">
        <v>371</v>
      </c>
      <c r="O26" s="94">
        <v>371</v>
      </c>
      <c r="P26" s="94">
        <v>371</v>
      </c>
      <c r="Q26" s="94">
        <v>371</v>
      </c>
      <c r="R26" s="94">
        <v>375</v>
      </c>
      <c r="S26" s="94">
        <v>375</v>
      </c>
      <c r="T26" s="94">
        <v>375</v>
      </c>
      <c r="U26" s="94">
        <v>375</v>
      </c>
      <c r="V26" s="94">
        <v>395</v>
      </c>
      <c r="W26" s="94">
        <v>395</v>
      </c>
      <c r="X26" s="94">
        <v>395</v>
      </c>
      <c r="Y26" s="94">
        <v>395</v>
      </c>
      <c r="Z26" s="94">
        <v>449</v>
      </c>
      <c r="AA26" s="94">
        <v>449</v>
      </c>
      <c r="AB26" s="94">
        <v>449</v>
      </c>
      <c r="AC26" s="94">
        <v>449</v>
      </c>
      <c r="AD26" s="94">
        <v>497</v>
      </c>
      <c r="AE26" s="94">
        <v>497</v>
      </c>
      <c r="AF26" s="94">
        <v>497</v>
      </c>
      <c r="AG26" s="94">
        <v>497</v>
      </c>
      <c r="AH26" s="94">
        <v>527</v>
      </c>
      <c r="AI26" s="94">
        <v>527</v>
      </c>
      <c r="AJ26" s="94">
        <v>527</v>
      </c>
      <c r="AK26" s="94">
        <v>527</v>
      </c>
      <c r="AL26" s="94">
        <v>528</v>
      </c>
      <c r="AM26" s="94">
        <v>528</v>
      </c>
      <c r="AN26" s="94">
        <v>528</v>
      </c>
      <c r="AO26" s="94">
        <v>528</v>
      </c>
      <c r="AP26" s="94">
        <v>530</v>
      </c>
      <c r="AQ26" s="94">
        <v>530</v>
      </c>
      <c r="AR26" s="94">
        <v>530</v>
      </c>
      <c r="AS26" s="94">
        <v>530</v>
      </c>
      <c r="AT26" s="94">
        <v>538</v>
      </c>
      <c r="AU26" s="94">
        <v>538</v>
      </c>
      <c r="AV26" s="94">
        <v>538</v>
      </c>
      <c r="AW26" s="94">
        <v>538</v>
      </c>
      <c r="AX26" s="94">
        <v>546</v>
      </c>
      <c r="AY26" s="94">
        <v>546</v>
      </c>
      <c r="AZ26" s="94">
        <v>546</v>
      </c>
      <c r="BA26" s="94">
        <v>546</v>
      </c>
      <c r="BB26" s="94">
        <v>545</v>
      </c>
      <c r="BC26" s="94">
        <v>545</v>
      </c>
      <c r="BD26" s="94">
        <v>545</v>
      </c>
      <c r="BE26" s="94">
        <v>545</v>
      </c>
      <c r="BF26" s="94">
        <v>527</v>
      </c>
      <c r="BG26" s="94">
        <v>527</v>
      </c>
      <c r="BH26" s="94">
        <v>527</v>
      </c>
      <c r="BI26" s="94">
        <v>527</v>
      </c>
      <c r="BJ26" s="94">
        <v>527</v>
      </c>
      <c r="BK26" s="94">
        <v>527</v>
      </c>
      <c r="BL26" s="94">
        <v>527</v>
      </c>
      <c r="BM26" s="94">
        <v>527</v>
      </c>
      <c r="BN26" s="94">
        <v>549</v>
      </c>
      <c r="BO26" s="94">
        <v>549</v>
      </c>
      <c r="BP26" s="94">
        <v>549</v>
      </c>
      <c r="BQ26" s="94">
        <v>549</v>
      </c>
      <c r="BR26" s="94">
        <v>583</v>
      </c>
      <c r="BS26" s="94">
        <v>583</v>
      </c>
      <c r="BT26" s="94">
        <v>583</v>
      </c>
      <c r="BU26" s="94">
        <v>583</v>
      </c>
      <c r="BV26" s="94">
        <v>598</v>
      </c>
      <c r="BW26" s="94">
        <v>598</v>
      </c>
      <c r="BX26" s="94">
        <v>598</v>
      </c>
      <c r="BY26" s="94">
        <v>598</v>
      </c>
      <c r="BZ26" s="94">
        <v>593</v>
      </c>
      <c r="CA26" s="94">
        <v>593</v>
      </c>
      <c r="CB26" s="94">
        <v>593</v>
      </c>
      <c r="CC26" s="94">
        <v>593</v>
      </c>
      <c r="CD26" s="94">
        <v>584</v>
      </c>
      <c r="CE26" s="94">
        <v>584</v>
      </c>
      <c r="CF26" s="94">
        <v>584</v>
      </c>
      <c r="CG26" s="94">
        <v>584</v>
      </c>
      <c r="CH26" s="94">
        <v>540</v>
      </c>
      <c r="CI26" s="94">
        <v>540</v>
      </c>
      <c r="CJ26" s="94">
        <v>540</v>
      </c>
      <c r="CK26" s="94">
        <v>540</v>
      </c>
      <c r="CL26" s="94">
        <v>495</v>
      </c>
      <c r="CM26" s="94">
        <v>495</v>
      </c>
      <c r="CN26" s="94">
        <v>495</v>
      </c>
      <c r="CO26" s="94">
        <v>495</v>
      </c>
      <c r="CP26" s="94">
        <v>439</v>
      </c>
      <c r="CQ26" s="94">
        <v>439</v>
      </c>
      <c r="CR26" s="94">
        <v>439</v>
      </c>
      <c r="CS26" s="94">
        <v>439</v>
      </c>
      <c r="CT26" s="94"/>
      <c r="CU26" s="94"/>
      <c r="CV26" s="94"/>
      <c r="CW26" s="94"/>
      <c r="CX26" s="97">
        <f t="array" ref="CX26">SUMPRODUCT(B26:CW26*0.25)</f>
        <v>11933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7173.6509999999998</v>
      </c>
      <c r="C28" s="107">
        <f t="shared" ref="C28:BN28" si="2">SUM(C21:C27)</f>
        <v>7099.0470000000005</v>
      </c>
      <c r="D28" s="107">
        <f t="shared" si="2"/>
        <v>7020</v>
      </c>
      <c r="E28" s="107">
        <f t="shared" si="2"/>
        <v>6930.8289999999997</v>
      </c>
      <c r="F28" s="107">
        <f t="shared" si="2"/>
        <v>6862.7730000000001</v>
      </c>
      <c r="G28" s="107">
        <f t="shared" si="2"/>
        <v>6809.5010000000002</v>
      </c>
      <c r="H28" s="107">
        <f t="shared" si="2"/>
        <v>6747.33</v>
      </c>
      <c r="I28" s="107">
        <f t="shared" si="2"/>
        <v>6683.0319999999992</v>
      </c>
      <c r="J28" s="107">
        <f t="shared" si="2"/>
        <v>6607.8860000000004</v>
      </c>
      <c r="K28" s="107">
        <f t="shared" si="2"/>
        <v>6553.7620000000006</v>
      </c>
      <c r="L28" s="107">
        <f t="shared" si="2"/>
        <v>6514.009</v>
      </c>
      <c r="M28" s="107">
        <f t="shared" si="2"/>
        <v>6507.3909999999996</v>
      </c>
      <c r="N28" s="107">
        <f t="shared" si="2"/>
        <v>6452.1010000000006</v>
      </c>
      <c r="O28" s="107">
        <f t="shared" si="2"/>
        <v>6422.8449999999993</v>
      </c>
      <c r="P28" s="107">
        <f t="shared" si="2"/>
        <v>6413.7970000000005</v>
      </c>
      <c r="Q28" s="107">
        <f t="shared" si="2"/>
        <v>6402.6360000000004</v>
      </c>
      <c r="R28" s="107">
        <f t="shared" si="2"/>
        <v>6382.6170000000002</v>
      </c>
      <c r="S28" s="107">
        <f t="shared" si="2"/>
        <v>6381.6689999999999</v>
      </c>
      <c r="T28" s="107">
        <f t="shared" si="2"/>
        <v>6384.1030000000001</v>
      </c>
      <c r="U28" s="107">
        <f t="shared" si="2"/>
        <v>6401.7129999999997</v>
      </c>
      <c r="V28" s="107">
        <f t="shared" si="2"/>
        <v>6490.8359999999993</v>
      </c>
      <c r="W28" s="107">
        <f t="shared" si="2"/>
        <v>6520.5519999999997</v>
      </c>
      <c r="X28" s="107">
        <f t="shared" si="2"/>
        <v>6586.1049999999996</v>
      </c>
      <c r="Y28" s="107">
        <f t="shared" si="2"/>
        <v>6689.9879999999994</v>
      </c>
      <c r="Z28" s="107">
        <f t="shared" si="2"/>
        <v>6866.174</v>
      </c>
      <c r="AA28" s="107">
        <f t="shared" si="2"/>
        <v>7031.8940000000002</v>
      </c>
      <c r="AB28" s="107">
        <f t="shared" si="2"/>
        <v>7168.1319999999996</v>
      </c>
      <c r="AC28" s="107">
        <f t="shared" si="2"/>
        <v>7338.7730000000001</v>
      </c>
      <c r="AD28" s="107">
        <f t="shared" si="2"/>
        <v>7562.7780000000002</v>
      </c>
      <c r="AE28" s="107">
        <f t="shared" si="2"/>
        <v>7748.6610000000001</v>
      </c>
      <c r="AF28" s="107">
        <f t="shared" si="2"/>
        <v>7869.6679999999997</v>
      </c>
      <c r="AG28" s="107">
        <f t="shared" si="2"/>
        <v>8019.3140000000003</v>
      </c>
      <c r="AH28" s="107">
        <f t="shared" si="2"/>
        <v>8134.9880000000003</v>
      </c>
      <c r="AI28" s="107">
        <f t="shared" si="2"/>
        <v>8368.6550000000007</v>
      </c>
      <c r="AJ28" s="107">
        <f t="shared" si="2"/>
        <v>8482.0420000000013</v>
      </c>
      <c r="AK28" s="107">
        <f t="shared" si="2"/>
        <v>8567.0390000000007</v>
      </c>
      <c r="AL28" s="107">
        <f t="shared" si="2"/>
        <v>8530.0679999999993</v>
      </c>
      <c r="AM28" s="107">
        <f t="shared" si="2"/>
        <v>8606.5349999999999</v>
      </c>
      <c r="AN28" s="107">
        <f t="shared" si="2"/>
        <v>8743.3810000000012</v>
      </c>
      <c r="AO28" s="107">
        <f t="shared" si="2"/>
        <v>8933.6689999999999</v>
      </c>
      <c r="AP28" s="107">
        <f t="shared" si="2"/>
        <v>8820.1149999999998</v>
      </c>
      <c r="AQ28" s="107">
        <f t="shared" si="2"/>
        <v>8996.1450000000004</v>
      </c>
      <c r="AR28" s="107">
        <f t="shared" si="2"/>
        <v>9139.8029999999999</v>
      </c>
      <c r="AS28" s="107">
        <f t="shared" si="2"/>
        <v>9201.152</v>
      </c>
      <c r="AT28" s="107">
        <f t="shared" si="2"/>
        <v>9285.7180000000008</v>
      </c>
      <c r="AU28" s="107">
        <f t="shared" si="2"/>
        <v>9330.7710000000006</v>
      </c>
      <c r="AV28" s="107">
        <f t="shared" si="2"/>
        <v>9401.51</v>
      </c>
      <c r="AW28" s="107">
        <f t="shared" si="2"/>
        <v>9408.9380000000001</v>
      </c>
      <c r="AX28" s="107">
        <f t="shared" si="2"/>
        <v>9413.7729999999992</v>
      </c>
      <c r="AY28" s="107">
        <f t="shared" si="2"/>
        <v>9417.503999999999</v>
      </c>
      <c r="AZ28" s="107">
        <f t="shared" si="2"/>
        <v>9404.0889999999999</v>
      </c>
      <c r="BA28" s="107">
        <f t="shared" si="2"/>
        <v>9386.1360000000004</v>
      </c>
      <c r="BB28" s="107">
        <f t="shared" si="2"/>
        <v>9406.7860000000001</v>
      </c>
      <c r="BC28" s="107">
        <f t="shared" si="2"/>
        <v>9416.8829999999998</v>
      </c>
      <c r="BD28" s="107">
        <f t="shared" si="2"/>
        <v>9420.49</v>
      </c>
      <c r="BE28" s="107">
        <f t="shared" si="2"/>
        <v>9386.1530000000002</v>
      </c>
      <c r="BF28" s="107">
        <f t="shared" si="2"/>
        <v>9348.0579999999991</v>
      </c>
      <c r="BG28" s="107">
        <f t="shared" si="2"/>
        <v>9283.1869999999999</v>
      </c>
      <c r="BH28" s="107">
        <f t="shared" si="2"/>
        <v>9250.9619999999995</v>
      </c>
      <c r="BI28" s="107">
        <f t="shared" si="2"/>
        <v>9219.0120000000006</v>
      </c>
      <c r="BJ28" s="107">
        <f t="shared" si="2"/>
        <v>9196.3469999999998</v>
      </c>
      <c r="BK28" s="107">
        <f t="shared" si="2"/>
        <v>9213.902</v>
      </c>
      <c r="BL28" s="107">
        <f t="shared" si="2"/>
        <v>9167.0420000000013</v>
      </c>
      <c r="BM28" s="107">
        <f t="shared" si="2"/>
        <v>9163.6769999999997</v>
      </c>
      <c r="BN28" s="107">
        <f t="shared" si="2"/>
        <v>9132.2389999999996</v>
      </c>
      <c r="BO28" s="107">
        <f t="shared" ref="BO28:CW28" si="3">SUM(BO21:BO27)</f>
        <v>9183.4290000000001</v>
      </c>
      <c r="BP28" s="107">
        <f t="shared" si="3"/>
        <v>9113.57</v>
      </c>
      <c r="BQ28" s="107">
        <f t="shared" si="3"/>
        <v>9123.7890000000007</v>
      </c>
      <c r="BR28" s="107">
        <f t="shared" si="3"/>
        <v>9218.6260000000002</v>
      </c>
      <c r="BS28" s="107">
        <f t="shared" si="3"/>
        <v>9163.94</v>
      </c>
      <c r="BT28" s="107">
        <f t="shared" si="3"/>
        <v>9064.2420000000002</v>
      </c>
      <c r="BU28" s="107">
        <f t="shared" si="3"/>
        <v>8997.6190000000006</v>
      </c>
      <c r="BV28" s="107">
        <f t="shared" si="3"/>
        <v>9058.3709999999992</v>
      </c>
      <c r="BW28" s="107">
        <f t="shared" si="3"/>
        <v>8962.1990000000005</v>
      </c>
      <c r="BX28" s="107">
        <f t="shared" si="3"/>
        <v>8958.7440000000006</v>
      </c>
      <c r="BY28" s="107">
        <f t="shared" si="3"/>
        <v>8913.1</v>
      </c>
      <c r="BZ28" s="107">
        <f t="shared" si="3"/>
        <v>8899.6959999999999</v>
      </c>
      <c r="CA28" s="107">
        <f t="shared" si="3"/>
        <v>8844.8619999999992</v>
      </c>
      <c r="CB28" s="107">
        <f t="shared" si="3"/>
        <v>8764.07</v>
      </c>
      <c r="CC28" s="107">
        <f t="shared" si="3"/>
        <v>8764.0679999999993</v>
      </c>
      <c r="CD28" s="107">
        <f t="shared" si="3"/>
        <v>8772.5810000000001</v>
      </c>
      <c r="CE28" s="107">
        <f t="shared" si="3"/>
        <v>8729.387999999999</v>
      </c>
      <c r="CF28" s="107">
        <f t="shared" si="3"/>
        <v>8731.2950000000001</v>
      </c>
      <c r="CG28" s="107">
        <f t="shared" si="3"/>
        <v>8665.1530000000002</v>
      </c>
      <c r="CH28" s="107">
        <f t="shared" si="3"/>
        <v>8541.8970000000008</v>
      </c>
      <c r="CI28" s="107">
        <f t="shared" si="3"/>
        <v>8424.0229999999992</v>
      </c>
      <c r="CJ28" s="107">
        <f t="shared" si="3"/>
        <v>8276.9030000000002</v>
      </c>
      <c r="CK28" s="107">
        <f t="shared" si="3"/>
        <v>8172.2060000000001</v>
      </c>
      <c r="CL28" s="107">
        <f t="shared" si="3"/>
        <v>8010.1620000000003</v>
      </c>
      <c r="CM28" s="107">
        <f t="shared" si="3"/>
        <v>7905.5370000000003</v>
      </c>
      <c r="CN28" s="107">
        <f t="shared" si="3"/>
        <v>7811.23</v>
      </c>
      <c r="CO28" s="107">
        <f t="shared" si="3"/>
        <v>7682.7530000000006</v>
      </c>
      <c r="CP28" s="107">
        <f t="shared" si="3"/>
        <v>7672.192</v>
      </c>
      <c r="CQ28" s="107">
        <f t="shared" si="3"/>
        <v>7545.4110000000001</v>
      </c>
      <c r="CR28" s="107">
        <f t="shared" si="3"/>
        <v>7468.0650000000005</v>
      </c>
      <c r="CS28" s="107">
        <f t="shared" si="3"/>
        <v>7393.2459999999992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195913.17575000002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783.92</v>
      </c>
      <c r="C31" s="88">
        <v>781.92</v>
      </c>
      <c r="D31" s="88">
        <v>778.92</v>
      </c>
      <c r="E31" s="88">
        <v>776.92</v>
      </c>
      <c r="F31" s="88">
        <v>748.92</v>
      </c>
      <c r="G31" s="88">
        <v>747.92</v>
      </c>
      <c r="H31" s="88">
        <v>745.92</v>
      </c>
      <c r="I31" s="88">
        <v>743.92</v>
      </c>
      <c r="J31" s="88">
        <v>728.92</v>
      </c>
      <c r="K31" s="88">
        <v>726.92</v>
      </c>
      <c r="L31" s="88">
        <v>725.92</v>
      </c>
      <c r="M31" s="88">
        <v>724.92</v>
      </c>
      <c r="N31" s="88">
        <v>712.92</v>
      </c>
      <c r="O31" s="88">
        <v>711.92</v>
      </c>
      <c r="P31" s="88">
        <v>711.92</v>
      </c>
      <c r="Q31" s="88">
        <v>711.92</v>
      </c>
      <c r="R31" s="88">
        <v>714.92</v>
      </c>
      <c r="S31" s="88">
        <v>714.92</v>
      </c>
      <c r="T31" s="88">
        <v>714.92</v>
      </c>
      <c r="U31" s="88">
        <v>714.92</v>
      </c>
      <c r="V31" s="88">
        <v>724.92</v>
      </c>
      <c r="W31" s="88">
        <v>725.92</v>
      </c>
      <c r="X31" s="88">
        <v>726.92</v>
      </c>
      <c r="Y31" s="88">
        <v>727.92</v>
      </c>
      <c r="Z31" s="88">
        <v>784.67</v>
      </c>
      <c r="AA31" s="88">
        <v>785.67</v>
      </c>
      <c r="AB31" s="88">
        <v>785.67</v>
      </c>
      <c r="AC31" s="88">
        <v>785.67</v>
      </c>
      <c r="AD31" s="88">
        <v>890.43</v>
      </c>
      <c r="AE31" s="88">
        <v>889.43</v>
      </c>
      <c r="AF31" s="88">
        <v>887.43</v>
      </c>
      <c r="AG31" s="88">
        <v>884.43</v>
      </c>
      <c r="AH31" s="88">
        <v>985.81</v>
      </c>
      <c r="AI31" s="88">
        <v>981.81</v>
      </c>
      <c r="AJ31" s="88">
        <v>978.81</v>
      </c>
      <c r="AK31" s="88">
        <v>1058.9099999999999</v>
      </c>
      <c r="AL31" s="88">
        <v>1097.46</v>
      </c>
      <c r="AM31" s="88">
        <v>1094.46</v>
      </c>
      <c r="AN31" s="88">
        <v>1132.26</v>
      </c>
      <c r="AO31" s="88">
        <v>1146.96</v>
      </c>
      <c r="AP31" s="88">
        <v>1268.3800000000001</v>
      </c>
      <c r="AQ31" s="88">
        <v>1266.3800000000001</v>
      </c>
      <c r="AR31" s="88">
        <v>1265.3800000000001</v>
      </c>
      <c r="AS31" s="88">
        <v>1264.3800000000001</v>
      </c>
      <c r="AT31" s="88">
        <v>1223.57</v>
      </c>
      <c r="AU31" s="88">
        <v>1241.57</v>
      </c>
      <c r="AV31" s="88">
        <v>1223.57</v>
      </c>
      <c r="AW31" s="88">
        <v>1273.57</v>
      </c>
      <c r="AX31" s="88">
        <v>1283.8800000000001</v>
      </c>
      <c r="AY31" s="88">
        <v>1284.8800000000001</v>
      </c>
      <c r="AZ31" s="88">
        <v>1285.8800000000001</v>
      </c>
      <c r="BA31" s="88">
        <v>1286.8800000000001</v>
      </c>
      <c r="BB31" s="88">
        <v>1314.18</v>
      </c>
      <c r="BC31" s="88">
        <v>1312.877</v>
      </c>
      <c r="BD31" s="88">
        <v>1284.26</v>
      </c>
      <c r="BE31" s="88">
        <v>1281.58</v>
      </c>
      <c r="BF31" s="88">
        <v>1004.48</v>
      </c>
      <c r="BG31" s="88">
        <v>987.48</v>
      </c>
      <c r="BH31" s="88">
        <v>989.48</v>
      </c>
      <c r="BI31" s="88">
        <v>1009.48</v>
      </c>
      <c r="BJ31" s="88">
        <v>990.66</v>
      </c>
      <c r="BK31" s="88">
        <v>977.36</v>
      </c>
      <c r="BL31" s="88">
        <v>981.36</v>
      </c>
      <c r="BM31" s="88">
        <v>985.36</v>
      </c>
      <c r="BN31" s="88">
        <v>936.6</v>
      </c>
      <c r="BO31" s="88">
        <v>941.6</v>
      </c>
      <c r="BP31" s="88">
        <v>946.6</v>
      </c>
      <c r="BQ31" s="88">
        <v>952.6</v>
      </c>
      <c r="BR31" s="88">
        <v>955.3</v>
      </c>
      <c r="BS31" s="88">
        <v>961.3</v>
      </c>
      <c r="BT31" s="88">
        <v>967.3</v>
      </c>
      <c r="BU31" s="88">
        <v>973.3</v>
      </c>
      <c r="BV31" s="88">
        <v>974.22</v>
      </c>
      <c r="BW31" s="88">
        <v>979.22</v>
      </c>
      <c r="BX31" s="88">
        <v>982.22</v>
      </c>
      <c r="BY31" s="88">
        <v>985.22</v>
      </c>
      <c r="BZ31" s="88">
        <v>996.17</v>
      </c>
      <c r="CA31" s="88">
        <v>997.17</v>
      </c>
      <c r="CB31" s="88">
        <v>998.17</v>
      </c>
      <c r="CC31" s="88">
        <v>999.17</v>
      </c>
      <c r="CD31" s="88">
        <v>989.92</v>
      </c>
      <c r="CE31" s="88">
        <v>989.92</v>
      </c>
      <c r="CF31" s="88">
        <v>987.92</v>
      </c>
      <c r="CG31" s="88">
        <v>986.92</v>
      </c>
      <c r="CH31" s="88">
        <v>939.92</v>
      </c>
      <c r="CI31" s="88">
        <v>937.92</v>
      </c>
      <c r="CJ31" s="88">
        <v>934.92</v>
      </c>
      <c r="CK31" s="88">
        <v>932.92</v>
      </c>
      <c r="CL31" s="88">
        <v>870.92</v>
      </c>
      <c r="CM31" s="88">
        <v>867.92</v>
      </c>
      <c r="CN31" s="88">
        <v>865.92</v>
      </c>
      <c r="CO31" s="88">
        <v>862.92</v>
      </c>
      <c r="CP31" s="88">
        <v>803.92</v>
      </c>
      <c r="CQ31" s="88">
        <v>801.92</v>
      </c>
      <c r="CR31" s="88">
        <v>798.92</v>
      </c>
      <c r="CS31" s="88">
        <v>796.92</v>
      </c>
      <c r="CT31" s="89"/>
      <c r="CU31" s="89"/>
      <c r="CV31" s="89"/>
      <c r="CW31" s="90"/>
      <c r="CX31" s="91">
        <f t="array" ref="CX31">SUMPRODUCT(B31:CW31*0.25)</f>
        <v>22750.42924999999</v>
      </c>
    </row>
    <row r="32" spans="1:102" ht="24.95" customHeight="1" x14ac:dyDescent="0.2">
      <c r="A32" s="92" t="s">
        <v>27</v>
      </c>
      <c r="B32" s="93">
        <v>6887.7309999999998</v>
      </c>
      <c r="C32" s="94">
        <v>6815.1270000000004</v>
      </c>
      <c r="D32" s="94">
        <v>6739.08</v>
      </c>
      <c r="E32" s="94">
        <v>6651.9089999999997</v>
      </c>
      <c r="F32" s="94">
        <v>6573.8530000000001</v>
      </c>
      <c r="G32" s="94">
        <v>6521.5810000000001</v>
      </c>
      <c r="H32" s="94">
        <v>6461.41</v>
      </c>
      <c r="I32" s="94">
        <v>6399.1120000000001</v>
      </c>
      <c r="J32" s="94">
        <v>6384.9660000000003</v>
      </c>
      <c r="K32" s="94">
        <v>6332.8419999999996</v>
      </c>
      <c r="L32" s="94">
        <v>6294.0889999999999</v>
      </c>
      <c r="M32" s="94">
        <v>6288.4709999999995</v>
      </c>
      <c r="N32" s="94">
        <v>6215.1809999999996</v>
      </c>
      <c r="O32" s="94">
        <v>6186.9250000000002</v>
      </c>
      <c r="P32" s="94">
        <v>6177.8770000000004</v>
      </c>
      <c r="Q32" s="94">
        <v>6166.7160000000003</v>
      </c>
      <c r="R32" s="94">
        <v>6143.6970000000001</v>
      </c>
      <c r="S32" s="94">
        <v>6142.7489999999998</v>
      </c>
      <c r="T32" s="94">
        <v>6145.183</v>
      </c>
      <c r="U32" s="94">
        <v>6162.7929999999997</v>
      </c>
      <c r="V32" s="94">
        <v>6231.7120000000004</v>
      </c>
      <c r="W32" s="94">
        <v>6260.0219999999999</v>
      </c>
      <c r="X32" s="94">
        <v>6323.8119999999999</v>
      </c>
      <c r="Y32" s="94">
        <v>6425.5050000000001</v>
      </c>
      <c r="Z32" s="94">
        <v>6561.4070000000002</v>
      </c>
      <c r="AA32" s="94">
        <v>6724.5119999999997</v>
      </c>
      <c r="AB32" s="94">
        <v>6858.8639999999996</v>
      </c>
      <c r="AC32" s="94">
        <v>7026.9560000000001</v>
      </c>
      <c r="AD32" s="94">
        <v>7456.0519999999997</v>
      </c>
      <c r="AE32" s="94">
        <v>7639.9949999999999</v>
      </c>
      <c r="AF32" s="94">
        <v>7760.35</v>
      </c>
      <c r="AG32" s="94">
        <v>7910.183</v>
      </c>
      <c r="AH32" s="94">
        <v>7978.3429999999998</v>
      </c>
      <c r="AI32" s="94">
        <v>8213.1270000000004</v>
      </c>
      <c r="AJ32" s="94">
        <v>8327.0380000000005</v>
      </c>
      <c r="AK32" s="94">
        <v>8413.759</v>
      </c>
      <c r="AL32" s="94">
        <v>8380.5020000000004</v>
      </c>
      <c r="AM32" s="94">
        <v>8457.893</v>
      </c>
      <c r="AN32" s="94">
        <v>8595.9840000000004</v>
      </c>
      <c r="AO32" s="94">
        <v>8787.9670000000006</v>
      </c>
      <c r="AP32" s="94">
        <v>8652.0110000000004</v>
      </c>
      <c r="AQ32" s="94">
        <v>8829.1029999999992</v>
      </c>
      <c r="AR32" s="94">
        <v>8972.8970000000008</v>
      </c>
      <c r="AS32" s="94">
        <v>9034.6839999999993</v>
      </c>
      <c r="AT32" s="94">
        <v>9109.2890000000007</v>
      </c>
      <c r="AU32" s="94">
        <v>9154.1880000000001</v>
      </c>
      <c r="AV32" s="94">
        <v>9224.8410000000003</v>
      </c>
      <c r="AW32" s="94">
        <v>9231.4130000000005</v>
      </c>
      <c r="AX32" s="94">
        <v>9248.2790000000005</v>
      </c>
      <c r="AY32" s="94">
        <v>9251.4150000000009</v>
      </c>
      <c r="AZ32" s="94">
        <v>9237.4850000000006</v>
      </c>
      <c r="BA32" s="94">
        <v>9219.35</v>
      </c>
      <c r="BB32" s="94">
        <v>9242.3330000000005</v>
      </c>
      <c r="BC32" s="94">
        <v>9252.4410000000007</v>
      </c>
      <c r="BD32" s="94">
        <v>9255.9449999999997</v>
      </c>
      <c r="BE32" s="94">
        <v>9221.7389999999996</v>
      </c>
      <c r="BF32" s="94">
        <v>9207.6859999999997</v>
      </c>
      <c r="BG32" s="94">
        <v>9143.1730000000007</v>
      </c>
      <c r="BH32" s="94">
        <v>9110.2759999999998</v>
      </c>
      <c r="BI32" s="94">
        <v>9077.9169999999995</v>
      </c>
      <c r="BJ32" s="94">
        <v>9049.2510000000002</v>
      </c>
      <c r="BK32" s="94">
        <v>9065.5560000000005</v>
      </c>
      <c r="BL32" s="94">
        <v>9016.3040000000001</v>
      </c>
      <c r="BM32" s="94">
        <v>9010.6669999999995</v>
      </c>
      <c r="BN32" s="94">
        <v>8891.9040000000005</v>
      </c>
      <c r="BO32" s="94">
        <v>8939.9060000000009</v>
      </c>
      <c r="BP32" s="94">
        <v>8866.8729999999996</v>
      </c>
      <c r="BQ32" s="94">
        <v>8873.19</v>
      </c>
      <c r="BR32" s="94">
        <v>8851.6479999999992</v>
      </c>
      <c r="BS32" s="94">
        <v>8792.982</v>
      </c>
      <c r="BT32" s="94">
        <v>8689.1589999999997</v>
      </c>
      <c r="BU32" s="94">
        <v>8618.66</v>
      </c>
      <c r="BV32" s="94">
        <v>8791.8130000000001</v>
      </c>
      <c r="BW32" s="94">
        <v>8692.4330000000009</v>
      </c>
      <c r="BX32" s="94">
        <v>8687.1540000000005</v>
      </c>
      <c r="BY32" s="94">
        <v>8639.4030000000002</v>
      </c>
      <c r="BZ32" s="94">
        <v>8768.8940000000002</v>
      </c>
      <c r="CA32" s="94">
        <v>8713.7579999999998</v>
      </c>
      <c r="CB32" s="94">
        <v>8632.4579999999987</v>
      </c>
      <c r="CC32" s="94">
        <v>8631.7439999999988</v>
      </c>
      <c r="CD32" s="94">
        <v>8664.6610000000001</v>
      </c>
      <c r="CE32" s="94">
        <v>8621.4680000000008</v>
      </c>
      <c r="CF32" s="94">
        <v>8625.375</v>
      </c>
      <c r="CG32" s="94">
        <v>8560.2330000000002</v>
      </c>
      <c r="CH32" s="94">
        <v>8370.976999999999</v>
      </c>
      <c r="CI32" s="94">
        <v>8255.1029999999992</v>
      </c>
      <c r="CJ32" s="94">
        <v>8110.9830000000002</v>
      </c>
      <c r="CK32" s="94">
        <v>8008.2860000000001</v>
      </c>
      <c r="CL32" s="94">
        <v>7789.2420000000002</v>
      </c>
      <c r="CM32" s="94">
        <v>7687.6170000000002</v>
      </c>
      <c r="CN32" s="94">
        <v>7595.31</v>
      </c>
      <c r="CO32" s="94">
        <v>7469.8329999999996</v>
      </c>
      <c r="CP32" s="94">
        <v>7592.2719999999999</v>
      </c>
      <c r="CQ32" s="94">
        <v>7467.491</v>
      </c>
      <c r="CR32" s="94">
        <v>7393.1450000000004</v>
      </c>
      <c r="CS32" s="94">
        <v>7320.326</v>
      </c>
      <c r="CT32" s="95"/>
      <c r="CU32" s="95"/>
      <c r="CV32" s="95"/>
      <c r="CW32" s="96"/>
      <c r="CX32" s="97">
        <f t="array" ref="CX32">SUMPRODUCT(B32:CW32*0.25)</f>
        <v>191114.45474999995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7671.6509999999998</v>
      </c>
      <c r="C34" s="77">
        <f t="shared" ref="C34:BN34" si="4">SUM(C31:C33)</f>
        <v>7597.0470000000005</v>
      </c>
      <c r="D34" s="77">
        <f t="shared" si="4"/>
        <v>7518</v>
      </c>
      <c r="E34" s="77">
        <f t="shared" si="4"/>
        <v>7428.8289999999997</v>
      </c>
      <c r="F34" s="77">
        <f t="shared" si="4"/>
        <v>7322.7730000000001</v>
      </c>
      <c r="G34" s="77">
        <f t="shared" si="4"/>
        <v>7269.5010000000002</v>
      </c>
      <c r="H34" s="77">
        <f t="shared" si="4"/>
        <v>7207.33</v>
      </c>
      <c r="I34" s="77">
        <f t="shared" si="4"/>
        <v>7143.0320000000002</v>
      </c>
      <c r="J34" s="77">
        <f t="shared" si="4"/>
        <v>7113.8860000000004</v>
      </c>
      <c r="K34" s="77">
        <f t="shared" si="4"/>
        <v>7059.7619999999997</v>
      </c>
      <c r="L34" s="77">
        <f t="shared" si="4"/>
        <v>7020.009</v>
      </c>
      <c r="M34" s="77">
        <f t="shared" si="4"/>
        <v>7013.3909999999996</v>
      </c>
      <c r="N34" s="77">
        <f t="shared" si="4"/>
        <v>6928.1009999999997</v>
      </c>
      <c r="O34" s="77">
        <f t="shared" si="4"/>
        <v>6898.8450000000003</v>
      </c>
      <c r="P34" s="77">
        <f t="shared" si="4"/>
        <v>6889.7970000000005</v>
      </c>
      <c r="Q34" s="77">
        <f t="shared" si="4"/>
        <v>6878.6360000000004</v>
      </c>
      <c r="R34" s="77">
        <f t="shared" si="4"/>
        <v>6858.6170000000002</v>
      </c>
      <c r="S34" s="77">
        <f t="shared" si="4"/>
        <v>6857.6689999999999</v>
      </c>
      <c r="T34" s="77">
        <f t="shared" si="4"/>
        <v>6860.1030000000001</v>
      </c>
      <c r="U34" s="77">
        <f t="shared" si="4"/>
        <v>6877.7129999999997</v>
      </c>
      <c r="V34" s="77">
        <f t="shared" si="4"/>
        <v>6956.6320000000005</v>
      </c>
      <c r="W34" s="77">
        <f t="shared" si="4"/>
        <v>6985.942</v>
      </c>
      <c r="X34" s="77">
        <f t="shared" si="4"/>
        <v>7050.732</v>
      </c>
      <c r="Y34" s="77">
        <f t="shared" si="4"/>
        <v>7153.4250000000002</v>
      </c>
      <c r="Z34" s="77">
        <f t="shared" si="4"/>
        <v>7346.0770000000002</v>
      </c>
      <c r="AA34" s="77">
        <f t="shared" si="4"/>
        <v>7510.1819999999998</v>
      </c>
      <c r="AB34" s="77">
        <f t="shared" si="4"/>
        <v>7644.5339999999997</v>
      </c>
      <c r="AC34" s="77">
        <f t="shared" si="4"/>
        <v>7812.6260000000002</v>
      </c>
      <c r="AD34" s="77">
        <f t="shared" si="4"/>
        <v>8346.482</v>
      </c>
      <c r="AE34" s="77">
        <f t="shared" si="4"/>
        <v>8529.4249999999993</v>
      </c>
      <c r="AF34" s="77">
        <f t="shared" si="4"/>
        <v>8647.7800000000007</v>
      </c>
      <c r="AG34" s="77">
        <f t="shared" si="4"/>
        <v>8794.6129999999994</v>
      </c>
      <c r="AH34" s="77">
        <f t="shared" si="4"/>
        <v>8964.1530000000002</v>
      </c>
      <c r="AI34" s="77">
        <f t="shared" si="4"/>
        <v>9194.9369999999999</v>
      </c>
      <c r="AJ34" s="77">
        <f t="shared" si="4"/>
        <v>9305.848</v>
      </c>
      <c r="AK34" s="77">
        <f t="shared" si="4"/>
        <v>9472.6689999999999</v>
      </c>
      <c r="AL34" s="77">
        <f t="shared" si="4"/>
        <v>9477.9619999999995</v>
      </c>
      <c r="AM34" s="77">
        <f t="shared" si="4"/>
        <v>9552.3529999999992</v>
      </c>
      <c r="AN34" s="77">
        <f t="shared" si="4"/>
        <v>9728.2440000000006</v>
      </c>
      <c r="AO34" s="77">
        <f t="shared" si="4"/>
        <v>9934.9269999999997</v>
      </c>
      <c r="AP34" s="77">
        <f t="shared" si="4"/>
        <v>9920.3909999999996</v>
      </c>
      <c r="AQ34" s="77">
        <f t="shared" si="4"/>
        <v>10095.483</v>
      </c>
      <c r="AR34" s="77">
        <f t="shared" si="4"/>
        <v>10238.277000000002</v>
      </c>
      <c r="AS34" s="77">
        <f t="shared" si="4"/>
        <v>10299.063999999998</v>
      </c>
      <c r="AT34" s="77">
        <f t="shared" si="4"/>
        <v>10332.859</v>
      </c>
      <c r="AU34" s="77">
        <f t="shared" si="4"/>
        <v>10395.758</v>
      </c>
      <c r="AV34" s="77">
        <f t="shared" si="4"/>
        <v>10448.411</v>
      </c>
      <c r="AW34" s="77">
        <f t="shared" si="4"/>
        <v>10504.983</v>
      </c>
      <c r="AX34" s="77">
        <f t="shared" si="4"/>
        <v>10532.159</v>
      </c>
      <c r="AY34" s="77">
        <f t="shared" si="4"/>
        <v>10536.295000000002</v>
      </c>
      <c r="AZ34" s="77">
        <f t="shared" si="4"/>
        <v>10523.365000000002</v>
      </c>
      <c r="BA34" s="77">
        <f t="shared" si="4"/>
        <v>10506.23</v>
      </c>
      <c r="BB34" s="77">
        <f t="shared" si="4"/>
        <v>10556.513000000001</v>
      </c>
      <c r="BC34" s="77">
        <f t="shared" si="4"/>
        <v>10565.318000000001</v>
      </c>
      <c r="BD34" s="77">
        <f t="shared" si="4"/>
        <v>10540.205</v>
      </c>
      <c r="BE34" s="77">
        <f t="shared" si="4"/>
        <v>10503.319</v>
      </c>
      <c r="BF34" s="77">
        <f t="shared" si="4"/>
        <v>10212.165999999999</v>
      </c>
      <c r="BG34" s="77">
        <f t="shared" si="4"/>
        <v>10130.653</v>
      </c>
      <c r="BH34" s="77">
        <f t="shared" si="4"/>
        <v>10099.755999999999</v>
      </c>
      <c r="BI34" s="77">
        <f t="shared" si="4"/>
        <v>10087.396999999999</v>
      </c>
      <c r="BJ34" s="77">
        <f t="shared" si="4"/>
        <v>10039.911</v>
      </c>
      <c r="BK34" s="77">
        <f t="shared" si="4"/>
        <v>10042.916000000001</v>
      </c>
      <c r="BL34" s="77">
        <f t="shared" si="4"/>
        <v>9997.6640000000007</v>
      </c>
      <c r="BM34" s="77">
        <f t="shared" si="4"/>
        <v>9996.027</v>
      </c>
      <c r="BN34" s="77">
        <f t="shared" si="4"/>
        <v>9828.5040000000008</v>
      </c>
      <c r="BO34" s="77">
        <f t="shared" ref="BO34:CW34" si="5">SUM(BO31:BO33)</f>
        <v>9881.5060000000012</v>
      </c>
      <c r="BP34" s="77">
        <f t="shared" si="5"/>
        <v>9813.473</v>
      </c>
      <c r="BQ34" s="77">
        <f t="shared" si="5"/>
        <v>9825.7900000000009</v>
      </c>
      <c r="BR34" s="77">
        <f t="shared" si="5"/>
        <v>9806.9479999999985</v>
      </c>
      <c r="BS34" s="77">
        <f t="shared" si="5"/>
        <v>9754.2819999999992</v>
      </c>
      <c r="BT34" s="77">
        <f t="shared" si="5"/>
        <v>9656.4589999999989</v>
      </c>
      <c r="BU34" s="77">
        <f t="shared" si="5"/>
        <v>9591.9599999999991</v>
      </c>
      <c r="BV34" s="77">
        <f t="shared" si="5"/>
        <v>9766.0329999999994</v>
      </c>
      <c r="BW34" s="77">
        <f t="shared" si="5"/>
        <v>9671.6530000000002</v>
      </c>
      <c r="BX34" s="77">
        <f t="shared" si="5"/>
        <v>9669.3739999999998</v>
      </c>
      <c r="BY34" s="77">
        <f t="shared" si="5"/>
        <v>9624.6229999999996</v>
      </c>
      <c r="BZ34" s="77">
        <f t="shared" si="5"/>
        <v>9765.0640000000003</v>
      </c>
      <c r="CA34" s="77">
        <f t="shared" si="5"/>
        <v>9710.9279999999999</v>
      </c>
      <c r="CB34" s="77">
        <f t="shared" si="5"/>
        <v>9630.6279999999988</v>
      </c>
      <c r="CC34" s="77">
        <f t="shared" si="5"/>
        <v>9630.9139999999989</v>
      </c>
      <c r="CD34" s="77">
        <f t="shared" si="5"/>
        <v>9654.5810000000001</v>
      </c>
      <c r="CE34" s="77">
        <f t="shared" si="5"/>
        <v>9611.3880000000008</v>
      </c>
      <c r="CF34" s="77">
        <f t="shared" si="5"/>
        <v>9613.2950000000001</v>
      </c>
      <c r="CG34" s="77">
        <f t="shared" si="5"/>
        <v>9547.1530000000002</v>
      </c>
      <c r="CH34" s="77">
        <f t="shared" si="5"/>
        <v>9310.896999999999</v>
      </c>
      <c r="CI34" s="77">
        <f t="shared" si="5"/>
        <v>9193.0229999999992</v>
      </c>
      <c r="CJ34" s="77">
        <f t="shared" si="5"/>
        <v>9045.9030000000002</v>
      </c>
      <c r="CK34" s="77">
        <f t="shared" si="5"/>
        <v>8941.2060000000001</v>
      </c>
      <c r="CL34" s="77">
        <f t="shared" si="5"/>
        <v>8660.1620000000003</v>
      </c>
      <c r="CM34" s="77">
        <f t="shared" si="5"/>
        <v>8555.5370000000003</v>
      </c>
      <c r="CN34" s="77">
        <f t="shared" si="5"/>
        <v>8461.23</v>
      </c>
      <c r="CO34" s="77">
        <f t="shared" si="5"/>
        <v>8332.7529999999988</v>
      </c>
      <c r="CP34" s="77">
        <f t="shared" si="5"/>
        <v>8396.1919999999991</v>
      </c>
      <c r="CQ34" s="77">
        <f t="shared" si="5"/>
        <v>8269.4110000000001</v>
      </c>
      <c r="CR34" s="77">
        <f t="shared" si="5"/>
        <v>8192.0650000000005</v>
      </c>
      <c r="CS34" s="77">
        <f t="shared" si="5"/>
        <v>8117.2460000000001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213864.88399999993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242</v>
      </c>
      <c r="C37" s="115">
        <v>242</v>
      </c>
      <c r="D37" s="115">
        <v>242</v>
      </c>
      <c r="E37" s="115">
        <v>242</v>
      </c>
      <c r="F37" s="115">
        <v>212</v>
      </c>
      <c r="G37" s="115">
        <v>212</v>
      </c>
      <c r="H37" s="115">
        <v>212</v>
      </c>
      <c r="I37" s="115">
        <v>212</v>
      </c>
      <c r="J37" s="115">
        <v>173</v>
      </c>
      <c r="K37" s="115">
        <v>173</v>
      </c>
      <c r="L37" s="115">
        <v>173</v>
      </c>
      <c r="M37" s="115">
        <v>173</v>
      </c>
      <c r="N37" s="115">
        <v>169</v>
      </c>
      <c r="O37" s="115">
        <v>169</v>
      </c>
      <c r="P37" s="115">
        <v>169</v>
      </c>
      <c r="Q37" s="115">
        <v>169</v>
      </c>
      <c r="R37" s="115">
        <v>169</v>
      </c>
      <c r="S37" s="115">
        <v>169</v>
      </c>
      <c r="T37" s="115">
        <v>169</v>
      </c>
      <c r="U37" s="115">
        <v>169</v>
      </c>
      <c r="V37" s="115">
        <v>169</v>
      </c>
      <c r="W37" s="115">
        <v>169</v>
      </c>
      <c r="X37" s="115">
        <v>169</v>
      </c>
      <c r="Y37" s="115">
        <v>169</v>
      </c>
      <c r="Z37" s="115">
        <v>185</v>
      </c>
      <c r="AA37" s="115">
        <v>185</v>
      </c>
      <c r="AB37" s="115">
        <v>185</v>
      </c>
      <c r="AC37" s="115">
        <v>185</v>
      </c>
      <c r="AD37" s="115">
        <v>256</v>
      </c>
      <c r="AE37" s="115">
        <v>256</v>
      </c>
      <c r="AF37" s="115">
        <v>256</v>
      </c>
      <c r="AG37" s="115">
        <v>256</v>
      </c>
      <c r="AH37" s="115">
        <v>300</v>
      </c>
      <c r="AI37" s="115">
        <v>300</v>
      </c>
      <c r="AJ37" s="115">
        <v>300</v>
      </c>
      <c r="AK37" s="115">
        <v>300</v>
      </c>
      <c r="AL37" s="115">
        <v>300</v>
      </c>
      <c r="AM37" s="115">
        <v>300</v>
      </c>
      <c r="AN37" s="115">
        <v>300</v>
      </c>
      <c r="AO37" s="115">
        <v>300</v>
      </c>
      <c r="AP37" s="115">
        <v>300</v>
      </c>
      <c r="AQ37" s="115">
        <v>300</v>
      </c>
      <c r="AR37" s="115">
        <v>300</v>
      </c>
      <c r="AS37" s="115">
        <v>300</v>
      </c>
      <c r="AT37" s="115">
        <v>300</v>
      </c>
      <c r="AU37" s="115">
        <v>300</v>
      </c>
      <c r="AV37" s="115">
        <v>300</v>
      </c>
      <c r="AW37" s="115">
        <v>300</v>
      </c>
      <c r="AX37" s="115">
        <v>300</v>
      </c>
      <c r="AY37" s="115">
        <v>300</v>
      </c>
      <c r="AZ37" s="115">
        <v>300</v>
      </c>
      <c r="BA37" s="115">
        <v>300</v>
      </c>
      <c r="BB37" s="115">
        <v>300</v>
      </c>
      <c r="BC37" s="115">
        <v>300</v>
      </c>
      <c r="BD37" s="115">
        <v>300</v>
      </c>
      <c r="BE37" s="115">
        <v>300</v>
      </c>
      <c r="BF37" s="115">
        <v>300</v>
      </c>
      <c r="BG37" s="115">
        <v>300</v>
      </c>
      <c r="BH37" s="115">
        <v>300</v>
      </c>
      <c r="BI37" s="115">
        <v>300</v>
      </c>
      <c r="BJ37" s="115">
        <v>300</v>
      </c>
      <c r="BK37" s="115">
        <v>300</v>
      </c>
      <c r="BL37" s="115">
        <v>300</v>
      </c>
      <c r="BM37" s="115">
        <v>300</v>
      </c>
      <c r="BN37" s="115">
        <v>248</v>
      </c>
      <c r="BO37" s="115">
        <v>248</v>
      </c>
      <c r="BP37" s="115">
        <v>248</v>
      </c>
      <c r="BQ37" s="115">
        <v>248</v>
      </c>
      <c r="BR37" s="115">
        <v>266</v>
      </c>
      <c r="BS37" s="115">
        <v>266</v>
      </c>
      <c r="BT37" s="115">
        <v>266</v>
      </c>
      <c r="BU37" s="115">
        <v>266</v>
      </c>
      <c r="BV37" s="115">
        <v>291</v>
      </c>
      <c r="BW37" s="115">
        <v>291</v>
      </c>
      <c r="BX37" s="115">
        <v>291</v>
      </c>
      <c r="BY37" s="115">
        <v>291</v>
      </c>
      <c r="BZ37" s="115">
        <v>335</v>
      </c>
      <c r="CA37" s="115">
        <v>335</v>
      </c>
      <c r="CB37" s="115">
        <v>335</v>
      </c>
      <c r="CC37" s="115">
        <v>335</v>
      </c>
      <c r="CD37" s="115">
        <v>340</v>
      </c>
      <c r="CE37" s="115">
        <v>340</v>
      </c>
      <c r="CF37" s="115">
        <v>340</v>
      </c>
      <c r="CG37" s="115">
        <v>340</v>
      </c>
      <c r="CH37" s="115">
        <v>314</v>
      </c>
      <c r="CI37" s="115">
        <v>314</v>
      </c>
      <c r="CJ37" s="115">
        <v>314</v>
      </c>
      <c r="CK37" s="115">
        <v>314</v>
      </c>
      <c r="CL37" s="115">
        <v>280</v>
      </c>
      <c r="CM37" s="115">
        <v>280</v>
      </c>
      <c r="CN37" s="115">
        <v>280</v>
      </c>
      <c r="CO37" s="115">
        <v>280</v>
      </c>
      <c r="CP37" s="115">
        <v>277</v>
      </c>
      <c r="CQ37" s="115">
        <v>277</v>
      </c>
      <c r="CR37" s="115">
        <v>277</v>
      </c>
      <c r="CS37" s="115">
        <v>277</v>
      </c>
      <c r="CT37" s="116"/>
      <c r="CU37" s="116"/>
      <c r="CV37" s="116"/>
      <c r="CW37" s="117"/>
      <c r="CX37" s="91">
        <f t="array" ref="CX37">SUMPRODUCT(B37:CW37*0.25)</f>
        <v>6326</v>
      </c>
    </row>
    <row r="38" spans="1:102" ht="24.95" customHeight="1" x14ac:dyDescent="0.2">
      <c r="A38" s="118" t="s">
        <v>45</v>
      </c>
      <c r="B38" s="119">
        <v>199</v>
      </c>
      <c r="C38" s="120">
        <v>199</v>
      </c>
      <c r="D38" s="120">
        <v>199</v>
      </c>
      <c r="E38" s="120">
        <v>199</v>
      </c>
      <c r="F38" s="120">
        <v>191</v>
      </c>
      <c r="G38" s="120">
        <v>191</v>
      </c>
      <c r="H38" s="120">
        <v>191</v>
      </c>
      <c r="I38" s="120">
        <v>191</v>
      </c>
      <c r="J38" s="120">
        <v>276</v>
      </c>
      <c r="K38" s="120">
        <v>276</v>
      </c>
      <c r="L38" s="120">
        <v>276</v>
      </c>
      <c r="M38" s="120">
        <v>276</v>
      </c>
      <c r="N38" s="120">
        <v>250</v>
      </c>
      <c r="O38" s="120">
        <v>250</v>
      </c>
      <c r="P38" s="120">
        <v>250</v>
      </c>
      <c r="Q38" s="120">
        <v>250</v>
      </c>
      <c r="R38" s="120">
        <v>250</v>
      </c>
      <c r="S38" s="120">
        <v>250</v>
      </c>
      <c r="T38" s="120">
        <v>250</v>
      </c>
      <c r="U38" s="120">
        <v>250</v>
      </c>
      <c r="V38" s="120">
        <v>240</v>
      </c>
      <c r="W38" s="120">
        <v>240</v>
      </c>
      <c r="X38" s="120">
        <v>240</v>
      </c>
      <c r="Y38" s="120">
        <v>240</v>
      </c>
      <c r="Z38" s="120">
        <v>242</v>
      </c>
      <c r="AA38" s="120">
        <v>242</v>
      </c>
      <c r="AB38" s="120">
        <v>242</v>
      </c>
      <c r="AC38" s="120">
        <v>242</v>
      </c>
      <c r="AD38" s="120">
        <v>484</v>
      </c>
      <c r="AE38" s="120">
        <v>484</v>
      </c>
      <c r="AF38" s="120">
        <v>484</v>
      </c>
      <c r="AG38" s="120">
        <v>484</v>
      </c>
      <c r="AH38" s="120">
        <v>497</v>
      </c>
      <c r="AI38" s="120">
        <v>497</v>
      </c>
      <c r="AJ38" s="120">
        <v>497</v>
      </c>
      <c r="AK38" s="120">
        <v>497</v>
      </c>
      <c r="AL38" s="120">
        <v>500</v>
      </c>
      <c r="AM38" s="120">
        <v>500</v>
      </c>
      <c r="AN38" s="120">
        <v>500</v>
      </c>
      <c r="AO38" s="120">
        <v>500</v>
      </c>
      <c r="AP38" s="120">
        <v>500</v>
      </c>
      <c r="AQ38" s="120">
        <v>500</v>
      </c>
      <c r="AR38" s="120">
        <v>500</v>
      </c>
      <c r="AS38" s="120">
        <v>500</v>
      </c>
      <c r="AT38" s="120">
        <v>487</v>
      </c>
      <c r="AU38" s="120">
        <v>487</v>
      </c>
      <c r="AV38" s="120">
        <v>487</v>
      </c>
      <c r="AW38" s="120">
        <v>487</v>
      </c>
      <c r="AX38" s="120">
        <v>500</v>
      </c>
      <c r="AY38" s="120">
        <v>500</v>
      </c>
      <c r="AZ38" s="120">
        <v>500</v>
      </c>
      <c r="BA38" s="120">
        <v>500</v>
      </c>
      <c r="BB38" s="120">
        <v>500</v>
      </c>
      <c r="BC38" s="120">
        <v>500</v>
      </c>
      <c r="BD38" s="120">
        <v>500</v>
      </c>
      <c r="BE38" s="120">
        <v>500</v>
      </c>
      <c r="BF38" s="120">
        <v>500</v>
      </c>
      <c r="BG38" s="120">
        <v>500</v>
      </c>
      <c r="BH38" s="120">
        <v>500</v>
      </c>
      <c r="BI38" s="120">
        <v>500</v>
      </c>
      <c r="BJ38" s="120">
        <v>500</v>
      </c>
      <c r="BK38" s="120">
        <v>500</v>
      </c>
      <c r="BL38" s="120">
        <v>500</v>
      </c>
      <c r="BM38" s="120">
        <v>500</v>
      </c>
      <c r="BN38" s="120">
        <v>414</v>
      </c>
      <c r="BO38" s="120">
        <v>414</v>
      </c>
      <c r="BP38" s="120">
        <v>414</v>
      </c>
      <c r="BQ38" s="120">
        <v>414</v>
      </c>
      <c r="BR38" s="120">
        <v>280</v>
      </c>
      <c r="BS38" s="120">
        <v>280</v>
      </c>
      <c r="BT38" s="120">
        <v>280</v>
      </c>
      <c r="BU38" s="120">
        <v>280</v>
      </c>
      <c r="BV38" s="120">
        <v>366</v>
      </c>
      <c r="BW38" s="120">
        <v>366</v>
      </c>
      <c r="BX38" s="120">
        <v>366</v>
      </c>
      <c r="BY38" s="120">
        <v>366</v>
      </c>
      <c r="BZ38" s="120">
        <v>475</v>
      </c>
      <c r="CA38" s="120">
        <v>475</v>
      </c>
      <c r="CB38" s="120">
        <v>475</v>
      </c>
      <c r="CC38" s="120">
        <v>475</v>
      </c>
      <c r="CD38" s="120">
        <v>485</v>
      </c>
      <c r="CE38" s="120">
        <v>485</v>
      </c>
      <c r="CF38" s="120">
        <v>485</v>
      </c>
      <c r="CG38" s="120">
        <v>485</v>
      </c>
      <c r="CH38" s="120">
        <v>398</v>
      </c>
      <c r="CI38" s="120">
        <v>398</v>
      </c>
      <c r="CJ38" s="120">
        <v>398</v>
      </c>
      <c r="CK38" s="120">
        <v>398</v>
      </c>
      <c r="CL38" s="120">
        <v>313</v>
      </c>
      <c r="CM38" s="120">
        <v>313</v>
      </c>
      <c r="CN38" s="120">
        <v>313</v>
      </c>
      <c r="CO38" s="120">
        <v>313</v>
      </c>
      <c r="CP38" s="120">
        <v>390</v>
      </c>
      <c r="CQ38" s="120">
        <v>390</v>
      </c>
      <c r="CR38" s="120">
        <v>390</v>
      </c>
      <c r="CS38" s="120">
        <v>390</v>
      </c>
      <c r="CT38" s="120"/>
      <c r="CU38" s="120"/>
      <c r="CV38" s="120"/>
      <c r="CW38" s="121"/>
      <c r="CX38" s="97">
        <f t="array" ref="CX38">SUMPRODUCT(B38:CW38*0.25)</f>
        <v>9237</v>
      </c>
    </row>
    <row r="39" spans="1:102" ht="24.95" customHeight="1" x14ac:dyDescent="0.2">
      <c r="A39" s="118" t="s">
        <v>46</v>
      </c>
      <c r="B39" s="119">
        <v>586.9</v>
      </c>
      <c r="C39" s="120">
        <v>528.70000000000005</v>
      </c>
      <c r="D39" s="120">
        <v>446.7</v>
      </c>
      <c r="E39" s="120">
        <v>284.39999999999998</v>
      </c>
      <c r="F39" s="120">
        <v>466.5</v>
      </c>
      <c r="G39" s="120">
        <v>554.29999999999995</v>
      </c>
      <c r="H39" s="120">
        <v>566.79999999999995</v>
      </c>
      <c r="I39" s="120">
        <v>642.6</v>
      </c>
      <c r="J39" s="120">
        <v>773.6</v>
      </c>
      <c r="K39" s="120">
        <v>669.5</v>
      </c>
      <c r="L39" s="120">
        <v>578.1</v>
      </c>
      <c r="M39" s="120">
        <v>598.9</v>
      </c>
      <c r="N39" s="120">
        <v>840.5</v>
      </c>
      <c r="O39" s="120">
        <v>897</v>
      </c>
      <c r="P39" s="120">
        <v>1008.4</v>
      </c>
      <c r="Q39" s="120">
        <v>1058.4000000000001</v>
      </c>
      <c r="R39" s="120">
        <v>1119.5999999999999</v>
      </c>
      <c r="S39" s="120">
        <v>747</v>
      </c>
      <c r="T39" s="120">
        <v>773.8</v>
      </c>
      <c r="U39" s="120">
        <v>786.5</v>
      </c>
      <c r="V39" s="120">
        <v>748.9</v>
      </c>
      <c r="W39" s="120">
        <v>748.7</v>
      </c>
      <c r="X39" s="120">
        <v>829.6</v>
      </c>
      <c r="Y39" s="120">
        <v>976.5</v>
      </c>
      <c r="Z39" s="120">
        <v>837.7</v>
      </c>
      <c r="AA39" s="120">
        <v>929.7</v>
      </c>
      <c r="AB39" s="120">
        <v>1075</v>
      </c>
      <c r="AC39" s="120">
        <v>1242.4000000000001</v>
      </c>
      <c r="AD39" s="120">
        <v>1078.5999999999999</v>
      </c>
      <c r="AE39" s="120">
        <v>887.2</v>
      </c>
      <c r="AF39" s="120">
        <v>703.5</v>
      </c>
      <c r="AG39" s="120">
        <v>547.29999999999995</v>
      </c>
      <c r="AH39" s="120">
        <v>286</v>
      </c>
      <c r="AI39" s="120">
        <v>319.89999999999998</v>
      </c>
      <c r="AJ39" s="120">
        <v>512.6</v>
      </c>
      <c r="AK39" s="120">
        <v>449.3</v>
      </c>
      <c r="AL39" s="120">
        <v>1135</v>
      </c>
      <c r="AM39" s="120">
        <v>1135</v>
      </c>
      <c r="AN39" s="120">
        <v>1135</v>
      </c>
      <c r="AO39" s="120">
        <v>1135</v>
      </c>
      <c r="AP39" s="120">
        <v>1168</v>
      </c>
      <c r="AQ39" s="120">
        <v>1168</v>
      </c>
      <c r="AR39" s="120">
        <v>1168</v>
      </c>
      <c r="AS39" s="120">
        <v>1168</v>
      </c>
      <c r="AT39" s="120">
        <v>1175</v>
      </c>
      <c r="AU39" s="120">
        <v>1175</v>
      </c>
      <c r="AV39" s="120">
        <v>1175</v>
      </c>
      <c r="AW39" s="120">
        <v>1175</v>
      </c>
      <c r="AX39" s="120">
        <v>1168</v>
      </c>
      <c r="AY39" s="120">
        <v>1168</v>
      </c>
      <c r="AZ39" s="120">
        <v>1168</v>
      </c>
      <c r="BA39" s="120">
        <v>1155.4000000000001</v>
      </c>
      <c r="BB39" s="120">
        <v>1057.8</v>
      </c>
      <c r="BC39" s="120">
        <v>993.1</v>
      </c>
      <c r="BD39" s="120">
        <v>931.1</v>
      </c>
      <c r="BE39" s="120">
        <v>871.9</v>
      </c>
      <c r="BF39" s="120">
        <v>1068</v>
      </c>
      <c r="BG39" s="120">
        <v>1031.3</v>
      </c>
      <c r="BH39" s="120">
        <v>1026.9000000000001</v>
      </c>
      <c r="BI39" s="120">
        <v>871.3</v>
      </c>
      <c r="BJ39" s="120">
        <v>792</v>
      </c>
      <c r="BK39" s="120">
        <v>559.6</v>
      </c>
      <c r="BL39" s="120">
        <v>701.3</v>
      </c>
      <c r="BM39" s="120">
        <v>707.1</v>
      </c>
      <c r="BN39" s="120">
        <v>775.7</v>
      </c>
      <c r="BO39" s="120">
        <v>663.1</v>
      </c>
      <c r="BP39" s="120">
        <v>1044.2</v>
      </c>
      <c r="BQ39" s="120">
        <v>758.8</v>
      </c>
      <c r="BR39" s="120">
        <v>1072.5</v>
      </c>
      <c r="BS39" s="120">
        <v>838.9</v>
      </c>
      <c r="BT39" s="120">
        <v>1080.3</v>
      </c>
      <c r="BU39" s="120">
        <v>1373</v>
      </c>
      <c r="BV39" s="120">
        <v>850.2</v>
      </c>
      <c r="BW39" s="120">
        <v>1327.9</v>
      </c>
      <c r="BX39" s="120">
        <v>1388</v>
      </c>
      <c r="BY39" s="120">
        <v>730.2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>
        <v>64.900000000000006</v>
      </c>
      <c r="CL39" s="120">
        <v>399.6</v>
      </c>
      <c r="CM39" s="120">
        <v>405.6</v>
      </c>
      <c r="CN39" s="120">
        <v>439.4</v>
      </c>
      <c r="CO39" s="120">
        <v>810.4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17326.650000000001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20</v>
      </c>
      <c r="AM40" s="120">
        <v>20</v>
      </c>
      <c r="AN40" s="120">
        <v>20</v>
      </c>
      <c r="AO40" s="120">
        <v>20</v>
      </c>
      <c r="AP40" s="120"/>
      <c r="AQ40" s="120"/>
      <c r="AR40" s="120"/>
      <c r="AS40" s="120"/>
      <c r="AT40" s="120">
        <v>11</v>
      </c>
      <c r="AU40" s="120">
        <v>11</v>
      </c>
      <c r="AV40" s="120">
        <v>11</v>
      </c>
      <c r="AW40" s="120">
        <v>11</v>
      </c>
      <c r="AX40" s="120">
        <v>20</v>
      </c>
      <c r="AY40" s="120">
        <v>20</v>
      </c>
      <c r="AZ40" s="120">
        <v>20</v>
      </c>
      <c r="BA40" s="120">
        <v>20</v>
      </c>
      <c r="BB40" s="120">
        <v>20</v>
      </c>
      <c r="BC40" s="120">
        <v>20</v>
      </c>
      <c r="BD40" s="120">
        <v>20</v>
      </c>
      <c r="BE40" s="120">
        <v>20</v>
      </c>
      <c r="BF40" s="120">
        <v>25</v>
      </c>
      <c r="BG40" s="120">
        <v>25</v>
      </c>
      <c r="BH40" s="120">
        <v>25</v>
      </c>
      <c r="BI40" s="120">
        <v>25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96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4500</v>
      </c>
    </row>
    <row r="42" spans="1:102" ht="30" customHeight="1" thickBot="1" x14ac:dyDescent="0.25">
      <c r="A42" s="105" t="s">
        <v>49</v>
      </c>
      <c r="B42" s="106">
        <f>SUM(B37:B41)</f>
        <v>1277.9000000000001</v>
      </c>
      <c r="C42" s="107">
        <f t="shared" ref="C42:BN42" si="6">SUM(C37:C41)</f>
        <v>1219.7</v>
      </c>
      <c r="D42" s="107">
        <f t="shared" si="6"/>
        <v>1137.7</v>
      </c>
      <c r="E42" s="107">
        <f t="shared" si="6"/>
        <v>975.4</v>
      </c>
      <c r="F42" s="107">
        <f t="shared" si="6"/>
        <v>1119.5</v>
      </c>
      <c r="G42" s="107">
        <f t="shared" si="6"/>
        <v>1207.3</v>
      </c>
      <c r="H42" s="107">
        <f t="shared" si="6"/>
        <v>1219.8</v>
      </c>
      <c r="I42" s="107">
        <f t="shared" si="6"/>
        <v>1295.5999999999999</v>
      </c>
      <c r="J42" s="107">
        <f t="shared" si="6"/>
        <v>1472.6</v>
      </c>
      <c r="K42" s="107">
        <f t="shared" si="6"/>
        <v>1368.5</v>
      </c>
      <c r="L42" s="107">
        <f t="shared" si="6"/>
        <v>1277.0999999999999</v>
      </c>
      <c r="M42" s="107">
        <f t="shared" si="6"/>
        <v>1297.9000000000001</v>
      </c>
      <c r="N42" s="107">
        <f t="shared" si="6"/>
        <v>1509.5</v>
      </c>
      <c r="O42" s="107">
        <f t="shared" si="6"/>
        <v>1566</v>
      </c>
      <c r="P42" s="107">
        <f t="shared" si="6"/>
        <v>1677.4</v>
      </c>
      <c r="Q42" s="107">
        <f t="shared" si="6"/>
        <v>1727.4</v>
      </c>
      <c r="R42" s="107">
        <f t="shared" si="6"/>
        <v>1788.6</v>
      </c>
      <c r="S42" s="107">
        <f t="shared" si="6"/>
        <v>1416</v>
      </c>
      <c r="T42" s="107">
        <f t="shared" si="6"/>
        <v>1442.8</v>
      </c>
      <c r="U42" s="107">
        <f t="shared" si="6"/>
        <v>1455.5</v>
      </c>
      <c r="V42" s="107">
        <f t="shared" si="6"/>
        <v>1407.9</v>
      </c>
      <c r="W42" s="107">
        <f t="shared" si="6"/>
        <v>1407.7</v>
      </c>
      <c r="X42" s="107">
        <f t="shared" si="6"/>
        <v>1488.6</v>
      </c>
      <c r="Y42" s="107">
        <f t="shared" si="6"/>
        <v>1635.5</v>
      </c>
      <c r="Z42" s="107">
        <f t="shared" si="6"/>
        <v>1514.7</v>
      </c>
      <c r="AA42" s="107">
        <f t="shared" si="6"/>
        <v>1606.7</v>
      </c>
      <c r="AB42" s="107">
        <f t="shared" si="6"/>
        <v>1752</v>
      </c>
      <c r="AC42" s="107">
        <f t="shared" si="6"/>
        <v>1919.4</v>
      </c>
      <c r="AD42" s="107">
        <f t="shared" si="6"/>
        <v>2068.6</v>
      </c>
      <c r="AE42" s="107">
        <f t="shared" si="6"/>
        <v>1877.2</v>
      </c>
      <c r="AF42" s="107">
        <f t="shared" si="6"/>
        <v>1693.5</v>
      </c>
      <c r="AG42" s="107">
        <f t="shared" si="6"/>
        <v>1537.3</v>
      </c>
      <c r="AH42" s="107">
        <f t="shared" si="6"/>
        <v>1333</v>
      </c>
      <c r="AI42" s="107">
        <f t="shared" si="6"/>
        <v>1366.9</v>
      </c>
      <c r="AJ42" s="107">
        <f t="shared" si="6"/>
        <v>1559.6</v>
      </c>
      <c r="AK42" s="107">
        <f t="shared" si="6"/>
        <v>1496.3</v>
      </c>
      <c r="AL42" s="107">
        <f t="shared" si="6"/>
        <v>2205</v>
      </c>
      <c r="AM42" s="107">
        <f t="shared" si="6"/>
        <v>2205</v>
      </c>
      <c r="AN42" s="107">
        <f t="shared" si="6"/>
        <v>2205</v>
      </c>
      <c r="AO42" s="107">
        <f t="shared" si="6"/>
        <v>2205</v>
      </c>
      <c r="AP42" s="107">
        <f t="shared" si="6"/>
        <v>2218</v>
      </c>
      <c r="AQ42" s="107">
        <f t="shared" si="6"/>
        <v>2218</v>
      </c>
      <c r="AR42" s="107">
        <f t="shared" si="6"/>
        <v>2218</v>
      </c>
      <c r="AS42" s="107">
        <f t="shared" si="6"/>
        <v>2218</v>
      </c>
      <c r="AT42" s="107">
        <f t="shared" si="6"/>
        <v>2223</v>
      </c>
      <c r="AU42" s="107">
        <f t="shared" si="6"/>
        <v>2223</v>
      </c>
      <c r="AV42" s="107">
        <f t="shared" si="6"/>
        <v>2223</v>
      </c>
      <c r="AW42" s="107">
        <f t="shared" si="6"/>
        <v>2223</v>
      </c>
      <c r="AX42" s="107">
        <f t="shared" si="6"/>
        <v>2238</v>
      </c>
      <c r="AY42" s="107">
        <f t="shared" si="6"/>
        <v>2238</v>
      </c>
      <c r="AZ42" s="107">
        <f t="shared" si="6"/>
        <v>2238</v>
      </c>
      <c r="BA42" s="107">
        <f t="shared" si="6"/>
        <v>2225.4</v>
      </c>
      <c r="BB42" s="107">
        <f t="shared" si="6"/>
        <v>2127.8000000000002</v>
      </c>
      <c r="BC42" s="107">
        <f t="shared" si="6"/>
        <v>2063.1</v>
      </c>
      <c r="BD42" s="107">
        <f t="shared" si="6"/>
        <v>2001.1</v>
      </c>
      <c r="BE42" s="107">
        <f t="shared" si="6"/>
        <v>1941.9</v>
      </c>
      <c r="BF42" s="107">
        <f t="shared" si="6"/>
        <v>2143</v>
      </c>
      <c r="BG42" s="107">
        <f t="shared" si="6"/>
        <v>2106.3000000000002</v>
      </c>
      <c r="BH42" s="107">
        <f t="shared" si="6"/>
        <v>2101.9</v>
      </c>
      <c r="BI42" s="107">
        <f t="shared" si="6"/>
        <v>1946.3</v>
      </c>
      <c r="BJ42" s="107">
        <f t="shared" si="6"/>
        <v>1842</v>
      </c>
      <c r="BK42" s="107">
        <f t="shared" si="6"/>
        <v>1609.6</v>
      </c>
      <c r="BL42" s="107">
        <f t="shared" si="6"/>
        <v>1751.3</v>
      </c>
      <c r="BM42" s="107">
        <f t="shared" si="6"/>
        <v>1757.1</v>
      </c>
      <c r="BN42" s="107">
        <f t="shared" si="6"/>
        <v>1687.7</v>
      </c>
      <c r="BO42" s="107">
        <f t="shared" ref="BO42:CW42" si="7">SUM(BO37:BO41)</f>
        <v>1575.1</v>
      </c>
      <c r="BP42" s="107">
        <f t="shared" si="7"/>
        <v>1956.2</v>
      </c>
      <c r="BQ42" s="107">
        <f t="shared" si="7"/>
        <v>1670.8</v>
      </c>
      <c r="BR42" s="107">
        <f t="shared" si="7"/>
        <v>1618.5</v>
      </c>
      <c r="BS42" s="107">
        <f t="shared" si="7"/>
        <v>1384.9</v>
      </c>
      <c r="BT42" s="107">
        <f t="shared" si="7"/>
        <v>1626.3</v>
      </c>
      <c r="BU42" s="107">
        <f t="shared" si="7"/>
        <v>1919</v>
      </c>
      <c r="BV42" s="107">
        <f t="shared" si="7"/>
        <v>1507.2</v>
      </c>
      <c r="BW42" s="107">
        <f t="shared" si="7"/>
        <v>1984.9</v>
      </c>
      <c r="BX42" s="107">
        <f t="shared" si="7"/>
        <v>2045</v>
      </c>
      <c r="BY42" s="107">
        <f t="shared" si="7"/>
        <v>1387.2</v>
      </c>
      <c r="BZ42" s="107">
        <f t="shared" si="7"/>
        <v>810</v>
      </c>
      <c r="CA42" s="107">
        <f t="shared" si="7"/>
        <v>810</v>
      </c>
      <c r="CB42" s="107">
        <f t="shared" si="7"/>
        <v>810</v>
      </c>
      <c r="CC42" s="107">
        <f t="shared" si="7"/>
        <v>810</v>
      </c>
      <c r="CD42" s="107">
        <f t="shared" si="7"/>
        <v>825</v>
      </c>
      <c r="CE42" s="107">
        <f t="shared" si="7"/>
        <v>825</v>
      </c>
      <c r="CF42" s="107">
        <f t="shared" si="7"/>
        <v>825</v>
      </c>
      <c r="CG42" s="107">
        <f t="shared" si="7"/>
        <v>825</v>
      </c>
      <c r="CH42" s="107">
        <f t="shared" si="7"/>
        <v>712</v>
      </c>
      <c r="CI42" s="107">
        <f t="shared" si="7"/>
        <v>712</v>
      </c>
      <c r="CJ42" s="107">
        <f t="shared" si="7"/>
        <v>712</v>
      </c>
      <c r="CK42" s="107">
        <f t="shared" si="7"/>
        <v>776.9</v>
      </c>
      <c r="CL42" s="107">
        <f t="shared" si="7"/>
        <v>992.6</v>
      </c>
      <c r="CM42" s="107">
        <f t="shared" si="7"/>
        <v>998.6</v>
      </c>
      <c r="CN42" s="107">
        <f t="shared" si="7"/>
        <v>1032.4000000000001</v>
      </c>
      <c r="CO42" s="107">
        <f t="shared" si="7"/>
        <v>1403.4</v>
      </c>
      <c r="CP42" s="107">
        <f t="shared" si="7"/>
        <v>917</v>
      </c>
      <c r="CQ42" s="107">
        <f t="shared" si="7"/>
        <v>917</v>
      </c>
      <c r="CR42" s="107">
        <f t="shared" si="7"/>
        <v>917</v>
      </c>
      <c r="CS42" s="107">
        <f t="shared" si="7"/>
        <v>917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37485.65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586.9</v>
      </c>
      <c r="C47" s="120">
        <v>528.70000000000005</v>
      </c>
      <c r="D47" s="120">
        <v>446.7</v>
      </c>
      <c r="E47" s="120">
        <v>284.39999999999998</v>
      </c>
      <c r="F47" s="120">
        <v>466.5</v>
      </c>
      <c r="G47" s="120">
        <v>554.29999999999995</v>
      </c>
      <c r="H47" s="120">
        <v>566.79999999999995</v>
      </c>
      <c r="I47" s="120">
        <v>642.6</v>
      </c>
      <c r="J47" s="120">
        <v>773.6</v>
      </c>
      <c r="K47" s="120">
        <v>669.5</v>
      </c>
      <c r="L47" s="120">
        <v>578.1</v>
      </c>
      <c r="M47" s="120">
        <v>598.9</v>
      </c>
      <c r="N47" s="120">
        <v>840.5</v>
      </c>
      <c r="O47" s="120">
        <v>897</v>
      </c>
      <c r="P47" s="120">
        <v>1008.4</v>
      </c>
      <c r="Q47" s="120">
        <v>1058.4000000000001</v>
      </c>
      <c r="R47" s="120">
        <v>1119.5999999999999</v>
      </c>
      <c r="S47" s="120">
        <v>747</v>
      </c>
      <c r="T47" s="120">
        <v>773.8</v>
      </c>
      <c r="U47" s="120">
        <v>786.5</v>
      </c>
      <c r="V47" s="120">
        <v>748.9</v>
      </c>
      <c r="W47" s="120">
        <v>748.7</v>
      </c>
      <c r="X47" s="120">
        <v>829.6</v>
      </c>
      <c r="Y47" s="120">
        <v>976.5</v>
      </c>
      <c r="Z47" s="120">
        <v>837.7</v>
      </c>
      <c r="AA47" s="120">
        <v>929.7</v>
      </c>
      <c r="AB47" s="120">
        <v>1075</v>
      </c>
      <c r="AC47" s="120">
        <v>1242.4000000000001</v>
      </c>
      <c r="AD47" s="120">
        <v>1078.5999999999999</v>
      </c>
      <c r="AE47" s="120">
        <v>887.2</v>
      </c>
      <c r="AF47" s="120">
        <v>703.5</v>
      </c>
      <c r="AG47" s="120">
        <v>547.29999999999995</v>
      </c>
      <c r="AH47" s="120">
        <v>286</v>
      </c>
      <c r="AI47" s="120">
        <v>319.89999999999998</v>
      </c>
      <c r="AJ47" s="120">
        <v>512.6</v>
      </c>
      <c r="AK47" s="120">
        <v>449.3</v>
      </c>
      <c r="AL47" s="120">
        <v>1135</v>
      </c>
      <c r="AM47" s="120">
        <v>1135</v>
      </c>
      <c r="AN47" s="120">
        <v>1135</v>
      </c>
      <c r="AO47" s="120">
        <v>1135</v>
      </c>
      <c r="AP47" s="120">
        <v>1168</v>
      </c>
      <c r="AQ47" s="120">
        <v>1168</v>
      </c>
      <c r="AR47" s="120">
        <v>1168</v>
      </c>
      <c r="AS47" s="120">
        <v>1168</v>
      </c>
      <c r="AT47" s="120">
        <v>1175</v>
      </c>
      <c r="AU47" s="120">
        <v>1175</v>
      </c>
      <c r="AV47" s="120">
        <v>1175</v>
      </c>
      <c r="AW47" s="120">
        <v>1175</v>
      </c>
      <c r="AX47" s="120">
        <v>1168</v>
      </c>
      <c r="AY47" s="120">
        <v>1168</v>
      </c>
      <c r="AZ47" s="120">
        <v>1168</v>
      </c>
      <c r="BA47" s="120">
        <v>1155.4000000000001</v>
      </c>
      <c r="BB47" s="120">
        <v>1057.8</v>
      </c>
      <c r="BC47" s="120">
        <v>993.1</v>
      </c>
      <c r="BD47" s="120">
        <v>931.1</v>
      </c>
      <c r="BE47" s="120">
        <v>871.9</v>
      </c>
      <c r="BF47" s="120">
        <v>1068</v>
      </c>
      <c r="BG47" s="120">
        <v>1031.3</v>
      </c>
      <c r="BH47" s="120">
        <v>1026.9000000000001</v>
      </c>
      <c r="BI47" s="120">
        <v>871.3</v>
      </c>
      <c r="BJ47" s="120">
        <v>792</v>
      </c>
      <c r="BK47" s="120">
        <v>559.6</v>
      </c>
      <c r="BL47" s="120">
        <v>701.3</v>
      </c>
      <c r="BM47" s="120">
        <v>707.1</v>
      </c>
      <c r="BN47" s="120">
        <v>775.7</v>
      </c>
      <c r="BO47" s="120">
        <v>663.1</v>
      </c>
      <c r="BP47" s="120">
        <v>1044.2</v>
      </c>
      <c r="BQ47" s="120">
        <v>758.8</v>
      </c>
      <c r="BR47" s="120">
        <v>1072.5</v>
      </c>
      <c r="BS47" s="120">
        <v>838.9</v>
      </c>
      <c r="BT47" s="120">
        <v>1080.3</v>
      </c>
      <c r="BU47" s="120">
        <v>1373</v>
      </c>
      <c r="BV47" s="120">
        <v>850.2</v>
      </c>
      <c r="BW47" s="120">
        <v>1327.9</v>
      </c>
      <c r="BX47" s="120">
        <v>1388</v>
      </c>
      <c r="BY47" s="120">
        <v>730.2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>
        <v>64.900000000000006</v>
      </c>
      <c r="CL47" s="120">
        <v>399.6</v>
      </c>
      <c r="CM47" s="120">
        <v>405.6</v>
      </c>
      <c r="CN47" s="120">
        <v>439.4</v>
      </c>
      <c r="CO47" s="120">
        <v>810.4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17326.650000000001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4500</v>
      </c>
    </row>
    <row r="50" spans="1:102" ht="24.95" customHeight="1" x14ac:dyDescent="0.2">
      <c r="A50" s="104" t="s">
        <v>51</v>
      </c>
      <c r="B50" s="119">
        <v>274</v>
      </c>
      <c r="C50" s="120">
        <v>274</v>
      </c>
      <c r="D50" s="120">
        <v>274</v>
      </c>
      <c r="E50" s="120">
        <v>274</v>
      </c>
      <c r="F50" s="120">
        <v>250</v>
      </c>
      <c r="G50" s="120">
        <v>250</v>
      </c>
      <c r="H50" s="120">
        <v>250</v>
      </c>
      <c r="I50" s="120">
        <v>250</v>
      </c>
      <c r="J50" s="120">
        <v>235</v>
      </c>
      <c r="K50" s="120">
        <v>235</v>
      </c>
      <c r="L50" s="120">
        <v>235</v>
      </c>
      <c r="M50" s="120">
        <v>235</v>
      </c>
      <c r="N50" s="120">
        <v>222</v>
      </c>
      <c r="O50" s="120">
        <v>222</v>
      </c>
      <c r="P50" s="120">
        <v>222</v>
      </c>
      <c r="Q50" s="120">
        <v>222</v>
      </c>
      <c r="R50" s="120">
        <v>225</v>
      </c>
      <c r="S50" s="120">
        <v>225</v>
      </c>
      <c r="T50" s="120">
        <v>225</v>
      </c>
      <c r="U50" s="120">
        <v>225</v>
      </c>
      <c r="V50" s="120">
        <v>244</v>
      </c>
      <c r="W50" s="120">
        <v>244</v>
      </c>
      <c r="X50" s="120">
        <v>244</v>
      </c>
      <c r="Y50" s="120">
        <v>244</v>
      </c>
      <c r="Z50" s="120">
        <v>295</v>
      </c>
      <c r="AA50" s="120">
        <v>295</v>
      </c>
      <c r="AB50" s="120">
        <v>295</v>
      </c>
      <c r="AC50" s="120">
        <v>295</v>
      </c>
      <c r="AD50" s="120">
        <v>332</v>
      </c>
      <c r="AE50" s="120">
        <v>332</v>
      </c>
      <c r="AF50" s="120">
        <v>332</v>
      </c>
      <c r="AG50" s="120">
        <v>332</v>
      </c>
      <c r="AH50" s="120">
        <v>346</v>
      </c>
      <c r="AI50" s="120">
        <v>346</v>
      </c>
      <c r="AJ50" s="120">
        <v>346</v>
      </c>
      <c r="AK50" s="120">
        <v>346</v>
      </c>
      <c r="AL50" s="120">
        <v>330</v>
      </c>
      <c r="AM50" s="120">
        <v>330</v>
      </c>
      <c r="AN50" s="120">
        <v>330</v>
      </c>
      <c r="AO50" s="120">
        <v>330</v>
      </c>
      <c r="AP50" s="120">
        <v>320</v>
      </c>
      <c r="AQ50" s="120">
        <v>320</v>
      </c>
      <c r="AR50" s="120">
        <v>320</v>
      </c>
      <c r="AS50" s="120">
        <v>320</v>
      </c>
      <c r="AT50" s="120">
        <v>320</v>
      </c>
      <c r="AU50" s="120">
        <v>320</v>
      </c>
      <c r="AV50" s="120">
        <v>320</v>
      </c>
      <c r="AW50" s="120">
        <v>320</v>
      </c>
      <c r="AX50" s="120">
        <v>326</v>
      </c>
      <c r="AY50" s="120">
        <v>326</v>
      </c>
      <c r="AZ50" s="120">
        <v>326</v>
      </c>
      <c r="BA50" s="120">
        <v>326</v>
      </c>
      <c r="BB50" s="120">
        <v>325</v>
      </c>
      <c r="BC50" s="120">
        <v>325</v>
      </c>
      <c r="BD50" s="120">
        <v>325</v>
      </c>
      <c r="BE50" s="120">
        <v>325</v>
      </c>
      <c r="BF50" s="120">
        <v>311</v>
      </c>
      <c r="BG50" s="120">
        <v>311</v>
      </c>
      <c r="BH50" s="120">
        <v>311</v>
      </c>
      <c r="BI50" s="120">
        <v>311</v>
      </c>
      <c r="BJ50" s="120">
        <v>321</v>
      </c>
      <c r="BK50" s="120">
        <v>321</v>
      </c>
      <c r="BL50" s="120">
        <v>321</v>
      </c>
      <c r="BM50" s="120">
        <v>321</v>
      </c>
      <c r="BN50" s="120">
        <v>356</v>
      </c>
      <c r="BO50" s="120">
        <v>356</v>
      </c>
      <c r="BP50" s="120">
        <v>356</v>
      </c>
      <c r="BQ50" s="120">
        <v>356</v>
      </c>
      <c r="BR50" s="120">
        <v>407</v>
      </c>
      <c r="BS50" s="120">
        <v>407</v>
      </c>
      <c r="BT50" s="120">
        <v>407</v>
      </c>
      <c r="BU50" s="120">
        <v>407</v>
      </c>
      <c r="BV50" s="120">
        <v>436</v>
      </c>
      <c r="BW50" s="120">
        <v>436</v>
      </c>
      <c r="BX50" s="120">
        <v>436</v>
      </c>
      <c r="BY50" s="120">
        <v>436</v>
      </c>
      <c r="BZ50" s="120">
        <v>439</v>
      </c>
      <c r="CA50" s="120">
        <v>439</v>
      </c>
      <c r="CB50" s="120">
        <v>439</v>
      </c>
      <c r="CC50" s="120">
        <v>439</v>
      </c>
      <c r="CD50" s="120">
        <v>431</v>
      </c>
      <c r="CE50" s="120">
        <v>431</v>
      </c>
      <c r="CF50" s="120">
        <v>431</v>
      </c>
      <c r="CG50" s="120">
        <v>431</v>
      </c>
      <c r="CH50" s="120">
        <v>388</v>
      </c>
      <c r="CI50" s="120">
        <v>388</v>
      </c>
      <c r="CJ50" s="120">
        <v>388</v>
      </c>
      <c r="CK50" s="120">
        <v>388</v>
      </c>
      <c r="CL50" s="120">
        <v>344</v>
      </c>
      <c r="CM50" s="120">
        <v>344</v>
      </c>
      <c r="CN50" s="120">
        <v>344</v>
      </c>
      <c r="CO50" s="120">
        <v>344</v>
      </c>
      <c r="CP50" s="120">
        <v>288</v>
      </c>
      <c r="CQ50" s="120">
        <v>288</v>
      </c>
      <c r="CR50" s="120">
        <v>288</v>
      </c>
      <c r="CS50" s="120">
        <v>288</v>
      </c>
      <c r="CT50" s="122"/>
      <c r="CU50" s="122"/>
      <c r="CV50" s="122"/>
      <c r="CW50" s="121"/>
      <c r="CX50" s="97">
        <f t="array" ref="CX50">SUMPRODUCT(B50:CW50*0.25)</f>
        <v>7765</v>
      </c>
    </row>
    <row r="51" spans="1:102" ht="30" customHeight="1" thickBot="1" x14ac:dyDescent="0.25">
      <c r="A51" s="105" t="s">
        <v>52</v>
      </c>
      <c r="B51" s="106">
        <f>SUM(B45:B50)</f>
        <v>1110.9000000000001</v>
      </c>
      <c r="C51" s="107">
        <f t="shared" ref="C51:BN51" si="8">SUM(C45:C50)</f>
        <v>1052.7</v>
      </c>
      <c r="D51" s="107">
        <f t="shared" si="8"/>
        <v>970.7</v>
      </c>
      <c r="E51" s="107">
        <f t="shared" si="8"/>
        <v>808.4</v>
      </c>
      <c r="F51" s="107">
        <f t="shared" si="8"/>
        <v>966.5</v>
      </c>
      <c r="G51" s="107">
        <f t="shared" si="8"/>
        <v>1054.3</v>
      </c>
      <c r="H51" s="107">
        <f t="shared" si="8"/>
        <v>1066.8</v>
      </c>
      <c r="I51" s="107">
        <f t="shared" si="8"/>
        <v>1142.5999999999999</v>
      </c>
      <c r="J51" s="107">
        <f t="shared" si="8"/>
        <v>1258.5999999999999</v>
      </c>
      <c r="K51" s="107">
        <f t="shared" si="8"/>
        <v>1154.5</v>
      </c>
      <c r="L51" s="107">
        <f t="shared" si="8"/>
        <v>1063.0999999999999</v>
      </c>
      <c r="M51" s="107">
        <f t="shared" si="8"/>
        <v>1083.9000000000001</v>
      </c>
      <c r="N51" s="107">
        <f t="shared" si="8"/>
        <v>1312.5</v>
      </c>
      <c r="O51" s="107">
        <f t="shared" si="8"/>
        <v>1369</v>
      </c>
      <c r="P51" s="107">
        <f t="shared" si="8"/>
        <v>1480.4</v>
      </c>
      <c r="Q51" s="107">
        <f t="shared" si="8"/>
        <v>1530.4</v>
      </c>
      <c r="R51" s="107">
        <f t="shared" si="8"/>
        <v>1594.6</v>
      </c>
      <c r="S51" s="107">
        <f t="shared" si="8"/>
        <v>1222</v>
      </c>
      <c r="T51" s="107">
        <f t="shared" si="8"/>
        <v>1248.8</v>
      </c>
      <c r="U51" s="107">
        <f t="shared" si="8"/>
        <v>1261.5</v>
      </c>
      <c r="V51" s="107">
        <f t="shared" si="8"/>
        <v>1242.9000000000001</v>
      </c>
      <c r="W51" s="107">
        <f t="shared" si="8"/>
        <v>1242.7</v>
      </c>
      <c r="X51" s="107">
        <f t="shared" si="8"/>
        <v>1323.6</v>
      </c>
      <c r="Y51" s="107">
        <f t="shared" si="8"/>
        <v>1470.5</v>
      </c>
      <c r="Z51" s="107">
        <f t="shared" si="8"/>
        <v>1382.7</v>
      </c>
      <c r="AA51" s="107">
        <f t="shared" si="8"/>
        <v>1474.7</v>
      </c>
      <c r="AB51" s="107">
        <f t="shared" si="8"/>
        <v>1620</v>
      </c>
      <c r="AC51" s="107">
        <f t="shared" si="8"/>
        <v>1787.4</v>
      </c>
      <c r="AD51" s="107">
        <f t="shared" si="8"/>
        <v>1660.6</v>
      </c>
      <c r="AE51" s="107">
        <f t="shared" si="8"/>
        <v>1469.2</v>
      </c>
      <c r="AF51" s="107">
        <f t="shared" si="8"/>
        <v>1285.5</v>
      </c>
      <c r="AG51" s="107">
        <f t="shared" si="8"/>
        <v>1129.3</v>
      </c>
      <c r="AH51" s="107">
        <f t="shared" si="8"/>
        <v>882</v>
      </c>
      <c r="AI51" s="107">
        <f t="shared" si="8"/>
        <v>915.9</v>
      </c>
      <c r="AJ51" s="107">
        <f t="shared" si="8"/>
        <v>1108.5999999999999</v>
      </c>
      <c r="AK51" s="107">
        <f t="shared" si="8"/>
        <v>1045.3</v>
      </c>
      <c r="AL51" s="107">
        <f t="shared" si="8"/>
        <v>1715</v>
      </c>
      <c r="AM51" s="107">
        <f t="shared" si="8"/>
        <v>1715</v>
      </c>
      <c r="AN51" s="107">
        <f t="shared" si="8"/>
        <v>1715</v>
      </c>
      <c r="AO51" s="107">
        <f t="shared" si="8"/>
        <v>1715</v>
      </c>
      <c r="AP51" s="107">
        <f t="shared" si="8"/>
        <v>1738</v>
      </c>
      <c r="AQ51" s="107">
        <f t="shared" si="8"/>
        <v>1738</v>
      </c>
      <c r="AR51" s="107">
        <f t="shared" si="8"/>
        <v>1738</v>
      </c>
      <c r="AS51" s="107">
        <f t="shared" si="8"/>
        <v>1738</v>
      </c>
      <c r="AT51" s="107">
        <f t="shared" si="8"/>
        <v>1745</v>
      </c>
      <c r="AU51" s="107">
        <f t="shared" si="8"/>
        <v>1745</v>
      </c>
      <c r="AV51" s="107">
        <f t="shared" si="8"/>
        <v>1745</v>
      </c>
      <c r="AW51" s="107">
        <f t="shared" si="8"/>
        <v>1745</v>
      </c>
      <c r="AX51" s="107">
        <f t="shared" si="8"/>
        <v>1744</v>
      </c>
      <c r="AY51" s="107">
        <f t="shared" si="8"/>
        <v>1744</v>
      </c>
      <c r="AZ51" s="107">
        <f t="shared" si="8"/>
        <v>1744</v>
      </c>
      <c r="BA51" s="107">
        <f t="shared" si="8"/>
        <v>1731.4</v>
      </c>
      <c r="BB51" s="107">
        <f t="shared" si="8"/>
        <v>1632.8</v>
      </c>
      <c r="BC51" s="107">
        <f t="shared" si="8"/>
        <v>1568.1</v>
      </c>
      <c r="BD51" s="107">
        <f t="shared" si="8"/>
        <v>1506.1</v>
      </c>
      <c r="BE51" s="107">
        <f t="shared" si="8"/>
        <v>1446.9</v>
      </c>
      <c r="BF51" s="107">
        <f t="shared" si="8"/>
        <v>1629</v>
      </c>
      <c r="BG51" s="107">
        <f t="shared" si="8"/>
        <v>1592.3</v>
      </c>
      <c r="BH51" s="107">
        <f t="shared" si="8"/>
        <v>1587.9</v>
      </c>
      <c r="BI51" s="107">
        <f t="shared" si="8"/>
        <v>1432.3</v>
      </c>
      <c r="BJ51" s="107">
        <f t="shared" si="8"/>
        <v>1363</v>
      </c>
      <c r="BK51" s="107">
        <f t="shared" si="8"/>
        <v>1130.5999999999999</v>
      </c>
      <c r="BL51" s="107">
        <f t="shared" si="8"/>
        <v>1272.3</v>
      </c>
      <c r="BM51" s="107">
        <f t="shared" si="8"/>
        <v>1278.0999999999999</v>
      </c>
      <c r="BN51" s="107">
        <f t="shared" si="8"/>
        <v>1381.7</v>
      </c>
      <c r="BO51" s="107">
        <f t="shared" ref="BO51:CW51" si="9">SUM(BO45:BO50)</f>
        <v>1269.0999999999999</v>
      </c>
      <c r="BP51" s="107">
        <f t="shared" si="9"/>
        <v>1650.2</v>
      </c>
      <c r="BQ51" s="107">
        <f t="shared" si="9"/>
        <v>1364.8</v>
      </c>
      <c r="BR51" s="107">
        <f t="shared" si="9"/>
        <v>1479.5</v>
      </c>
      <c r="BS51" s="107">
        <f t="shared" si="9"/>
        <v>1245.9000000000001</v>
      </c>
      <c r="BT51" s="107">
        <f t="shared" si="9"/>
        <v>1487.3</v>
      </c>
      <c r="BU51" s="107">
        <f t="shared" si="9"/>
        <v>1780</v>
      </c>
      <c r="BV51" s="107">
        <f t="shared" si="9"/>
        <v>1286.2</v>
      </c>
      <c r="BW51" s="107">
        <f t="shared" si="9"/>
        <v>1763.9</v>
      </c>
      <c r="BX51" s="107">
        <f t="shared" si="9"/>
        <v>1824</v>
      </c>
      <c r="BY51" s="107">
        <f t="shared" si="9"/>
        <v>1166.2</v>
      </c>
      <c r="BZ51" s="107">
        <f t="shared" si="9"/>
        <v>439</v>
      </c>
      <c r="CA51" s="107">
        <f t="shared" si="9"/>
        <v>439</v>
      </c>
      <c r="CB51" s="107">
        <f t="shared" si="9"/>
        <v>439</v>
      </c>
      <c r="CC51" s="107">
        <f t="shared" si="9"/>
        <v>439</v>
      </c>
      <c r="CD51" s="107">
        <f t="shared" si="9"/>
        <v>431</v>
      </c>
      <c r="CE51" s="107">
        <f t="shared" si="9"/>
        <v>431</v>
      </c>
      <c r="CF51" s="107">
        <f t="shared" si="9"/>
        <v>431</v>
      </c>
      <c r="CG51" s="107">
        <f t="shared" si="9"/>
        <v>431</v>
      </c>
      <c r="CH51" s="107">
        <f t="shared" si="9"/>
        <v>388</v>
      </c>
      <c r="CI51" s="107">
        <f t="shared" si="9"/>
        <v>388</v>
      </c>
      <c r="CJ51" s="107">
        <f t="shared" si="9"/>
        <v>388</v>
      </c>
      <c r="CK51" s="107">
        <f t="shared" si="9"/>
        <v>452.9</v>
      </c>
      <c r="CL51" s="107">
        <f t="shared" si="9"/>
        <v>743.6</v>
      </c>
      <c r="CM51" s="107">
        <f t="shared" si="9"/>
        <v>749.6</v>
      </c>
      <c r="CN51" s="107">
        <f t="shared" si="9"/>
        <v>783.4</v>
      </c>
      <c r="CO51" s="107">
        <f t="shared" si="9"/>
        <v>1154.4000000000001</v>
      </c>
      <c r="CP51" s="107">
        <f t="shared" si="9"/>
        <v>538</v>
      </c>
      <c r="CQ51" s="107">
        <f t="shared" si="9"/>
        <v>538</v>
      </c>
      <c r="CR51" s="107">
        <f t="shared" si="9"/>
        <v>538</v>
      </c>
      <c r="CS51" s="107">
        <f t="shared" si="9"/>
        <v>538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29591.65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8508.5509999999995</v>
      </c>
      <c r="C54" s="107">
        <f t="shared" ref="C54:BN54" si="12">C18+C28+C42</f>
        <v>8375.7470000000012</v>
      </c>
      <c r="D54" s="107">
        <f t="shared" si="12"/>
        <v>8214.7000000000007</v>
      </c>
      <c r="E54" s="107">
        <f t="shared" si="12"/>
        <v>7963.2289999999994</v>
      </c>
      <c r="F54" s="107">
        <f t="shared" si="12"/>
        <v>8039.2730000000001</v>
      </c>
      <c r="G54" s="107">
        <f t="shared" si="12"/>
        <v>8073.8010000000004</v>
      </c>
      <c r="H54" s="107">
        <f t="shared" si="12"/>
        <v>8024.13</v>
      </c>
      <c r="I54" s="107">
        <f t="shared" si="12"/>
        <v>8035.6319999999996</v>
      </c>
      <c r="J54" s="107">
        <f t="shared" si="12"/>
        <v>8137.4860000000008</v>
      </c>
      <c r="K54" s="107">
        <f t="shared" si="12"/>
        <v>7979.2620000000006</v>
      </c>
      <c r="L54" s="107">
        <f t="shared" si="12"/>
        <v>7848.1090000000004</v>
      </c>
      <c r="M54" s="107">
        <f t="shared" si="12"/>
        <v>7862.2909999999993</v>
      </c>
      <c r="N54" s="107">
        <f t="shared" si="12"/>
        <v>8018.6010000000006</v>
      </c>
      <c r="O54" s="107">
        <f t="shared" si="12"/>
        <v>8045.8449999999993</v>
      </c>
      <c r="P54" s="107">
        <f t="shared" si="12"/>
        <v>8148.1970000000001</v>
      </c>
      <c r="Q54" s="107">
        <f t="shared" si="12"/>
        <v>8187.0360000000001</v>
      </c>
      <c r="R54" s="107">
        <f t="shared" si="12"/>
        <v>8228.2170000000006</v>
      </c>
      <c r="S54" s="107">
        <f t="shared" si="12"/>
        <v>7854.6689999999999</v>
      </c>
      <c r="T54" s="107">
        <f t="shared" si="12"/>
        <v>7883.9030000000002</v>
      </c>
      <c r="U54" s="107">
        <f t="shared" si="12"/>
        <v>7914.2129999999997</v>
      </c>
      <c r="V54" s="107">
        <f t="shared" si="12"/>
        <v>7955.5319999999992</v>
      </c>
      <c r="W54" s="107">
        <f t="shared" si="12"/>
        <v>7984.6419999999998</v>
      </c>
      <c r="X54" s="107">
        <f t="shared" si="12"/>
        <v>8130.3320000000003</v>
      </c>
      <c r="Y54" s="107">
        <f t="shared" si="12"/>
        <v>8379.9249999999993</v>
      </c>
      <c r="Z54" s="107">
        <f t="shared" si="12"/>
        <v>8433.777</v>
      </c>
      <c r="AA54" s="107">
        <f t="shared" si="12"/>
        <v>8689.8819999999996</v>
      </c>
      <c r="AB54" s="107">
        <f t="shared" si="12"/>
        <v>8969.5339999999997</v>
      </c>
      <c r="AC54" s="107">
        <f t="shared" si="12"/>
        <v>9305.0259999999998</v>
      </c>
      <c r="AD54" s="107">
        <f t="shared" si="12"/>
        <v>9675.0820000000003</v>
      </c>
      <c r="AE54" s="107">
        <f t="shared" si="12"/>
        <v>9666.625</v>
      </c>
      <c r="AF54" s="107">
        <f t="shared" si="12"/>
        <v>9601.2799999999988</v>
      </c>
      <c r="AG54" s="107">
        <f t="shared" si="12"/>
        <v>9591.9130000000005</v>
      </c>
      <c r="AH54" s="107">
        <f t="shared" si="12"/>
        <v>9500.1530000000002</v>
      </c>
      <c r="AI54" s="107">
        <f t="shared" si="12"/>
        <v>9764.8369999999995</v>
      </c>
      <c r="AJ54" s="107">
        <f t="shared" si="12"/>
        <v>10068.448000000002</v>
      </c>
      <c r="AK54" s="107">
        <f t="shared" si="12"/>
        <v>10171.968999999999</v>
      </c>
      <c r="AL54" s="107">
        <f t="shared" si="12"/>
        <v>10862.962</v>
      </c>
      <c r="AM54" s="107">
        <f t="shared" si="12"/>
        <v>10937.352999999999</v>
      </c>
      <c r="AN54" s="107">
        <f t="shared" si="12"/>
        <v>11113.244000000001</v>
      </c>
      <c r="AO54" s="107">
        <f t="shared" si="12"/>
        <v>11319.927</v>
      </c>
      <c r="AP54" s="107">
        <f t="shared" si="12"/>
        <v>11338.391</v>
      </c>
      <c r="AQ54" s="107">
        <f t="shared" si="12"/>
        <v>11513.483</v>
      </c>
      <c r="AR54" s="107">
        <f t="shared" si="12"/>
        <v>11656.277</v>
      </c>
      <c r="AS54" s="107">
        <f t="shared" si="12"/>
        <v>11717.064</v>
      </c>
      <c r="AT54" s="107">
        <f t="shared" si="12"/>
        <v>11757.859</v>
      </c>
      <c r="AU54" s="107">
        <f t="shared" si="12"/>
        <v>11820.758</v>
      </c>
      <c r="AV54" s="107">
        <f t="shared" si="12"/>
        <v>11873.411</v>
      </c>
      <c r="AW54" s="107">
        <f t="shared" si="12"/>
        <v>11929.983</v>
      </c>
      <c r="AX54" s="107">
        <f t="shared" si="12"/>
        <v>11950.159</v>
      </c>
      <c r="AY54" s="107">
        <f t="shared" si="12"/>
        <v>11954.294999999998</v>
      </c>
      <c r="AZ54" s="107">
        <f t="shared" si="12"/>
        <v>11941.365</v>
      </c>
      <c r="BA54" s="107">
        <f t="shared" si="12"/>
        <v>11911.63</v>
      </c>
      <c r="BB54" s="107">
        <f t="shared" si="12"/>
        <v>11864.313000000002</v>
      </c>
      <c r="BC54" s="107">
        <f t="shared" si="12"/>
        <v>11808.418</v>
      </c>
      <c r="BD54" s="107">
        <f t="shared" si="12"/>
        <v>11721.305</v>
      </c>
      <c r="BE54" s="107">
        <f t="shared" si="12"/>
        <v>11625.218999999999</v>
      </c>
      <c r="BF54" s="107">
        <f t="shared" si="12"/>
        <v>11530.165999999999</v>
      </c>
      <c r="BG54" s="107">
        <f t="shared" si="12"/>
        <v>11411.953000000001</v>
      </c>
      <c r="BH54" s="107">
        <f t="shared" si="12"/>
        <v>11376.655999999999</v>
      </c>
      <c r="BI54" s="107">
        <f t="shared" si="12"/>
        <v>11208.697</v>
      </c>
      <c r="BJ54" s="107">
        <f t="shared" si="12"/>
        <v>11081.911</v>
      </c>
      <c r="BK54" s="107">
        <f t="shared" si="12"/>
        <v>10852.516</v>
      </c>
      <c r="BL54" s="107">
        <f t="shared" si="12"/>
        <v>10948.964</v>
      </c>
      <c r="BM54" s="107">
        <f t="shared" si="12"/>
        <v>10953.127</v>
      </c>
      <c r="BN54" s="107">
        <f t="shared" si="12"/>
        <v>10854.204</v>
      </c>
      <c r="BO54" s="107">
        <f t="shared" ref="BO54:CX54" si="13">BO18+BO28+BO42</f>
        <v>10794.606</v>
      </c>
      <c r="BP54" s="107">
        <f t="shared" si="13"/>
        <v>11107.673000000001</v>
      </c>
      <c r="BQ54" s="107">
        <f t="shared" si="13"/>
        <v>10834.59</v>
      </c>
      <c r="BR54" s="107">
        <f t="shared" si="13"/>
        <v>10879.448</v>
      </c>
      <c r="BS54" s="107">
        <f t="shared" si="13"/>
        <v>10593.182000000001</v>
      </c>
      <c r="BT54" s="107">
        <f t="shared" si="13"/>
        <v>10736.759</v>
      </c>
      <c r="BU54" s="107">
        <f t="shared" si="13"/>
        <v>10964.960000000001</v>
      </c>
      <c r="BV54" s="107">
        <f t="shared" si="13"/>
        <v>10616.233</v>
      </c>
      <c r="BW54" s="107">
        <f t="shared" si="13"/>
        <v>10999.553</v>
      </c>
      <c r="BX54" s="107">
        <f t="shared" si="13"/>
        <v>11057.374</v>
      </c>
      <c r="BY54" s="107">
        <f t="shared" si="13"/>
        <v>10354.823</v>
      </c>
      <c r="BZ54" s="107">
        <f t="shared" si="13"/>
        <v>9765.0640000000003</v>
      </c>
      <c r="CA54" s="107">
        <f t="shared" si="13"/>
        <v>9710.9279999999999</v>
      </c>
      <c r="CB54" s="107">
        <f t="shared" si="13"/>
        <v>9630.6280000000006</v>
      </c>
      <c r="CC54" s="107">
        <f t="shared" si="13"/>
        <v>9630.9139999999989</v>
      </c>
      <c r="CD54" s="107">
        <f t="shared" si="13"/>
        <v>9654.5810000000001</v>
      </c>
      <c r="CE54" s="107">
        <f t="shared" si="13"/>
        <v>9611.387999999999</v>
      </c>
      <c r="CF54" s="107">
        <f t="shared" si="13"/>
        <v>9613.2950000000001</v>
      </c>
      <c r="CG54" s="107">
        <f t="shared" si="13"/>
        <v>9547.1530000000002</v>
      </c>
      <c r="CH54" s="107">
        <f t="shared" si="13"/>
        <v>9310.8970000000008</v>
      </c>
      <c r="CI54" s="107">
        <f t="shared" si="13"/>
        <v>9193.0229999999992</v>
      </c>
      <c r="CJ54" s="107">
        <f t="shared" si="13"/>
        <v>9045.9030000000002</v>
      </c>
      <c r="CK54" s="107">
        <f t="shared" si="13"/>
        <v>9006.1059999999998</v>
      </c>
      <c r="CL54" s="107">
        <f t="shared" si="13"/>
        <v>9059.7620000000006</v>
      </c>
      <c r="CM54" s="107">
        <f t="shared" si="13"/>
        <v>8961.1370000000006</v>
      </c>
      <c r="CN54" s="107">
        <f t="shared" si="13"/>
        <v>8900.6299999999992</v>
      </c>
      <c r="CO54" s="107">
        <f t="shared" si="13"/>
        <v>9143.1530000000002</v>
      </c>
      <c r="CP54" s="107">
        <f t="shared" si="13"/>
        <v>8646.1919999999991</v>
      </c>
      <c r="CQ54" s="107">
        <f t="shared" si="13"/>
        <v>8519.4110000000001</v>
      </c>
      <c r="CR54" s="107">
        <f t="shared" si="13"/>
        <v>8442.0650000000005</v>
      </c>
      <c r="CS54" s="107">
        <f t="shared" si="13"/>
        <v>8367.2459999999992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235691.53400000001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46220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836.9</v>
      </c>
      <c r="C5" s="25">
        <v>778.7</v>
      </c>
      <c r="D5" s="25">
        <v>696.7</v>
      </c>
      <c r="E5" s="25">
        <v>534.4</v>
      </c>
      <c r="F5" s="25">
        <v>716.5</v>
      </c>
      <c r="G5" s="25">
        <v>804.3</v>
      </c>
      <c r="H5" s="25">
        <v>816.8</v>
      </c>
      <c r="I5" s="25">
        <v>892.6</v>
      </c>
      <c r="J5" s="25">
        <v>1023.6</v>
      </c>
      <c r="K5" s="25">
        <v>919.5</v>
      </c>
      <c r="L5" s="25">
        <v>828.1</v>
      </c>
      <c r="M5" s="25">
        <v>848.9</v>
      </c>
      <c r="N5" s="25">
        <v>1090.5</v>
      </c>
      <c r="O5" s="25">
        <v>1147</v>
      </c>
      <c r="P5" s="25">
        <v>1258.4000000000001</v>
      </c>
      <c r="Q5" s="25">
        <v>1308.4000000000001</v>
      </c>
      <c r="R5" s="25">
        <v>1369.6</v>
      </c>
      <c r="S5" s="25">
        <v>997</v>
      </c>
      <c r="T5" s="25">
        <v>1023.8</v>
      </c>
      <c r="U5" s="25">
        <v>1036.5</v>
      </c>
      <c r="V5" s="25">
        <v>998.9</v>
      </c>
      <c r="W5" s="25">
        <v>998.7</v>
      </c>
      <c r="X5" s="25">
        <v>1079.5999999999999</v>
      </c>
      <c r="Y5" s="25">
        <v>1226.5</v>
      </c>
      <c r="Z5" s="25">
        <v>1087.7</v>
      </c>
      <c r="AA5" s="25">
        <v>1179.7</v>
      </c>
      <c r="AB5" s="25">
        <v>1325</v>
      </c>
      <c r="AC5" s="25">
        <v>1492.4</v>
      </c>
      <c r="AD5" s="25">
        <v>1328.6</v>
      </c>
      <c r="AE5" s="25">
        <v>1137.2</v>
      </c>
      <c r="AF5" s="25">
        <v>953.5</v>
      </c>
      <c r="AG5" s="25">
        <v>797.3</v>
      </c>
      <c r="AH5" s="25">
        <v>536</v>
      </c>
      <c r="AI5" s="25">
        <v>569.9</v>
      </c>
      <c r="AJ5" s="25">
        <v>762.6</v>
      </c>
      <c r="AK5" s="25">
        <v>699.3</v>
      </c>
      <c r="AL5" s="25">
        <v>1385</v>
      </c>
      <c r="AM5" s="25">
        <v>1385</v>
      </c>
      <c r="AN5" s="25">
        <v>1385</v>
      </c>
      <c r="AO5" s="25">
        <v>1385</v>
      </c>
      <c r="AP5" s="25">
        <v>1418</v>
      </c>
      <c r="AQ5" s="25">
        <v>1418</v>
      </c>
      <c r="AR5" s="25">
        <v>1418</v>
      </c>
      <c r="AS5" s="25">
        <v>1418</v>
      </c>
      <c r="AT5" s="25">
        <v>1425</v>
      </c>
      <c r="AU5" s="25">
        <v>1425</v>
      </c>
      <c r="AV5" s="25">
        <v>1425</v>
      </c>
      <c r="AW5" s="25">
        <v>1425</v>
      </c>
      <c r="AX5" s="25">
        <v>1418</v>
      </c>
      <c r="AY5" s="25">
        <v>1418</v>
      </c>
      <c r="AZ5" s="25">
        <v>1418</v>
      </c>
      <c r="BA5" s="25">
        <v>1405.4</v>
      </c>
      <c r="BB5" s="25">
        <v>1307.8</v>
      </c>
      <c r="BC5" s="25">
        <v>1243.0999999999999</v>
      </c>
      <c r="BD5" s="25">
        <v>1181.0999999999999</v>
      </c>
      <c r="BE5" s="25">
        <v>1121.9000000000001</v>
      </c>
      <c r="BF5" s="25">
        <v>1318</v>
      </c>
      <c r="BG5" s="25">
        <v>1281.3</v>
      </c>
      <c r="BH5" s="25">
        <v>1276.9000000000001</v>
      </c>
      <c r="BI5" s="25">
        <v>1121.3</v>
      </c>
      <c r="BJ5" s="25">
        <v>1042</v>
      </c>
      <c r="BK5" s="25">
        <v>809.6</v>
      </c>
      <c r="BL5" s="25">
        <v>951.3</v>
      </c>
      <c r="BM5" s="25">
        <v>957.1</v>
      </c>
      <c r="BN5" s="25">
        <v>1025.7</v>
      </c>
      <c r="BO5" s="25">
        <v>913.1</v>
      </c>
      <c r="BP5" s="25">
        <v>1294.2</v>
      </c>
      <c r="BQ5" s="25">
        <v>1008.8</v>
      </c>
      <c r="BR5" s="25">
        <v>1023.6</v>
      </c>
      <c r="BS5" s="25">
        <v>790</v>
      </c>
      <c r="BT5" s="25">
        <v>1031.3999999999999</v>
      </c>
      <c r="BU5" s="25">
        <v>1324.1</v>
      </c>
      <c r="BV5" s="25">
        <v>600.20000000000005</v>
      </c>
      <c r="BW5" s="25">
        <v>1077.9000000000001</v>
      </c>
      <c r="BX5" s="25">
        <v>1138</v>
      </c>
      <c r="BY5" s="25">
        <v>480.20000000000005</v>
      </c>
      <c r="BZ5" s="25">
        <v>-289.89999999999998</v>
      </c>
      <c r="CA5" s="25">
        <v>-387.09999999999997</v>
      </c>
      <c r="CB5" s="25">
        <v>-449.5</v>
      </c>
      <c r="CC5" s="25">
        <v>-530.20000000000005</v>
      </c>
      <c r="CD5" s="25">
        <v>-530.6</v>
      </c>
      <c r="CE5" s="25">
        <v>-546.79999999999995</v>
      </c>
      <c r="CF5" s="25">
        <v>-579.70000000000005</v>
      </c>
      <c r="CG5" s="25">
        <v>-530.6</v>
      </c>
      <c r="CH5" s="25">
        <v>-343.20000000000005</v>
      </c>
      <c r="CI5" s="25">
        <v>-226.4</v>
      </c>
      <c r="CJ5" s="25">
        <v>-98.699999999999989</v>
      </c>
      <c r="CK5" s="25">
        <v>31.300000000000004</v>
      </c>
      <c r="CL5" s="25">
        <v>149.60000000000002</v>
      </c>
      <c r="CM5" s="25">
        <v>155.60000000000002</v>
      </c>
      <c r="CN5" s="25">
        <v>189.39999999999998</v>
      </c>
      <c r="CO5" s="25">
        <v>560.4</v>
      </c>
      <c r="CP5" s="25">
        <v>31.400000000000006</v>
      </c>
      <c r="CQ5" s="25">
        <v>-147.89999999999998</v>
      </c>
      <c r="CR5" s="25">
        <v>-121.69999999999999</v>
      </c>
      <c r="CS5" s="25">
        <v>-236.39999999999998</v>
      </c>
      <c r="CT5" s="26"/>
      <c r="CU5" s="26"/>
      <c r="CV5" s="26"/>
      <c r="CW5" s="27"/>
      <c r="CX5" s="132">
        <f t="array" ref="CX5">SUMPRODUCT(B5:CW5*0.25)</f>
        <v>19772.525000000009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175</v>
      </c>
      <c r="C8" s="138">
        <v>171.31</v>
      </c>
      <c r="D8" s="138">
        <v>169.45</v>
      </c>
      <c r="E8" s="138">
        <v>166.5</v>
      </c>
      <c r="F8" s="138">
        <v>167</v>
      </c>
      <c r="G8" s="138">
        <v>162.88</v>
      </c>
      <c r="H8" s="138">
        <v>160.63999999999999</v>
      </c>
      <c r="I8" s="138">
        <v>155.28</v>
      </c>
      <c r="J8" s="138">
        <v>156.97</v>
      </c>
      <c r="K8" s="138">
        <v>153</v>
      </c>
      <c r="L8" s="138">
        <v>151.91</v>
      </c>
      <c r="M8" s="138">
        <v>146.02000000000001</v>
      </c>
      <c r="N8" s="138">
        <v>148</v>
      </c>
      <c r="O8" s="138">
        <v>145</v>
      </c>
      <c r="P8" s="138">
        <v>142</v>
      </c>
      <c r="Q8" s="138">
        <v>140.76</v>
      </c>
      <c r="R8" s="138">
        <v>141.04</v>
      </c>
      <c r="S8" s="138">
        <v>142.19999999999999</v>
      </c>
      <c r="T8" s="138">
        <v>142.35</v>
      </c>
      <c r="U8" s="138">
        <v>146.01</v>
      </c>
      <c r="V8" s="138">
        <v>150.13999999999999</v>
      </c>
      <c r="W8" s="138">
        <v>150.05000000000001</v>
      </c>
      <c r="X8" s="138">
        <v>152.52000000000001</v>
      </c>
      <c r="Y8" s="138">
        <v>158.69999999999999</v>
      </c>
      <c r="Z8" s="138">
        <v>161.71</v>
      </c>
      <c r="AA8" s="138">
        <v>167.26</v>
      </c>
      <c r="AB8" s="138">
        <v>166.73</v>
      </c>
      <c r="AC8" s="138">
        <v>160.82</v>
      </c>
      <c r="AD8" s="138">
        <v>167.54</v>
      </c>
      <c r="AE8" s="138">
        <v>128.72999999999999</v>
      </c>
      <c r="AF8" s="138">
        <v>128.13</v>
      </c>
      <c r="AG8" s="138">
        <v>112.92</v>
      </c>
      <c r="AH8" s="138">
        <v>110</v>
      </c>
      <c r="AI8" s="138">
        <v>75</v>
      </c>
      <c r="AJ8" s="138">
        <v>75</v>
      </c>
      <c r="AK8" s="138">
        <v>72.099999999999994</v>
      </c>
      <c r="AL8" s="138">
        <v>116.42</v>
      </c>
      <c r="AM8" s="138">
        <v>110</v>
      </c>
      <c r="AN8" s="138">
        <v>75</v>
      </c>
      <c r="AO8" s="138">
        <v>40</v>
      </c>
      <c r="AP8" s="138">
        <v>78</v>
      </c>
      <c r="AQ8" s="138">
        <v>59.49</v>
      </c>
      <c r="AR8" s="138">
        <v>21.2</v>
      </c>
      <c r="AS8" s="138">
        <v>0.01</v>
      </c>
      <c r="AT8" s="138">
        <v>40</v>
      </c>
      <c r="AU8" s="138">
        <v>23.4</v>
      </c>
      <c r="AV8" s="138">
        <v>21.3</v>
      </c>
      <c r="AW8" s="138">
        <v>75</v>
      </c>
      <c r="AX8" s="138">
        <v>75</v>
      </c>
      <c r="AY8" s="138">
        <v>78</v>
      </c>
      <c r="AZ8" s="138">
        <v>78</v>
      </c>
      <c r="BA8" s="138">
        <v>98.3</v>
      </c>
      <c r="BB8" s="138">
        <v>98.96</v>
      </c>
      <c r="BC8" s="138">
        <v>98.35</v>
      </c>
      <c r="BD8" s="138">
        <v>97.81</v>
      </c>
      <c r="BE8" s="138">
        <v>97.68</v>
      </c>
      <c r="BF8" s="138">
        <v>75</v>
      </c>
      <c r="BG8" s="138">
        <v>98.09</v>
      </c>
      <c r="BH8" s="138">
        <v>98.41</v>
      </c>
      <c r="BI8" s="138">
        <v>103.32</v>
      </c>
      <c r="BJ8" s="138">
        <v>99.7</v>
      </c>
      <c r="BK8" s="138">
        <v>105.3</v>
      </c>
      <c r="BL8" s="138">
        <v>65.819999999999993</v>
      </c>
      <c r="BM8" s="138">
        <v>115.1</v>
      </c>
      <c r="BN8" s="138">
        <v>105</v>
      </c>
      <c r="BO8" s="138">
        <v>113.64</v>
      </c>
      <c r="BP8" s="138">
        <v>125.98</v>
      </c>
      <c r="BQ8" s="138">
        <v>147.47999999999999</v>
      </c>
      <c r="BR8" s="138">
        <v>126.3</v>
      </c>
      <c r="BS8" s="138">
        <v>153.96</v>
      </c>
      <c r="BT8" s="138">
        <v>168.47</v>
      </c>
      <c r="BU8" s="138">
        <v>192.71</v>
      </c>
      <c r="BV8" s="138">
        <v>169.65</v>
      </c>
      <c r="BW8" s="138">
        <v>192.11</v>
      </c>
      <c r="BX8" s="138">
        <v>208.93</v>
      </c>
      <c r="BY8" s="138">
        <v>213.48</v>
      </c>
      <c r="BZ8" s="138">
        <v>184.16</v>
      </c>
      <c r="CA8" s="138">
        <v>189.03</v>
      </c>
      <c r="CB8" s="138">
        <v>208.83</v>
      </c>
      <c r="CC8" s="138">
        <v>211.31</v>
      </c>
      <c r="CD8" s="138">
        <v>189.75</v>
      </c>
      <c r="CE8" s="138">
        <v>205.65</v>
      </c>
      <c r="CF8" s="138">
        <v>194.19</v>
      </c>
      <c r="CG8" s="138">
        <v>202.91</v>
      </c>
      <c r="CH8" s="138">
        <v>160.04</v>
      </c>
      <c r="CI8" s="138">
        <v>169.07</v>
      </c>
      <c r="CJ8" s="138">
        <v>214.18</v>
      </c>
      <c r="CK8" s="138">
        <v>210.41</v>
      </c>
      <c r="CL8" s="138">
        <v>205.92</v>
      </c>
      <c r="CM8" s="138">
        <v>197.68</v>
      </c>
      <c r="CN8" s="138">
        <v>189.73</v>
      </c>
      <c r="CO8" s="138">
        <v>184.25</v>
      </c>
      <c r="CP8" s="138">
        <v>176.58</v>
      </c>
      <c r="CQ8" s="138">
        <v>165.75</v>
      </c>
      <c r="CR8" s="138">
        <v>159.04</v>
      </c>
      <c r="CS8" s="138">
        <v>150.47999999999999</v>
      </c>
      <c r="CT8" s="139"/>
      <c r="CU8" s="139"/>
      <c r="CV8" s="139"/>
      <c r="CW8" s="140"/>
      <c r="CX8" s="141">
        <f>IF(SUM(B8:CW8)&lt;&gt;0,AVERAGEIF(B8:CW8,"&lt;&gt;"""),"")</f>
        <v>135.9375</v>
      </c>
    </row>
    <row r="9" spans="1:102" ht="24.95" customHeight="1" thickBot="1" x14ac:dyDescent="0.25">
      <c r="A9" s="133" t="s">
        <v>6</v>
      </c>
      <c r="B9" s="42">
        <v>170.565</v>
      </c>
      <c r="C9" s="43">
        <v>170.565</v>
      </c>
      <c r="D9" s="43">
        <v>170.565</v>
      </c>
      <c r="E9" s="43">
        <v>170.565</v>
      </c>
      <c r="F9" s="43">
        <v>161.44999999999999</v>
      </c>
      <c r="G9" s="43">
        <v>161.44999999999999</v>
      </c>
      <c r="H9" s="43">
        <v>161.44999999999999</v>
      </c>
      <c r="I9" s="43">
        <v>161.44999999999999</v>
      </c>
      <c r="J9" s="43">
        <v>151.97499999999999</v>
      </c>
      <c r="K9" s="43">
        <v>151.97499999999999</v>
      </c>
      <c r="L9" s="43">
        <v>151.97499999999999</v>
      </c>
      <c r="M9" s="43">
        <v>151.97499999999999</v>
      </c>
      <c r="N9" s="43">
        <v>143.94</v>
      </c>
      <c r="O9" s="43">
        <v>143.94</v>
      </c>
      <c r="P9" s="43">
        <v>143.94</v>
      </c>
      <c r="Q9" s="43">
        <v>143.94</v>
      </c>
      <c r="R9" s="43">
        <v>142.9</v>
      </c>
      <c r="S9" s="43">
        <v>142.9</v>
      </c>
      <c r="T9" s="43">
        <v>142.9</v>
      </c>
      <c r="U9" s="43">
        <v>142.9</v>
      </c>
      <c r="V9" s="43">
        <v>152.85249999999999</v>
      </c>
      <c r="W9" s="43">
        <v>152.85249999999999</v>
      </c>
      <c r="X9" s="43">
        <v>152.85249999999999</v>
      </c>
      <c r="Y9" s="43">
        <v>152.85249999999999</v>
      </c>
      <c r="Z9" s="43">
        <v>164.13</v>
      </c>
      <c r="AA9" s="43">
        <v>164.13</v>
      </c>
      <c r="AB9" s="43">
        <v>164.13</v>
      </c>
      <c r="AC9" s="43">
        <v>164.13</v>
      </c>
      <c r="AD9" s="43">
        <v>134.33000000000001</v>
      </c>
      <c r="AE9" s="43">
        <v>134.33000000000001</v>
      </c>
      <c r="AF9" s="43">
        <v>134.33000000000001</v>
      </c>
      <c r="AG9" s="43">
        <v>134.33000000000001</v>
      </c>
      <c r="AH9" s="43">
        <v>83.025000000000006</v>
      </c>
      <c r="AI9" s="43">
        <v>83.025000000000006</v>
      </c>
      <c r="AJ9" s="43">
        <v>83.025000000000006</v>
      </c>
      <c r="AK9" s="43">
        <v>83.025000000000006</v>
      </c>
      <c r="AL9" s="43">
        <v>85.355000000000004</v>
      </c>
      <c r="AM9" s="43">
        <v>85.355000000000004</v>
      </c>
      <c r="AN9" s="43">
        <v>85.355000000000004</v>
      </c>
      <c r="AO9" s="43">
        <v>85.355000000000004</v>
      </c>
      <c r="AP9" s="43">
        <v>39.674999999999997</v>
      </c>
      <c r="AQ9" s="43">
        <v>39.674999999999997</v>
      </c>
      <c r="AR9" s="43">
        <v>39.674999999999997</v>
      </c>
      <c r="AS9" s="43">
        <v>39.674999999999997</v>
      </c>
      <c r="AT9" s="43">
        <v>39.924999999999997</v>
      </c>
      <c r="AU9" s="43">
        <v>39.924999999999997</v>
      </c>
      <c r="AV9" s="43">
        <v>39.924999999999997</v>
      </c>
      <c r="AW9" s="43">
        <v>39.924999999999997</v>
      </c>
      <c r="AX9" s="43">
        <v>82.325000000000003</v>
      </c>
      <c r="AY9" s="43">
        <v>82.325000000000003</v>
      </c>
      <c r="AZ9" s="43">
        <v>82.325000000000003</v>
      </c>
      <c r="BA9" s="43">
        <v>82.325000000000003</v>
      </c>
      <c r="BB9" s="43">
        <v>98.2</v>
      </c>
      <c r="BC9" s="43">
        <v>98.2</v>
      </c>
      <c r="BD9" s="43">
        <v>98.2</v>
      </c>
      <c r="BE9" s="43">
        <v>98.2</v>
      </c>
      <c r="BF9" s="43">
        <v>93.704999999999998</v>
      </c>
      <c r="BG9" s="43">
        <v>93.704999999999998</v>
      </c>
      <c r="BH9" s="43">
        <v>93.704999999999998</v>
      </c>
      <c r="BI9" s="43">
        <v>93.704999999999998</v>
      </c>
      <c r="BJ9" s="43">
        <v>96.48</v>
      </c>
      <c r="BK9" s="43">
        <v>96.48</v>
      </c>
      <c r="BL9" s="43">
        <v>96.48</v>
      </c>
      <c r="BM9" s="43">
        <v>96.48</v>
      </c>
      <c r="BN9" s="43">
        <v>123.02500000000001</v>
      </c>
      <c r="BO9" s="43">
        <v>123.02500000000001</v>
      </c>
      <c r="BP9" s="43">
        <v>123.02500000000001</v>
      </c>
      <c r="BQ9" s="43">
        <v>123.02500000000001</v>
      </c>
      <c r="BR9" s="43">
        <v>160.36000000000001</v>
      </c>
      <c r="BS9" s="43">
        <v>160.36000000000001</v>
      </c>
      <c r="BT9" s="43">
        <v>160.36000000000001</v>
      </c>
      <c r="BU9" s="43">
        <v>160.36000000000001</v>
      </c>
      <c r="BV9" s="43">
        <v>196.04249999999999</v>
      </c>
      <c r="BW9" s="43">
        <v>196.04249999999999</v>
      </c>
      <c r="BX9" s="43">
        <v>196.04249999999999</v>
      </c>
      <c r="BY9" s="43">
        <v>196.04249999999999</v>
      </c>
      <c r="BZ9" s="43">
        <v>198.33250000000001</v>
      </c>
      <c r="CA9" s="43">
        <v>198.33250000000001</v>
      </c>
      <c r="CB9" s="43">
        <v>198.33250000000001</v>
      </c>
      <c r="CC9" s="43">
        <v>198.33250000000001</v>
      </c>
      <c r="CD9" s="43">
        <v>198.125</v>
      </c>
      <c r="CE9" s="43">
        <v>198.125</v>
      </c>
      <c r="CF9" s="43">
        <v>198.125</v>
      </c>
      <c r="CG9" s="43">
        <v>198.125</v>
      </c>
      <c r="CH9" s="43">
        <v>188.42500000000001</v>
      </c>
      <c r="CI9" s="43">
        <v>188.42500000000001</v>
      </c>
      <c r="CJ9" s="43">
        <v>188.42500000000001</v>
      </c>
      <c r="CK9" s="43">
        <v>188.42500000000001</v>
      </c>
      <c r="CL9" s="43">
        <v>194.39500000000001</v>
      </c>
      <c r="CM9" s="43">
        <v>194.39500000000001</v>
      </c>
      <c r="CN9" s="43">
        <v>194.39500000000001</v>
      </c>
      <c r="CO9" s="43">
        <v>194.39500000000001</v>
      </c>
      <c r="CP9" s="43">
        <v>162.96250000000001</v>
      </c>
      <c r="CQ9" s="43">
        <v>162.96250000000001</v>
      </c>
      <c r="CR9" s="43">
        <v>162.96250000000001</v>
      </c>
      <c r="CS9" s="43">
        <v>162.96250000000001</v>
      </c>
      <c r="CT9" s="44"/>
      <c r="CU9" s="44"/>
      <c r="CV9" s="44"/>
      <c r="CW9" s="45"/>
      <c r="CX9" s="142">
        <f>IF(SUM(B9:CW9)&lt;&gt;0,AVERAGEIF(B9:CW9,"&lt;&gt;"""),"")</f>
        <v>135.93749999999991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229.2</v>
      </c>
      <c r="CA14" s="149">
        <v>326.39999999999998</v>
      </c>
      <c r="CB14" s="149">
        <v>388.8</v>
      </c>
      <c r="CC14" s="149">
        <v>469.5</v>
      </c>
      <c r="CD14" s="149">
        <v>449.5</v>
      </c>
      <c r="CE14" s="149">
        <v>465.7</v>
      </c>
      <c r="CF14" s="149">
        <v>498.6</v>
      </c>
      <c r="CG14" s="149">
        <v>449.5</v>
      </c>
      <c r="CH14" s="149">
        <v>309.60000000000002</v>
      </c>
      <c r="CI14" s="149">
        <v>192.8</v>
      </c>
      <c r="CJ14" s="149">
        <v>65.099999999999994</v>
      </c>
      <c r="CK14" s="149"/>
      <c r="CL14" s="149"/>
      <c r="CM14" s="149"/>
      <c r="CN14" s="149"/>
      <c r="CO14" s="149"/>
      <c r="CP14" s="149">
        <v>218.6</v>
      </c>
      <c r="CQ14" s="149">
        <v>397.9</v>
      </c>
      <c r="CR14" s="149">
        <v>371.7</v>
      </c>
      <c r="CS14" s="149">
        <v>486.4</v>
      </c>
      <c r="CT14" s="150"/>
      <c r="CU14" s="150"/>
      <c r="CV14" s="150"/>
      <c r="CW14" s="151"/>
      <c r="CX14" s="152">
        <f t="array" ref="CX14">SUMPRODUCT(B14:CW14*0.25)</f>
        <v>1329.8249999999998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48.9</v>
      </c>
      <c r="BS16" s="155">
        <v>48.9</v>
      </c>
      <c r="BT16" s="155">
        <v>48.9</v>
      </c>
      <c r="BU16" s="155">
        <v>48.9</v>
      </c>
      <c r="BV16" s="155">
        <v>250</v>
      </c>
      <c r="BW16" s="155">
        <v>250</v>
      </c>
      <c r="BX16" s="155">
        <v>250</v>
      </c>
      <c r="BY16" s="155">
        <v>250</v>
      </c>
      <c r="BZ16" s="155">
        <v>60.7</v>
      </c>
      <c r="CA16" s="155">
        <v>60.7</v>
      </c>
      <c r="CB16" s="155">
        <v>60.7</v>
      </c>
      <c r="CC16" s="155">
        <v>60.7</v>
      </c>
      <c r="CD16" s="155">
        <v>81.099999999999994</v>
      </c>
      <c r="CE16" s="155">
        <v>81.099999999999994</v>
      </c>
      <c r="CF16" s="155">
        <v>81.099999999999994</v>
      </c>
      <c r="CG16" s="155">
        <v>81.099999999999994</v>
      </c>
      <c r="CH16" s="155">
        <v>33.6</v>
      </c>
      <c r="CI16" s="155">
        <v>33.6</v>
      </c>
      <c r="CJ16" s="155">
        <v>33.6</v>
      </c>
      <c r="CK16" s="155">
        <v>33.6</v>
      </c>
      <c r="CL16" s="155">
        <v>250</v>
      </c>
      <c r="CM16" s="155">
        <v>250</v>
      </c>
      <c r="CN16" s="155">
        <v>250</v>
      </c>
      <c r="CO16" s="155">
        <v>250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724.29999999999984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48.9</v>
      </c>
      <c r="BS17" s="160">
        <f t="shared" si="1"/>
        <v>48.9</v>
      </c>
      <c r="BT17" s="160">
        <f t="shared" si="1"/>
        <v>48.9</v>
      </c>
      <c r="BU17" s="160">
        <f t="shared" si="1"/>
        <v>48.9</v>
      </c>
      <c r="BV17" s="160">
        <f t="shared" si="1"/>
        <v>250</v>
      </c>
      <c r="BW17" s="160">
        <f t="shared" si="1"/>
        <v>250</v>
      </c>
      <c r="BX17" s="160">
        <f t="shared" si="1"/>
        <v>250</v>
      </c>
      <c r="BY17" s="160">
        <f t="shared" si="1"/>
        <v>250</v>
      </c>
      <c r="BZ17" s="160">
        <f t="shared" si="1"/>
        <v>289.89999999999998</v>
      </c>
      <c r="CA17" s="160">
        <f t="shared" si="1"/>
        <v>387.09999999999997</v>
      </c>
      <c r="CB17" s="160">
        <f t="shared" si="1"/>
        <v>449.5</v>
      </c>
      <c r="CC17" s="160">
        <f t="shared" si="1"/>
        <v>530.20000000000005</v>
      </c>
      <c r="CD17" s="160">
        <f t="shared" si="1"/>
        <v>530.6</v>
      </c>
      <c r="CE17" s="160">
        <f t="shared" si="1"/>
        <v>546.79999999999995</v>
      </c>
      <c r="CF17" s="160">
        <f t="shared" si="1"/>
        <v>579.70000000000005</v>
      </c>
      <c r="CG17" s="160">
        <f t="shared" si="1"/>
        <v>530.6</v>
      </c>
      <c r="CH17" s="160">
        <f t="shared" si="1"/>
        <v>343.20000000000005</v>
      </c>
      <c r="CI17" s="160">
        <f t="shared" si="1"/>
        <v>226.4</v>
      </c>
      <c r="CJ17" s="160">
        <f t="shared" si="1"/>
        <v>98.699999999999989</v>
      </c>
      <c r="CK17" s="160">
        <f t="shared" si="1"/>
        <v>33.6</v>
      </c>
      <c r="CL17" s="160">
        <f t="shared" si="1"/>
        <v>250</v>
      </c>
      <c r="CM17" s="160">
        <f t="shared" si="1"/>
        <v>250</v>
      </c>
      <c r="CN17" s="160">
        <f t="shared" si="1"/>
        <v>250</v>
      </c>
      <c r="CO17" s="160">
        <f t="shared" si="1"/>
        <v>250</v>
      </c>
      <c r="CP17" s="160">
        <f t="shared" si="1"/>
        <v>218.6</v>
      </c>
      <c r="CQ17" s="160">
        <f t="shared" si="1"/>
        <v>397.9</v>
      </c>
      <c r="CR17" s="160">
        <f t="shared" si="1"/>
        <v>371.7</v>
      </c>
      <c r="CS17" s="160">
        <f t="shared" si="1"/>
        <v>486.4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2054.1249999999995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586.9</v>
      </c>
      <c r="C22" s="149">
        <v>528.70000000000005</v>
      </c>
      <c r="D22" s="149">
        <v>446.7</v>
      </c>
      <c r="E22" s="149">
        <v>284.39999999999998</v>
      </c>
      <c r="F22" s="149">
        <v>466.5</v>
      </c>
      <c r="G22" s="149">
        <v>554.29999999999995</v>
      </c>
      <c r="H22" s="149">
        <v>566.79999999999995</v>
      </c>
      <c r="I22" s="149">
        <v>642.6</v>
      </c>
      <c r="J22" s="149">
        <v>773.6</v>
      </c>
      <c r="K22" s="149">
        <v>669.5</v>
      </c>
      <c r="L22" s="149">
        <v>578.1</v>
      </c>
      <c r="M22" s="149">
        <v>598.9</v>
      </c>
      <c r="N22" s="149">
        <v>840.5</v>
      </c>
      <c r="O22" s="149">
        <v>897</v>
      </c>
      <c r="P22" s="149">
        <v>1008.4</v>
      </c>
      <c r="Q22" s="149">
        <v>1058.4000000000001</v>
      </c>
      <c r="R22" s="149">
        <v>1119.5999999999999</v>
      </c>
      <c r="S22" s="149">
        <v>747</v>
      </c>
      <c r="T22" s="149">
        <v>773.8</v>
      </c>
      <c r="U22" s="149">
        <v>786.5</v>
      </c>
      <c r="V22" s="149">
        <v>748.9</v>
      </c>
      <c r="W22" s="149">
        <v>748.7</v>
      </c>
      <c r="X22" s="149">
        <v>829.6</v>
      </c>
      <c r="Y22" s="149">
        <v>976.5</v>
      </c>
      <c r="Z22" s="149">
        <v>837.7</v>
      </c>
      <c r="AA22" s="149">
        <v>929.7</v>
      </c>
      <c r="AB22" s="149">
        <v>1075</v>
      </c>
      <c r="AC22" s="149">
        <v>1242.4000000000001</v>
      </c>
      <c r="AD22" s="149">
        <v>1078.5999999999999</v>
      </c>
      <c r="AE22" s="149">
        <v>887.2</v>
      </c>
      <c r="AF22" s="149">
        <v>703.5</v>
      </c>
      <c r="AG22" s="149">
        <v>547.29999999999995</v>
      </c>
      <c r="AH22" s="149">
        <v>286</v>
      </c>
      <c r="AI22" s="149">
        <v>319.89999999999998</v>
      </c>
      <c r="AJ22" s="149">
        <v>512.6</v>
      </c>
      <c r="AK22" s="149">
        <v>449.3</v>
      </c>
      <c r="AL22" s="149">
        <v>1135</v>
      </c>
      <c r="AM22" s="149">
        <v>1135</v>
      </c>
      <c r="AN22" s="149">
        <v>1135</v>
      </c>
      <c r="AO22" s="149">
        <v>1135</v>
      </c>
      <c r="AP22" s="149">
        <v>1168</v>
      </c>
      <c r="AQ22" s="149">
        <v>1168</v>
      </c>
      <c r="AR22" s="149">
        <v>1168</v>
      </c>
      <c r="AS22" s="149">
        <v>1168</v>
      </c>
      <c r="AT22" s="149">
        <v>1175</v>
      </c>
      <c r="AU22" s="149">
        <v>1175</v>
      </c>
      <c r="AV22" s="149">
        <v>1175</v>
      </c>
      <c r="AW22" s="149">
        <v>1175</v>
      </c>
      <c r="AX22" s="149">
        <v>1168</v>
      </c>
      <c r="AY22" s="149">
        <v>1168</v>
      </c>
      <c r="AZ22" s="149">
        <v>1168</v>
      </c>
      <c r="BA22" s="149">
        <v>1155.4000000000001</v>
      </c>
      <c r="BB22" s="149">
        <v>1057.8</v>
      </c>
      <c r="BC22" s="149">
        <v>993.1</v>
      </c>
      <c r="BD22" s="149">
        <v>931.1</v>
      </c>
      <c r="BE22" s="149">
        <v>871.9</v>
      </c>
      <c r="BF22" s="149">
        <v>1068</v>
      </c>
      <c r="BG22" s="149">
        <v>1031.3</v>
      </c>
      <c r="BH22" s="149">
        <v>1026.9000000000001</v>
      </c>
      <c r="BI22" s="149">
        <v>871.3</v>
      </c>
      <c r="BJ22" s="149">
        <v>792</v>
      </c>
      <c r="BK22" s="149">
        <v>559.6</v>
      </c>
      <c r="BL22" s="149">
        <v>701.3</v>
      </c>
      <c r="BM22" s="149">
        <v>707.1</v>
      </c>
      <c r="BN22" s="149">
        <v>775.7</v>
      </c>
      <c r="BO22" s="149">
        <v>663.1</v>
      </c>
      <c r="BP22" s="149">
        <v>1044.2</v>
      </c>
      <c r="BQ22" s="149">
        <v>758.8</v>
      </c>
      <c r="BR22" s="149">
        <v>1072.5</v>
      </c>
      <c r="BS22" s="149">
        <v>838.9</v>
      </c>
      <c r="BT22" s="149">
        <v>1080.3</v>
      </c>
      <c r="BU22" s="149">
        <v>1373</v>
      </c>
      <c r="BV22" s="149">
        <v>850.2</v>
      </c>
      <c r="BW22" s="149">
        <v>1327.9</v>
      </c>
      <c r="BX22" s="149">
        <v>1388</v>
      </c>
      <c r="BY22" s="149">
        <v>730.2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64.900000000000006</v>
      </c>
      <c r="CL22" s="149">
        <v>399.6</v>
      </c>
      <c r="CM22" s="149">
        <v>405.6</v>
      </c>
      <c r="CN22" s="149">
        <v>439.4</v>
      </c>
      <c r="CO22" s="149">
        <v>810.4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17326.650000000001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4500</v>
      </c>
    </row>
    <row r="25" spans="1:102" ht="30" customHeight="1" thickBot="1" x14ac:dyDescent="0.25">
      <c r="A25" s="105" t="s">
        <v>52</v>
      </c>
      <c r="B25" s="159">
        <f>SUM(B20:B24)</f>
        <v>836.9</v>
      </c>
      <c r="C25" s="160">
        <f t="shared" ref="C25:BN25" si="2">SUM(C20:C24)</f>
        <v>778.7</v>
      </c>
      <c r="D25" s="160">
        <f t="shared" si="2"/>
        <v>696.7</v>
      </c>
      <c r="E25" s="160">
        <f t="shared" si="2"/>
        <v>534.4</v>
      </c>
      <c r="F25" s="160">
        <f t="shared" si="2"/>
        <v>716.5</v>
      </c>
      <c r="G25" s="160">
        <f t="shared" si="2"/>
        <v>804.3</v>
      </c>
      <c r="H25" s="160">
        <f t="shared" si="2"/>
        <v>816.8</v>
      </c>
      <c r="I25" s="160">
        <f t="shared" si="2"/>
        <v>892.6</v>
      </c>
      <c r="J25" s="160">
        <f t="shared" si="2"/>
        <v>1023.6</v>
      </c>
      <c r="K25" s="160">
        <f t="shared" si="2"/>
        <v>919.5</v>
      </c>
      <c r="L25" s="160">
        <f t="shared" si="2"/>
        <v>828.1</v>
      </c>
      <c r="M25" s="160">
        <f t="shared" si="2"/>
        <v>848.9</v>
      </c>
      <c r="N25" s="160">
        <f t="shared" si="2"/>
        <v>1090.5</v>
      </c>
      <c r="O25" s="160">
        <f t="shared" si="2"/>
        <v>1147</v>
      </c>
      <c r="P25" s="160">
        <f t="shared" si="2"/>
        <v>1258.4000000000001</v>
      </c>
      <c r="Q25" s="160">
        <f t="shared" si="2"/>
        <v>1308.4000000000001</v>
      </c>
      <c r="R25" s="160">
        <f t="shared" si="2"/>
        <v>1369.6</v>
      </c>
      <c r="S25" s="160">
        <f t="shared" si="2"/>
        <v>997</v>
      </c>
      <c r="T25" s="160">
        <f t="shared" si="2"/>
        <v>1023.8</v>
      </c>
      <c r="U25" s="160">
        <f t="shared" si="2"/>
        <v>1036.5</v>
      </c>
      <c r="V25" s="160">
        <f t="shared" si="2"/>
        <v>998.9</v>
      </c>
      <c r="W25" s="160">
        <f t="shared" si="2"/>
        <v>998.7</v>
      </c>
      <c r="X25" s="160">
        <f t="shared" si="2"/>
        <v>1079.5999999999999</v>
      </c>
      <c r="Y25" s="160">
        <f t="shared" si="2"/>
        <v>1226.5</v>
      </c>
      <c r="Z25" s="160">
        <f t="shared" si="2"/>
        <v>1087.7</v>
      </c>
      <c r="AA25" s="160">
        <f t="shared" si="2"/>
        <v>1179.7</v>
      </c>
      <c r="AB25" s="160">
        <f t="shared" si="2"/>
        <v>1325</v>
      </c>
      <c r="AC25" s="160">
        <f t="shared" si="2"/>
        <v>1492.4</v>
      </c>
      <c r="AD25" s="160">
        <f t="shared" si="2"/>
        <v>1328.6</v>
      </c>
      <c r="AE25" s="160">
        <f t="shared" si="2"/>
        <v>1137.2</v>
      </c>
      <c r="AF25" s="160">
        <f t="shared" si="2"/>
        <v>953.5</v>
      </c>
      <c r="AG25" s="160">
        <f t="shared" si="2"/>
        <v>797.3</v>
      </c>
      <c r="AH25" s="160">
        <f t="shared" si="2"/>
        <v>536</v>
      </c>
      <c r="AI25" s="160">
        <f t="shared" si="2"/>
        <v>569.9</v>
      </c>
      <c r="AJ25" s="160">
        <f t="shared" si="2"/>
        <v>762.6</v>
      </c>
      <c r="AK25" s="160">
        <f t="shared" si="2"/>
        <v>699.3</v>
      </c>
      <c r="AL25" s="160">
        <f t="shared" si="2"/>
        <v>1385</v>
      </c>
      <c r="AM25" s="160">
        <f t="shared" si="2"/>
        <v>1385</v>
      </c>
      <c r="AN25" s="160">
        <f t="shared" si="2"/>
        <v>1385</v>
      </c>
      <c r="AO25" s="160">
        <f t="shared" si="2"/>
        <v>1385</v>
      </c>
      <c r="AP25" s="160">
        <f t="shared" si="2"/>
        <v>1418</v>
      </c>
      <c r="AQ25" s="160">
        <f t="shared" si="2"/>
        <v>1418</v>
      </c>
      <c r="AR25" s="160">
        <f t="shared" si="2"/>
        <v>1418</v>
      </c>
      <c r="AS25" s="160">
        <f t="shared" si="2"/>
        <v>1418</v>
      </c>
      <c r="AT25" s="160">
        <f t="shared" si="2"/>
        <v>1425</v>
      </c>
      <c r="AU25" s="160">
        <f t="shared" si="2"/>
        <v>1425</v>
      </c>
      <c r="AV25" s="160">
        <f t="shared" si="2"/>
        <v>1425</v>
      </c>
      <c r="AW25" s="160">
        <f t="shared" si="2"/>
        <v>1425</v>
      </c>
      <c r="AX25" s="160">
        <f t="shared" si="2"/>
        <v>1418</v>
      </c>
      <c r="AY25" s="160">
        <f t="shared" si="2"/>
        <v>1418</v>
      </c>
      <c r="AZ25" s="160">
        <f t="shared" si="2"/>
        <v>1418</v>
      </c>
      <c r="BA25" s="160">
        <f t="shared" si="2"/>
        <v>1405.4</v>
      </c>
      <c r="BB25" s="160">
        <f t="shared" si="2"/>
        <v>1307.8</v>
      </c>
      <c r="BC25" s="160">
        <f t="shared" si="2"/>
        <v>1243.0999999999999</v>
      </c>
      <c r="BD25" s="160">
        <f t="shared" si="2"/>
        <v>1181.0999999999999</v>
      </c>
      <c r="BE25" s="160">
        <f t="shared" si="2"/>
        <v>1121.9000000000001</v>
      </c>
      <c r="BF25" s="160">
        <f t="shared" si="2"/>
        <v>1318</v>
      </c>
      <c r="BG25" s="160">
        <f t="shared" si="2"/>
        <v>1281.3</v>
      </c>
      <c r="BH25" s="160">
        <f t="shared" si="2"/>
        <v>1276.9000000000001</v>
      </c>
      <c r="BI25" s="160">
        <f t="shared" si="2"/>
        <v>1121.3</v>
      </c>
      <c r="BJ25" s="160">
        <f t="shared" si="2"/>
        <v>1042</v>
      </c>
      <c r="BK25" s="160">
        <f t="shared" si="2"/>
        <v>809.6</v>
      </c>
      <c r="BL25" s="160">
        <f t="shared" si="2"/>
        <v>951.3</v>
      </c>
      <c r="BM25" s="160">
        <f t="shared" si="2"/>
        <v>957.1</v>
      </c>
      <c r="BN25" s="160">
        <f t="shared" si="2"/>
        <v>1025.7</v>
      </c>
      <c r="BO25" s="160">
        <f t="shared" ref="BO25:CW25" si="3">SUM(BO20:BO24)</f>
        <v>913.1</v>
      </c>
      <c r="BP25" s="160">
        <f t="shared" si="3"/>
        <v>1294.2</v>
      </c>
      <c r="BQ25" s="160">
        <f t="shared" si="3"/>
        <v>1008.8</v>
      </c>
      <c r="BR25" s="160">
        <f t="shared" si="3"/>
        <v>1072.5</v>
      </c>
      <c r="BS25" s="160">
        <f t="shared" si="3"/>
        <v>838.9</v>
      </c>
      <c r="BT25" s="160">
        <f t="shared" si="3"/>
        <v>1080.3</v>
      </c>
      <c r="BU25" s="160">
        <f t="shared" si="3"/>
        <v>1373</v>
      </c>
      <c r="BV25" s="160">
        <f t="shared" si="3"/>
        <v>850.2</v>
      </c>
      <c r="BW25" s="160">
        <f t="shared" si="3"/>
        <v>1327.9</v>
      </c>
      <c r="BX25" s="160">
        <f t="shared" si="3"/>
        <v>1388</v>
      </c>
      <c r="BY25" s="160">
        <f t="shared" si="3"/>
        <v>730.2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64.900000000000006</v>
      </c>
      <c r="CL25" s="160">
        <f t="shared" si="3"/>
        <v>399.6</v>
      </c>
      <c r="CM25" s="160">
        <f t="shared" si="3"/>
        <v>405.6</v>
      </c>
      <c r="CN25" s="160">
        <f t="shared" si="3"/>
        <v>439.4</v>
      </c>
      <c r="CO25" s="160">
        <f t="shared" si="3"/>
        <v>810.4</v>
      </c>
      <c r="CP25" s="160">
        <f t="shared" si="3"/>
        <v>250</v>
      </c>
      <c r="CQ25" s="160">
        <f t="shared" si="3"/>
        <v>250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21826.65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2026-07-16T11:05:38Z</dcterms:created>
  <dcterms:modified xsi:type="dcterms:W3CDTF">2026-07-16T11:05:40Z</dcterms:modified>
</cp:coreProperties>
</file>