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<sst xmlns="http://schemas.openxmlformats.org/spreadsheetml/2006/main" count="124" uniqueCount="57">
  <si>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20/03/2026 14:01:17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</si>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</sst>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1AC-42BB-961A-72F3B8AE165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1AC-42BB-961A-72F3B8AE165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1AC-42BB-961A-72F3B8AE165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1AC-42BB-961A-72F3B8AE165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1AC-42BB-961A-72F3B8AE165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1AC-42BB-961A-72F3B8AE165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1AC-42BB-961A-72F3B8AE165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341</c:v>
                </c:pt>
                <c:pt idx="5">
                  <c:v>341</c:v>
                </c:pt>
                <c:pt idx="6">
                  <c:v>341</c:v>
                </c:pt>
                <c:pt idx="7">
                  <c:v>341</c:v>
                </c:pt>
                <c:pt idx="8">
                  <c:v>341</c:v>
                </c:pt>
                <c:pt idx="9">
                  <c:v>341</c:v>
                </c:pt>
                <c:pt idx="10">
                  <c:v>341</c:v>
                </c:pt>
                <c:pt idx="11">
                  <c:v>341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343</c:v>
                </c:pt>
                <c:pt idx="25">
                  <c:v>343</c:v>
                </c:pt>
                <c:pt idx="26">
                  <c:v>343</c:v>
                </c:pt>
                <c:pt idx="27">
                  <c:v>343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1AC-42BB-961A-72F3B8AE165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84</c:v>
                </c:pt>
                <c:pt idx="1">
                  <c:v>84</c:v>
                </c:pt>
                <c:pt idx="2">
                  <c:v>84</c:v>
                </c:pt>
                <c:pt idx="3">
                  <c:v>84</c:v>
                </c:pt>
                <c:pt idx="4">
                  <c:v>84</c:v>
                </c:pt>
                <c:pt idx="5">
                  <c:v>84</c:v>
                </c:pt>
                <c:pt idx="6">
                  <c:v>84</c:v>
                </c:pt>
                <c:pt idx="7">
                  <c:v>84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84</c:v>
                </c:pt>
                <c:pt idx="17">
                  <c:v>84</c:v>
                </c:pt>
                <c:pt idx="18">
                  <c:v>84</c:v>
                </c:pt>
                <c:pt idx="19">
                  <c:v>84</c:v>
                </c:pt>
                <c:pt idx="20">
                  <c:v>84</c:v>
                </c:pt>
                <c:pt idx="21">
                  <c:v>84</c:v>
                </c:pt>
                <c:pt idx="22">
                  <c:v>84</c:v>
                </c:pt>
                <c:pt idx="23">
                  <c:v>84</c:v>
                </c:pt>
                <c:pt idx="24">
                  <c:v>84</c:v>
                </c:pt>
                <c:pt idx="25">
                  <c:v>84</c:v>
                </c:pt>
                <c:pt idx="26">
                  <c:v>84</c:v>
                </c:pt>
                <c:pt idx="27">
                  <c:v>84</c:v>
                </c:pt>
                <c:pt idx="28">
                  <c:v>84</c:v>
                </c:pt>
                <c:pt idx="29">
                  <c:v>84</c:v>
                </c:pt>
                <c:pt idx="30">
                  <c:v>84</c:v>
                </c:pt>
                <c:pt idx="31">
                  <c:v>84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88</c:v>
                </c:pt>
                <c:pt idx="53">
                  <c:v>88</c:v>
                </c:pt>
                <c:pt idx="54">
                  <c:v>88</c:v>
                </c:pt>
                <c:pt idx="55">
                  <c:v>88</c:v>
                </c:pt>
                <c:pt idx="56">
                  <c:v>88</c:v>
                </c:pt>
                <c:pt idx="57">
                  <c:v>88</c:v>
                </c:pt>
                <c:pt idx="58">
                  <c:v>88</c:v>
                </c:pt>
                <c:pt idx="59">
                  <c:v>88</c:v>
                </c:pt>
                <c:pt idx="60">
                  <c:v>90</c:v>
                </c:pt>
                <c:pt idx="61">
                  <c:v>90</c:v>
                </c:pt>
                <c:pt idx="62">
                  <c:v>90</c:v>
                </c:pt>
                <c:pt idx="63">
                  <c:v>90</c:v>
                </c:pt>
                <c:pt idx="64">
                  <c:v>106</c:v>
                </c:pt>
                <c:pt idx="65">
                  <c:v>106</c:v>
                </c:pt>
                <c:pt idx="66">
                  <c:v>106</c:v>
                </c:pt>
                <c:pt idx="67">
                  <c:v>106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146</c:v>
                </c:pt>
                <c:pt idx="73">
                  <c:v>146</c:v>
                </c:pt>
                <c:pt idx="74">
                  <c:v>146</c:v>
                </c:pt>
                <c:pt idx="75">
                  <c:v>146</c:v>
                </c:pt>
                <c:pt idx="76">
                  <c:v>168</c:v>
                </c:pt>
                <c:pt idx="77">
                  <c:v>168</c:v>
                </c:pt>
                <c:pt idx="78">
                  <c:v>168</c:v>
                </c:pt>
                <c:pt idx="79">
                  <c:v>168</c:v>
                </c:pt>
                <c:pt idx="80">
                  <c:v>165</c:v>
                </c:pt>
                <c:pt idx="81">
                  <c:v>165</c:v>
                </c:pt>
                <c:pt idx="82">
                  <c:v>165</c:v>
                </c:pt>
                <c:pt idx="83">
                  <c:v>165</c:v>
                </c:pt>
                <c:pt idx="84">
                  <c:v>137</c:v>
                </c:pt>
                <c:pt idx="85">
                  <c:v>137</c:v>
                </c:pt>
                <c:pt idx="86">
                  <c:v>137</c:v>
                </c:pt>
                <c:pt idx="87">
                  <c:v>137</c:v>
                </c:pt>
                <c:pt idx="88">
                  <c:v>95</c:v>
                </c:pt>
                <c:pt idx="89">
                  <c:v>95</c:v>
                </c:pt>
                <c:pt idx="90">
                  <c:v>95</c:v>
                </c:pt>
                <c:pt idx="91">
                  <c:v>95</c:v>
                </c:pt>
                <c:pt idx="92">
                  <c:v>84</c:v>
                </c:pt>
                <c:pt idx="93">
                  <c:v>84</c:v>
                </c:pt>
                <c:pt idx="94">
                  <c:v>84</c:v>
                </c:pt>
                <c:pt idx="95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1AC-42BB-961A-72F3B8AE165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3899.9</c:v>
                </c:pt>
                <c:pt idx="1">
                  <c:v>3835.9949999999999</c:v>
                </c:pt>
                <c:pt idx="2">
                  <c:v>3749.9</c:v>
                </c:pt>
                <c:pt idx="3">
                  <c:v>3744.6759999999999</c:v>
                </c:pt>
                <c:pt idx="4">
                  <c:v>3609.527</c:v>
                </c:pt>
                <c:pt idx="5">
                  <c:v>3580.2220000000002</c:v>
                </c:pt>
                <c:pt idx="6">
                  <c:v>3527.6080000000002</c:v>
                </c:pt>
                <c:pt idx="7">
                  <c:v>3466.6619999999998</c:v>
                </c:pt>
                <c:pt idx="8">
                  <c:v>3410.114</c:v>
                </c:pt>
                <c:pt idx="9">
                  <c:v>3351.904</c:v>
                </c:pt>
                <c:pt idx="10">
                  <c:v>3307.73</c:v>
                </c:pt>
                <c:pt idx="11">
                  <c:v>3254.509</c:v>
                </c:pt>
                <c:pt idx="12">
                  <c:v>3092.9</c:v>
                </c:pt>
                <c:pt idx="13">
                  <c:v>3001.9</c:v>
                </c:pt>
                <c:pt idx="14">
                  <c:v>2910.9</c:v>
                </c:pt>
                <c:pt idx="15">
                  <c:v>2971.9</c:v>
                </c:pt>
                <c:pt idx="16">
                  <c:v>2971.9</c:v>
                </c:pt>
                <c:pt idx="17">
                  <c:v>2968.7359999999999</c:v>
                </c:pt>
                <c:pt idx="18">
                  <c:v>2971.9</c:v>
                </c:pt>
                <c:pt idx="19">
                  <c:v>2971.9</c:v>
                </c:pt>
                <c:pt idx="20">
                  <c:v>2944.922</c:v>
                </c:pt>
                <c:pt idx="21">
                  <c:v>2969.3290000000002</c:v>
                </c:pt>
                <c:pt idx="22">
                  <c:v>2971.6480000000001</c:v>
                </c:pt>
                <c:pt idx="23">
                  <c:v>2971.6480000000001</c:v>
                </c:pt>
                <c:pt idx="24">
                  <c:v>2970.9319999999998</c:v>
                </c:pt>
                <c:pt idx="25">
                  <c:v>2833.7150000000001</c:v>
                </c:pt>
                <c:pt idx="26">
                  <c:v>2630.0810000000001</c:v>
                </c:pt>
                <c:pt idx="27">
                  <c:v>2463.614</c:v>
                </c:pt>
                <c:pt idx="28">
                  <c:v>2361.6410000000001</c:v>
                </c:pt>
                <c:pt idx="29">
                  <c:v>2034.8490000000002</c:v>
                </c:pt>
                <c:pt idx="30">
                  <c:v>1588.2089999999998</c:v>
                </c:pt>
                <c:pt idx="31">
                  <c:v>1116.287</c:v>
                </c:pt>
                <c:pt idx="32">
                  <c:v>1335.25</c:v>
                </c:pt>
                <c:pt idx="33">
                  <c:v>958.9</c:v>
                </c:pt>
                <c:pt idx="34">
                  <c:v>887.9</c:v>
                </c:pt>
                <c:pt idx="35">
                  <c:v>737.9</c:v>
                </c:pt>
                <c:pt idx="36">
                  <c:v>371.23299999999995</c:v>
                </c:pt>
                <c:pt idx="37">
                  <c:v>314.56700000000001</c:v>
                </c:pt>
                <c:pt idx="38">
                  <c:v>217.9</c:v>
                </c:pt>
                <c:pt idx="39">
                  <c:v>172.9</c:v>
                </c:pt>
                <c:pt idx="40">
                  <c:v>156.9</c:v>
                </c:pt>
                <c:pt idx="41">
                  <c:v>156.9</c:v>
                </c:pt>
                <c:pt idx="42">
                  <c:v>156.9</c:v>
                </c:pt>
                <c:pt idx="43">
                  <c:v>156.9</c:v>
                </c:pt>
                <c:pt idx="44">
                  <c:v>156.9</c:v>
                </c:pt>
                <c:pt idx="45">
                  <c:v>156.9</c:v>
                </c:pt>
                <c:pt idx="46">
                  <c:v>156.9</c:v>
                </c:pt>
                <c:pt idx="47">
                  <c:v>156.9</c:v>
                </c:pt>
                <c:pt idx="48">
                  <c:v>156.9</c:v>
                </c:pt>
                <c:pt idx="49">
                  <c:v>156.9</c:v>
                </c:pt>
                <c:pt idx="50">
                  <c:v>156.9</c:v>
                </c:pt>
                <c:pt idx="51">
                  <c:v>156.9</c:v>
                </c:pt>
                <c:pt idx="52">
                  <c:v>271.89999999999998</c:v>
                </c:pt>
                <c:pt idx="53">
                  <c:v>306.89999999999998</c:v>
                </c:pt>
                <c:pt idx="54">
                  <c:v>431.9</c:v>
                </c:pt>
                <c:pt idx="55">
                  <c:v>636.9</c:v>
                </c:pt>
                <c:pt idx="56">
                  <c:v>667.9</c:v>
                </c:pt>
                <c:pt idx="57">
                  <c:v>687.9</c:v>
                </c:pt>
                <c:pt idx="58">
                  <c:v>846.07399999999996</c:v>
                </c:pt>
                <c:pt idx="59">
                  <c:v>1116.9000000000001</c:v>
                </c:pt>
                <c:pt idx="60">
                  <c:v>1163.9000000000001</c:v>
                </c:pt>
                <c:pt idx="61">
                  <c:v>1430.1039999999998</c:v>
                </c:pt>
                <c:pt idx="62">
                  <c:v>1989.424</c:v>
                </c:pt>
                <c:pt idx="63">
                  <c:v>2277.8679999999999</c:v>
                </c:pt>
                <c:pt idx="64">
                  <c:v>3125.3050000000003</c:v>
                </c:pt>
                <c:pt idx="65">
                  <c:v>3294.9</c:v>
                </c:pt>
                <c:pt idx="66">
                  <c:v>3698.1689999999999</c:v>
                </c:pt>
                <c:pt idx="67">
                  <c:v>3892.9</c:v>
                </c:pt>
                <c:pt idx="68">
                  <c:v>4066.9700000000003</c:v>
                </c:pt>
                <c:pt idx="69">
                  <c:v>4172.8999999999996</c:v>
                </c:pt>
                <c:pt idx="70">
                  <c:v>4172.8999999999996</c:v>
                </c:pt>
                <c:pt idx="71">
                  <c:v>4172.8999999999996</c:v>
                </c:pt>
                <c:pt idx="72">
                  <c:v>4292.8999999999996</c:v>
                </c:pt>
                <c:pt idx="73">
                  <c:v>4292.8999999999996</c:v>
                </c:pt>
                <c:pt idx="74">
                  <c:v>4292.8999999999996</c:v>
                </c:pt>
                <c:pt idx="75">
                  <c:v>4292.8999999999996</c:v>
                </c:pt>
                <c:pt idx="76">
                  <c:v>4107.9780000000001</c:v>
                </c:pt>
                <c:pt idx="77">
                  <c:v>4216.835</c:v>
                </c:pt>
                <c:pt idx="78">
                  <c:v>4293.2520000000004</c:v>
                </c:pt>
                <c:pt idx="79">
                  <c:v>4206.098</c:v>
                </c:pt>
                <c:pt idx="80">
                  <c:v>4155.0130000000008</c:v>
                </c:pt>
                <c:pt idx="81">
                  <c:v>4306.8999999999996</c:v>
                </c:pt>
                <c:pt idx="82">
                  <c:v>4262.625</c:v>
                </c:pt>
                <c:pt idx="83">
                  <c:v>4197.8279999999995</c:v>
                </c:pt>
                <c:pt idx="84">
                  <c:v>4104.47</c:v>
                </c:pt>
                <c:pt idx="85">
                  <c:v>4096.0020000000004</c:v>
                </c:pt>
                <c:pt idx="86">
                  <c:v>4064.6150000000002</c:v>
                </c:pt>
                <c:pt idx="87">
                  <c:v>4048.788</c:v>
                </c:pt>
                <c:pt idx="88">
                  <c:v>4049.6179999999999</c:v>
                </c:pt>
                <c:pt idx="89">
                  <c:v>3961.9390000000003</c:v>
                </c:pt>
                <c:pt idx="90">
                  <c:v>3922.9</c:v>
                </c:pt>
                <c:pt idx="91">
                  <c:v>3892.5230000000001</c:v>
                </c:pt>
                <c:pt idx="92">
                  <c:v>3922.9</c:v>
                </c:pt>
                <c:pt idx="93">
                  <c:v>3922.9</c:v>
                </c:pt>
                <c:pt idx="94">
                  <c:v>3922.9</c:v>
                </c:pt>
                <c:pt idx="95">
                  <c:v>3716.2350000000001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1AC-42BB-961A-72F3B8AE165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143</c:v>
                </c:pt>
                <c:pt idx="1">
                  <c:v>143</c:v>
                </c:pt>
                <c:pt idx="2">
                  <c:v>143</c:v>
                </c:pt>
                <c:pt idx="3">
                  <c:v>143</c:v>
                </c:pt>
                <c:pt idx="4">
                  <c:v>173</c:v>
                </c:pt>
                <c:pt idx="5">
                  <c:v>173</c:v>
                </c:pt>
                <c:pt idx="6">
                  <c:v>173</c:v>
                </c:pt>
                <c:pt idx="7">
                  <c:v>173</c:v>
                </c:pt>
                <c:pt idx="8">
                  <c:v>172</c:v>
                </c:pt>
                <c:pt idx="9">
                  <c:v>172</c:v>
                </c:pt>
                <c:pt idx="10">
                  <c:v>172</c:v>
                </c:pt>
                <c:pt idx="11">
                  <c:v>172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184</c:v>
                </c:pt>
                <c:pt idx="17">
                  <c:v>184</c:v>
                </c:pt>
                <c:pt idx="18">
                  <c:v>184</c:v>
                </c:pt>
                <c:pt idx="19">
                  <c:v>184</c:v>
                </c:pt>
                <c:pt idx="20">
                  <c:v>164</c:v>
                </c:pt>
                <c:pt idx="21">
                  <c:v>164</c:v>
                </c:pt>
                <c:pt idx="22">
                  <c:v>164</c:v>
                </c:pt>
                <c:pt idx="23">
                  <c:v>164</c:v>
                </c:pt>
                <c:pt idx="24">
                  <c:v>173</c:v>
                </c:pt>
                <c:pt idx="25">
                  <c:v>173</c:v>
                </c:pt>
                <c:pt idx="26">
                  <c:v>173</c:v>
                </c:pt>
                <c:pt idx="27">
                  <c:v>173</c:v>
                </c:pt>
                <c:pt idx="28">
                  <c:v>240</c:v>
                </c:pt>
                <c:pt idx="29">
                  <c:v>240</c:v>
                </c:pt>
                <c:pt idx="30">
                  <c:v>240</c:v>
                </c:pt>
                <c:pt idx="31">
                  <c:v>240</c:v>
                </c:pt>
                <c:pt idx="32">
                  <c:v>140</c:v>
                </c:pt>
                <c:pt idx="33">
                  <c:v>140</c:v>
                </c:pt>
                <c:pt idx="34">
                  <c:v>140</c:v>
                </c:pt>
                <c:pt idx="35">
                  <c:v>140</c:v>
                </c:pt>
                <c:pt idx="36">
                  <c:v>128</c:v>
                </c:pt>
                <c:pt idx="37">
                  <c:v>128</c:v>
                </c:pt>
                <c:pt idx="38">
                  <c:v>128</c:v>
                </c:pt>
                <c:pt idx="39">
                  <c:v>128</c:v>
                </c:pt>
                <c:pt idx="40">
                  <c:v>118</c:v>
                </c:pt>
                <c:pt idx="41">
                  <c:v>118</c:v>
                </c:pt>
                <c:pt idx="42">
                  <c:v>118</c:v>
                </c:pt>
                <c:pt idx="43">
                  <c:v>118</c:v>
                </c:pt>
                <c:pt idx="44">
                  <c:v>118</c:v>
                </c:pt>
                <c:pt idx="45">
                  <c:v>118</c:v>
                </c:pt>
                <c:pt idx="46">
                  <c:v>118</c:v>
                </c:pt>
                <c:pt idx="47">
                  <c:v>118</c:v>
                </c:pt>
                <c:pt idx="48">
                  <c:v>138.71299999999999</c:v>
                </c:pt>
                <c:pt idx="49">
                  <c:v>138.71299999999999</c:v>
                </c:pt>
                <c:pt idx="50">
                  <c:v>138.71299999999999</c:v>
                </c:pt>
                <c:pt idx="51">
                  <c:v>138.71299999999999</c:v>
                </c:pt>
                <c:pt idx="52">
                  <c:v>172</c:v>
                </c:pt>
                <c:pt idx="53">
                  <c:v>172</c:v>
                </c:pt>
                <c:pt idx="54">
                  <c:v>172</c:v>
                </c:pt>
                <c:pt idx="55">
                  <c:v>172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276</c:v>
                </c:pt>
                <c:pt idx="61">
                  <c:v>276</c:v>
                </c:pt>
                <c:pt idx="62">
                  <c:v>276</c:v>
                </c:pt>
                <c:pt idx="63">
                  <c:v>276</c:v>
                </c:pt>
                <c:pt idx="64">
                  <c:v>207</c:v>
                </c:pt>
                <c:pt idx="65">
                  <c:v>207</c:v>
                </c:pt>
                <c:pt idx="66">
                  <c:v>207</c:v>
                </c:pt>
                <c:pt idx="67">
                  <c:v>207</c:v>
                </c:pt>
                <c:pt idx="68">
                  <c:v>155</c:v>
                </c:pt>
                <c:pt idx="69">
                  <c:v>155</c:v>
                </c:pt>
                <c:pt idx="70">
                  <c:v>155</c:v>
                </c:pt>
                <c:pt idx="71">
                  <c:v>155</c:v>
                </c:pt>
                <c:pt idx="72">
                  <c:v>210</c:v>
                </c:pt>
                <c:pt idx="73">
                  <c:v>210</c:v>
                </c:pt>
                <c:pt idx="74">
                  <c:v>210</c:v>
                </c:pt>
                <c:pt idx="75">
                  <c:v>210</c:v>
                </c:pt>
                <c:pt idx="76">
                  <c:v>192</c:v>
                </c:pt>
                <c:pt idx="77">
                  <c:v>192</c:v>
                </c:pt>
                <c:pt idx="78">
                  <c:v>192</c:v>
                </c:pt>
                <c:pt idx="79">
                  <c:v>192</c:v>
                </c:pt>
                <c:pt idx="80">
                  <c:v>201</c:v>
                </c:pt>
                <c:pt idx="81">
                  <c:v>201</c:v>
                </c:pt>
                <c:pt idx="82">
                  <c:v>201</c:v>
                </c:pt>
                <c:pt idx="83">
                  <c:v>201</c:v>
                </c:pt>
                <c:pt idx="84">
                  <c:v>140</c:v>
                </c:pt>
                <c:pt idx="85">
                  <c:v>140</c:v>
                </c:pt>
                <c:pt idx="86">
                  <c:v>140</c:v>
                </c:pt>
                <c:pt idx="87">
                  <c:v>140</c:v>
                </c:pt>
                <c:pt idx="88">
                  <c:v>128</c:v>
                </c:pt>
                <c:pt idx="89">
                  <c:v>128</c:v>
                </c:pt>
                <c:pt idx="90">
                  <c:v>128</c:v>
                </c:pt>
                <c:pt idx="91">
                  <c:v>128</c:v>
                </c:pt>
                <c:pt idx="92">
                  <c:v>128</c:v>
                </c:pt>
                <c:pt idx="93">
                  <c:v>128</c:v>
                </c:pt>
                <c:pt idx="94">
                  <c:v>128</c:v>
                </c:pt>
                <c:pt idx="95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AC-42BB-961A-72F3B8AE165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2900.8160000000003</c:v>
                </c:pt>
                <c:pt idx="1">
                  <c:v>2912.819</c:v>
                </c:pt>
                <c:pt idx="2">
                  <c:v>2927.614</c:v>
                </c:pt>
                <c:pt idx="3">
                  <c:v>2935.1169999999997</c:v>
                </c:pt>
                <c:pt idx="4">
                  <c:v>2951.9589999999998</c:v>
                </c:pt>
                <c:pt idx="5">
                  <c:v>2968.6119999999996</c:v>
                </c:pt>
                <c:pt idx="6">
                  <c:v>2982.5619999999999</c:v>
                </c:pt>
                <c:pt idx="7">
                  <c:v>3002.7060000000001</c:v>
                </c:pt>
                <c:pt idx="8">
                  <c:v>3022.6289999999999</c:v>
                </c:pt>
                <c:pt idx="9">
                  <c:v>3037.4870000000001</c:v>
                </c:pt>
                <c:pt idx="10">
                  <c:v>3054.5740000000001</c:v>
                </c:pt>
                <c:pt idx="11">
                  <c:v>3066.1610000000001</c:v>
                </c:pt>
                <c:pt idx="12">
                  <c:v>3077.8139999999999</c:v>
                </c:pt>
                <c:pt idx="13">
                  <c:v>3090.652</c:v>
                </c:pt>
                <c:pt idx="14">
                  <c:v>3104.5740000000001</c:v>
                </c:pt>
                <c:pt idx="15">
                  <c:v>3119.6129999999998</c:v>
                </c:pt>
                <c:pt idx="16">
                  <c:v>3133.643</c:v>
                </c:pt>
                <c:pt idx="17">
                  <c:v>3139.8129999999996</c:v>
                </c:pt>
                <c:pt idx="18">
                  <c:v>3146.5339999999997</c:v>
                </c:pt>
                <c:pt idx="19">
                  <c:v>3156.6409999999996</c:v>
                </c:pt>
                <c:pt idx="20">
                  <c:v>3157.81</c:v>
                </c:pt>
                <c:pt idx="21">
                  <c:v>3169.7919999999999</c:v>
                </c:pt>
                <c:pt idx="22">
                  <c:v>3201.567</c:v>
                </c:pt>
                <c:pt idx="23">
                  <c:v>3292.944</c:v>
                </c:pt>
                <c:pt idx="24">
                  <c:v>3423.2330000000002</c:v>
                </c:pt>
                <c:pt idx="25">
                  <c:v>3661.5610000000001</c:v>
                </c:pt>
                <c:pt idx="26">
                  <c:v>3972.9050000000002</c:v>
                </c:pt>
                <c:pt idx="27">
                  <c:v>4333.8819999999996</c:v>
                </c:pt>
                <c:pt idx="28">
                  <c:v>4761.6419999999998</c:v>
                </c:pt>
                <c:pt idx="29">
                  <c:v>5211.866</c:v>
                </c:pt>
                <c:pt idx="30">
                  <c:v>5625.9650000000001</c:v>
                </c:pt>
                <c:pt idx="31">
                  <c:v>6069.9800000000005</c:v>
                </c:pt>
                <c:pt idx="32">
                  <c:v>6467.7529999999997</c:v>
                </c:pt>
                <c:pt idx="33">
                  <c:v>6852.1589999999997</c:v>
                </c:pt>
                <c:pt idx="34">
                  <c:v>7171.2179999999998</c:v>
                </c:pt>
                <c:pt idx="35">
                  <c:v>7459.3449999999993</c:v>
                </c:pt>
                <c:pt idx="36">
                  <c:v>7268.2089999999998</c:v>
                </c:pt>
                <c:pt idx="37">
                  <c:v>7342.5869999999995</c:v>
                </c:pt>
                <c:pt idx="38">
                  <c:v>7446.6209999999992</c:v>
                </c:pt>
                <c:pt idx="39">
                  <c:v>7514.973</c:v>
                </c:pt>
                <c:pt idx="40">
                  <c:v>7580.924</c:v>
                </c:pt>
                <c:pt idx="41">
                  <c:v>7597.2439999999997</c:v>
                </c:pt>
                <c:pt idx="42">
                  <c:v>7622.84</c:v>
                </c:pt>
                <c:pt idx="43">
                  <c:v>7659.7960000000003</c:v>
                </c:pt>
                <c:pt idx="44">
                  <c:v>7776.1620000000003</c:v>
                </c:pt>
                <c:pt idx="45">
                  <c:v>7826.7970000000005</c:v>
                </c:pt>
                <c:pt idx="46">
                  <c:v>7864.848</c:v>
                </c:pt>
                <c:pt idx="47">
                  <c:v>7875.38</c:v>
                </c:pt>
                <c:pt idx="48">
                  <c:v>7850.8879999999999</c:v>
                </c:pt>
                <c:pt idx="49">
                  <c:v>7799.5910000000003</c:v>
                </c:pt>
                <c:pt idx="50">
                  <c:v>7678.3720000000003</c:v>
                </c:pt>
                <c:pt idx="51">
                  <c:v>7560.6980000000003</c:v>
                </c:pt>
                <c:pt idx="52">
                  <c:v>7401.2489999999998</c:v>
                </c:pt>
                <c:pt idx="53">
                  <c:v>7237.6799999999994</c:v>
                </c:pt>
                <c:pt idx="54">
                  <c:v>7029.3760000000002</c:v>
                </c:pt>
                <c:pt idx="55">
                  <c:v>6832.3289999999997</c:v>
                </c:pt>
                <c:pt idx="56">
                  <c:v>6577.8179999999993</c:v>
                </c:pt>
                <c:pt idx="57">
                  <c:v>6354.9279999999999</c:v>
                </c:pt>
                <c:pt idx="58">
                  <c:v>6126.4219999999996</c:v>
                </c:pt>
                <c:pt idx="59">
                  <c:v>5891.2870000000003</c:v>
                </c:pt>
                <c:pt idx="60">
                  <c:v>5633.1909999999998</c:v>
                </c:pt>
                <c:pt idx="61">
                  <c:v>5342.317</c:v>
                </c:pt>
                <c:pt idx="62">
                  <c:v>5022.3889999999992</c:v>
                </c:pt>
                <c:pt idx="63">
                  <c:v>4700.4009999999998</c:v>
                </c:pt>
                <c:pt idx="64">
                  <c:v>4310.2089999999998</c:v>
                </c:pt>
                <c:pt idx="65">
                  <c:v>3965.5719999999997</c:v>
                </c:pt>
                <c:pt idx="66">
                  <c:v>3649.194</c:v>
                </c:pt>
                <c:pt idx="67">
                  <c:v>3382.221</c:v>
                </c:pt>
                <c:pt idx="68">
                  <c:v>3164.7870000000003</c:v>
                </c:pt>
                <c:pt idx="69">
                  <c:v>2993.84</c:v>
                </c:pt>
                <c:pt idx="70">
                  <c:v>2880.4520000000002</c:v>
                </c:pt>
                <c:pt idx="71">
                  <c:v>2824.4319999999998</c:v>
                </c:pt>
                <c:pt idx="72">
                  <c:v>2803.3089999999997</c:v>
                </c:pt>
                <c:pt idx="73">
                  <c:v>2790.3960000000002</c:v>
                </c:pt>
                <c:pt idx="74">
                  <c:v>2781.2510000000002</c:v>
                </c:pt>
                <c:pt idx="75">
                  <c:v>2768.7860000000001</c:v>
                </c:pt>
                <c:pt idx="76">
                  <c:v>2761.1099999999997</c:v>
                </c:pt>
                <c:pt idx="77">
                  <c:v>2743.2060000000001</c:v>
                </c:pt>
                <c:pt idx="78">
                  <c:v>2734.0249999999996</c:v>
                </c:pt>
                <c:pt idx="79">
                  <c:v>2718.6039999999998</c:v>
                </c:pt>
                <c:pt idx="80">
                  <c:v>2694.4289999999996</c:v>
                </c:pt>
                <c:pt idx="81">
                  <c:v>2679.2690000000002</c:v>
                </c:pt>
                <c:pt idx="82">
                  <c:v>2661.7460000000001</c:v>
                </c:pt>
                <c:pt idx="83">
                  <c:v>2658.8249999999998</c:v>
                </c:pt>
                <c:pt idx="84">
                  <c:v>2638.5340000000001</c:v>
                </c:pt>
                <c:pt idx="85">
                  <c:v>2618.4860000000003</c:v>
                </c:pt>
                <c:pt idx="86">
                  <c:v>2602.462</c:v>
                </c:pt>
                <c:pt idx="87">
                  <c:v>2591.1669999999999</c:v>
                </c:pt>
                <c:pt idx="88">
                  <c:v>2566.66</c:v>
                </c:pt>
                <c:pt idx="89">
                  <c:v>2571.2289999999998</c:v>
                </c:pt>
                <c:pt idx="90">
                  <c:v>2567.9719999999998</c:v>
                </c:pt>
                <c:pt idx="91">
                  <c:v>2564.4459999999999</c:v>
                </c:pt>
                <c:pt idx="92">
                  <c:v>2564.7640000000001</c:v>
                </c:pt>
                <c:pt idx="93">
                  <c:v>2560.5680000000002</c:v>
                </c:pt>
                <c:pt idx="94">
                  <c:v>2557.8969999999999</c:v>
                </c:pt>
                <c:pt idx="95">
                  <c:v>2558.9769999999999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AC-42BB-961A-72F3B8AE165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1AC-42BB-961A-72F3B8AE165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466</c:v>
                </c:pt>
                <c:pt idx="1">
                  <c:v>466</c:v>
                </c:pt>
                <c:pt idx="2">
                  <c:v>466</c:v>
                </c:pt>
                <c:pt idx="3">
                  <c:v>466</c:v>
                </c:pt>
                <c:pt idx="4">
                  <c:v>466</c:v>
                </c:pt>
                <c:pt idx="5">
                  <c:v>466</c:v>
                </c:pt>
                <c:pt idx="6">
                  <c:v>466</c:v>
                </c:pt>
                <c:pt idx="7">
                  <c:v>466</c:v>
                </c:pt>
                <c:pt idx="8">
                  <c:v>441</c:v>
                </c:pt>
                <c:pt idx="9">
                  <c:v>441</c:v>
                </c:pt>
                <c:pt idx="10">
                  <c:v>441</c:v>
                </c:pt>
                <c:pt idx="11">
                  <c:v>441</c:v>
                </c:pt>
                <c:pt idx="12">
                  <c:v>461</c:v>
                </c:pt>
                <c:pt idx="13">
                  <c:v>461</c:v>
                </c:pt>
                <c:pt idx="14">
                  <c:v>461</c:v>
                </c:pt>
                <c:pt idx="15">
                  <c:v>461</c:v>
                </c:pt>
                <c:pt idx="16">
                  <c:v>461</c:v>
                </c:pt>
                <c:pt idx="17">
                  <c:v>581</c:v>
                </c:pt>
                <c:pt idx="18">
                  <c:v>591</c:v>
                </c:pt>
                <c:pt idx="19">
                  <c:v>591</c:v>
                </c:pt>
                <c:pt idx="20">
                  <c:v>621</c:v>
                </c:pt>
                <c:pt idx="21">
                  <c:v>701</c:v>
                </c:pt>
                <c:pt idx="22">
                  <c:v>701</c:v>
                </c:pt>
                <c:pt idx="23">
                  <c:v>701</c:v>
                </c:pt>
                <c:pt idx="24">
                  <c:v>601</c:v>
                </c:pt>
                <c:pt idx="25">
                  <c:v>601</c:v>
                </c:pt>
                <c:pt idx="26">
                  <c:v>581</c:v>
                </c:pt>
                <c:pt idx="27">
                  <c:v>521</c:v>
                </c:pt>
                <c:pt idx="28">
                  <c:v>138</c:v>
                </c:pt>
                <c:pt idx="29">
                  <c:v>118</c:v>
                </c:pt>
                <c:pt idx="30">
                  <c:v>118</c:v>
                </c:pt>
                <c:pt idx="31">
                  <c:v>118</c:v>
                </c:pt>
                <c:pt idx="32">
                  <c:v>86</c:v>
                </c:pt>
                <c:pt idx="33">
                  <c:v>86</c:v>
                </c:pt>
                <c:pt idx="34">
                  <c:v>86</c:v>
                </c:pt>
                <c:pt idx="35">
                  <c:v>86</c:v>
                </c:pt>
                <c:pt idx="36">
                  <c:v>86</c:v>
                </c:pt>
                <c:pt idx="37">
                  <c:v>86</c:v>
                </c:pt>
                <c:pt idx="38">
                  <c:v>86</c:v>
                </c:pt>
                <c:pt idx="39">
                  <c:v>86</c:v>
                </c:pt>
                <c:pt idx="40">
                  <c:v>86</c:v>
                </c:pt>
                <c:pt idx="41">
                  <c:v>86</c:v>
                </c:pt>
                <c:pt idx="42">
                  <c:v>86</c:v>
                </c:pt>
                <c:pt idx="43">
                  <c:v>86</c:v>
                </c:pt>
                <c:pt idx="44">
                  <c:v>86</c:v>
                </c:pt>
                <c:pt idx="45">
                  <c:v>86</c:v>
                </c:pt>
                <c:pt idx="46">
                  <c:v>86</c:v>
                </c:pt>
                <c:pt idx="47">
                  <c:v>86</c:v>
                </c:pt>
                <c:pt idx="48">
                  <c:v>86</c:v>
                </c:pt>
                <c:pt idx="49">
                  <c:v>86</c:v>
                </c:pt>
                <c:pt idx="50">
                  <c:v>86</c:v>
                </c:pt>
                <c:pt idx="51">
                  <c:v>86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105</c:v>
                </c:pt>
                <c:pt idx="57">
                  <c:v>105</c:v>
                </c:pt>
                <c:pt idx="58">
                  <c:v>105</c:v>
                </c:pt>
                <c:pt idx="59">
                  <c:v>105</c:v>
                </c:pt>
                <c:pt idx="60">
                  <c:v>105</c:v>
                </c:pt>
                <c:pt idx="61">
                  <c:v>105</c:v>
                </c:pt>
                <c:pt idx="62">
                  <c:v>105</c:v>
                </c:pt>
                <c:pt idx="63">
                  <c:v>205</c:v>
                </c:pt>
                <c:pt idx="64">
                  <c:v>305</c:v>
                </c:pt>
                <c:pt idx="65">
                  <c:v>305</c:v>
                </c:pt>
                <c:pt idx="66">
                  <c:v>535</c:v>
                </c:pt>
                <c:pt idx="67">
                  <c:v>615.00099999999998</c:v>
                </c:pt>
                <c:pt idx="68">
                  <c:v>854</c:v>
                </c:pt>
                <c:pt idx="69">
                  <c:v>1054.001</c:v>
                </c:pt>
                <c:pt idx="70">
                  <c:v>1179.001</c:v>
                </c:pt>
                <c:pt idx="71">
                  <c:v>1179</c:v>
                </c:pt>
                <c:pt idx="72">
                  <c:v>1320</c:v>
                </c:pt>
                <c:pt idx="73">
                  <c:v>1324</c:v>
                </c:pt>
                <c:pt idx="74">
                  <c:v>1364</c:v>
                </c:pt>
                <c:pt idx="75">
                  <c:v>1364</c:v>
                </c:pt>
                <c:pt idx="76">
                  <c:v>1464</c:v>
                </c:pt>
                <c:pt idx="77">
                  <c:v>1420</c:v>
                </c:pt>
                <c:pt idx="78">
                  <c:v>1420</c:v>
                </c:pt>
                <c:pt idx="79">
                  <c:v>1420</c:v>
                </c:pt>
                <c:pt idx="80">
                  <c:v>1331</c:v>
                </c:pt>
                <c:pt idx="81">
                  <c:v>1331</c:v>
                </c:pt>
                <c:pt idx="82">
                  <c:v>1241</c:v>
                </c:pt>
                <c:pt idx="83">
                  <c:v>1251</c:v>
                </c:pt>
                <c:pt idx="84">
                  <c:v>1211</c:v>
                </c:pt>
                <c:pt idx="85">
                  <c:v>1086</c:v>
                </c:pt>
                <c:pt idx="86">
                  <c:v>1081</c:v>
                </c:pt>
                <c:pt idx="87">
                  <c:v>926</c:v>
                </c:pt>
                <c:pt idx="88">
                  <c:v>881</c:v>
                </c:pt>
                <c:pt idx="89">
                  <c:v>881</c:v>
                </c:pt>
                <c:pt idx="90">
                  <c:v>881</c:v>
                </c:pt>
                <c:pt idx="91">
                  <c:v>881</c:v>
                </c:pt>
                <c:pt idx="92">
                  <c:v>646</c:v>
                </c:pt>
                <c:pt idx="93">
                  <c:v>646</c:v>
                </c:pt>
                <c:pt idx="94">
                  <c:v>546</c:v>
                </c:pt>
                <c:pt idx="95">
                  <c:v>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1AC-42BB-961A-72F3B8AE16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158.72999999999999</c:v>
                </c:pt>
                <c:pt idx="1">
                  <c:v>141.54</c:v>
                </c:pt>
                <c:pt idx="2">
                  <c:v>125.81</c:v>
                </c:pt>
                <c:pt idx="3">
                  <c:v>119.67</c:v>
                </c:pt>
                <c:pt idx="4">
                  <c:v>109.6</c:v>
                </c:pt>
                <c:pt idx="5">
                  <c:v>108.91</c:v>
                </c:pt>
                <c:pt idx="6">
                  <c:v>108.06</c:v>
                </c:pt>
                <c:pt idx="7">
                  <c:v>107.37</c:v>
                </c:pt>
                <c:pt idx="8">
                  <c:v>106.64</c:v>
                </c:pt>
                <c:pt idx="9">
                  <c:v>106.23</c:v>
                </c:pt>
                <c:pt idx="10">
                  <c:v>105.67</c:v>
                </c:pt>
                <c:pt idx="11">
                  <c:v>108.08</c:v>
                </c:pt>
                <c:pt idx="12">
                  <c:v>132.75</c:v>
                </c:pt>
                <c:pt idx="13">
                  <c:v>140</c:v>
                </c:pt>
                <c:pt idx="14">
                  <c:v>140.81</c:v>
                </c:pt>
                <c:pt idx="15">
                  <c:v>139.68</c:v>
                </c:pt>
                <c:pt idx="16">
                  <c:v>142.22</c:v>
                </c:pt>
                <c:pt idx="17">
                  <c:v>119.57</c:v>
                </c:pt>
                <c:pt idx="18">
                  <c:v>120.93</c:v>
                </c:pt>
                <c:pt idx="19">
                  <c:v>120.93</c:v>
                </c:pt>
                <c:pt idx="20">
                  <c:v>116.05</c:v>
                </c:pt>
                <c:pt idx="21">
                  <c:v>119.7</c:v>
                </c:pt>
                <c:pt idx="22">
                  <c:v>120.93</c:v>
                </c:pt>
                <c:pt idx="23">
                  <c:v>120.93</c:v>
                </c:pt>
                <c:pt idx="24">
                  <c:v>120.89</c:v>
                </c:pt>
                <c:pt idx="25">
                  <c:v>114.32</c:v>
                </c:pt>
                <c:pt idx="26">
                  <c:v>107.94</c:v>
                </c:pt>
                <c:pt idx="27">
                  <c:v>104.53</c:v>
                </c:pt>
                <c:pt idx="28">
                  <c:v>120.93</c:v>
                </c:pt>
                <c:pt idx="29">
                  <c:v>110.44</c:v>
                </c:pt>
                <c:pt idx="30">
                  <c:v>104.05</c:v>
                </c:pt>
                <c:pt idx="31">
                  <c:v>93.91</c:v>
                </c:pt>
                <c:pt idx="32">
                  <c:v>97.8</c:v>
                </c:pt>
                <c:pt idx="33">
                  <c:v>65.849999999999994</c:v>
                </c:pt>
                <c:pt idx="34">
                  <c:v>65.84</c:v>
                </c:pt>
                <c:pt idx="35">
                  <c:v>0.02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0.02</c:v>
                </c:pt>
                <c:pt idx="49">
                  <c:v>1</c:v>
                </c:pt>
                <c:pt idx="50">
                  <c:v>14.81</c:v>
                </c:pt>
                <c:pt idx="51">
                  <c:v>25</c:v>
                </c:pt>
                <c:pt idx="52">
                  <c:v>25</c:v>
                </c:pt>
                <c:pt idx="53">
                  <c:v>33.92</c:v>
                </c:pt>
                <c:pt idx="54">
                  <c:v>36.229999999999997</c:v>
                </c:pt>
                <c:pt idx="55">
                  <c:v>30</c:v>
                </c:pt>
                <c:pt idx="56">
                  <c:v>60.14</c:v>
                </c:pt>
                <c:pt idx="57">
                  <c:v>83.1</c:v>
                </c:pt>
                <c:pt idx="58">
                  <c:v>88.14</c:v>
                </c:pt>
                <c:pt idx="59">
                  <c:v>93.79</c:v>
                </c:pt>
                <c:pt idx="60">
                  <c:v>65.84</c:v>
                </c:pt>
                <c:pt idx="61">
                  <c:v>87.48</c:v>
                </c:pt>
                <c:pt idx="62">
                  <c:v>91</c:v>
                </c:pt>
                <c:pt idx="63">
                  <c:v>95.55</c:v>
                </c:pt>
                <c:pt idx="64">
                  <c:v>107.29</c:v>
                </c:pt>
                <c:pt idx="65">
                  <c:v>116.6</c:v>
                </c:pt>
                <c:pt idx="66">
                  <c:v>137.51</c:v>
                </c:pt>
                <c:pt idx="67">
                  <c:v>154.22999999999999</c:v>
                </c:pt>
                <c:pt idx="68">
                  <c:v>134.21</c:v>
                </c:pt>
                <c:pt idx="69">
                  <c:v>153.65</c:v>
                </c:pt>
                <c:pt idx="70">
                  <c:v>167.04</c:v>
                </c:pt>
                <c:pt idx="71">
                  <c:v>176.61</c:v>
                </c:pt>
                <c:pt idx="72">
                  <c:v>169.63</c:v>
                </c:pt>
                <c:pt idx="73">
                  <c:v>159.13999999999999</c:v>
                </c:pt>
                <c:pt idx="74">
                  <c:v>159.13999999999999</c:v>
                </c:pt>
                <c:pt idx="75">
                  <c:v>149.13999999999999</c:v>
                </c:pt>
                <c:pt idx="76">
                  <c:v>128.30000000000001</c:v>
                </c:pt>
                <c:pt idx="77">
                  <c:v>137.71</c:v>
                </c:pt>
                <c:pt idx="78">
                  <c:v>145</c:v>
                </c:pt>
                <c:pt idx="79">
                  <c:v>136.83000000000001</c:v>
                </c:pt>
                <c:pt idx="80">
                  <c:v>131.19</c:v>
                </c:pt>
                <c:pt idx="81">
                  <c:v>152.77000000000001</c:v>
                </c:pt>
                <c:pt idx="82">
                  <c:v>141.19</c:v>
                </c:pt>
                <c:pt idx="83">
                  <c:v>135.38999999999999</c:v>
                </c:pt>
                <c:pt idx="84">
                  <c:v>136.47999999999999</c:v>
                </c:pt>
                <c:pt idx="85">
                  <c:v>135.25</c:v>
                </c:pt>
                <c:pt idx="86">
                  <c:v>131.18</c:v>
                </c:pt>
                <c:pt idx="87">
                  <c:v>129.12</c:v>
                </c:pt>
                <c:pt idx="88">
                  <c:v>137.02000000000001</c:v>
                </c:pt>
                <c:pt idx="89">
                  <c:v>139.87</c:v>
                </c:pt>
                <c:pt idx="90">
                  <c:v>122.83</c:v>
                </c:pt>
                <c:pt idx="91">
                  <c:v>114.01</c:v>
                </c:pt>
                <c:pt idx="92">
                  <c:v>131.53</c:v>
                </c:pt>
                <c:pt idx="93">
                  <c:v>119.91</c:v>
                </c:pt>
                <c:pt idx="94">
                  <c:v>108.87</c:v>
                </c:pt>
                <c:pt idx="95">
                  <c:v>102.85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1AC-42BB-961A-72F3B8AE16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113</c:v>
                </c:pt>
                <c:pt idx="1">
                  <c:v>109</c:v>
                </c:pt>
                <c:pt idx="2">
                  <c:v>108</c:v>
                </c:pt>
                <c:pt idx="3">
                  <c:v>107</c:v>
                </c:pt>
                <c:pt idx="4">
                  <c:v>107</c:v>
                </c:pt>
                <c:pt idx="5">
                  <c:v>107</c:v>
                </c:pt>
                <c:pt idx="6">
                  <c:v>107</c:v>
                </c:pt>
                <c:pt idx="7">
                  <c:v>107</c:v>
                </c:pt>
                <c:pt idx="8">
                  <c:v>105</c:v>
                </c:pt>
                <c:pt idx="9">
                  <c:v>104</c:v>
                </c:pt>
                <c:pt idx="10">
                  <c:v>104</c:v>
                </c:pt>
                <c:pt idx="11">
                  <c:v>103</c:v>
                </c:pt>
                <c:pt idx="12">
                  <c:v>103</c:v>
                </c:pt>
                <c:pt idx="13">
                  <c:v>103</c:v>
                </c:pt>
                <c:pt idx="14">
                  <c:v>102</c:v>
                </c:pt>
                <c:pt idx="15">
                  <c:v>102</c:v>
                </c:pt>
                <c:pt idx="16">
                  <c:v>102</c:v>
                </c:pt>
                <c:pt idx="17">
                  <c:v>103</c:v>
                </c:pt>
                <c:pt idx="18">
                  <c:v>103</c:v>
                </c:pt>
                <c:pt idx="19">
                  <c:v>105</c:v>
                </c:pt>
                <c:pt idx="20">
                  <c:v>106</c:v>
                </c:pt>
                <c:pt idx="21">
                  <c:v>108</c:v>
                </c:pt>
                <c:pt idx="22">
                  <c:v>109</c:v>
                </c:pt>
                <c:pt idx="23">
                  <c:v>109</c:v>
                </c:pt>
                <c:pt idx="24">
                  <c:v>109</c:v>
                </c:pt>
                <c:pt idx="25">
                  <c:v>109</c:v>
                </c:pt>
                <c:pt idx="26">
                  <c:v>107</c:v>
                </c:pt>
                <c:pt idx="27">
                  <c:v>104</c:v>
                </c:pt>
                <c:pt idx="28">
                  <c:v>100</c:v>
                </c:pt>
                <c:pt idx="29">
                  <c:v>96</c:v>
                </c:pt>
                <c:pt idx="30">
                  <c:v>92</c:v>
                </c:pt>
                <c:pt idx="31">
                  <c:v>88</c:v>
                </c:pt>
                <c:pt idx="32">
                  <c:v>83</c:v>
                </c:pt>
                <c:pt idx="33">
                  <c:v>78</c:v>
                </c:pt>
                <c:pt idx="34">
                  <c:v>74</c:v>
                </c:pt>
                <c:pt idx="35">
                  <c:v>71</c:v>
                </c:pt>
                <c:pt idx="36">
                  <c:v>67</c:v>
                </c:pt>
                <c:pt idx="37">
                  <c:v>64</c:v>
                </c:pt>
                <c:pt idx="38">
                  <c:v>61</c:v>
                </c:pt>
                <c:pt idx="39">
                  <c:v>59</c:v>
                </c:pt>
                <c:pt idx="40">
                  <c:v>58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59</c:v>
                </c:pt>
                <c:pt idx="45">
                  <c:v>60</c:v>
                </c:pt>
                <c:pt idx="46">
                  <c:v>62</c:v>
                </c:pt>
                <c:pt idx="47">
                  <c:v>63</c:v>
                </c:pt>
                <c:pt idx="48">
                  <c:v>64</c:v>
                </c:pt>
                <c:pt idx="49">
                  <c:v>65</c:v>
                </c:pt>
                <c:pt idx="50">
                  <c:v>66</c:v>
                </c:pt>
                <c:pt idx="51">
                  <c:v>67</c:v>
                </c:pt>
                <c:pt idx="52">
                  <c:v>68</c:v>
                </c:pt>
                <c:pt idx="53">
                  <c:v>69</c:v>
                </c:pt>
                <c:pt idx="54">
                  <c:v>71</c:v>
                </c:pt>
                <c:pt idx="55">
                  <c:v>73</c:v>
                </c:pt>
                <c:pt idx="56">
                  <c:v>76</c:v>
                </c:pt>
                <c:pt idx="57">
                  <c:v>79</c:v>
                </c:pt>
                <c:pt idx="58">
                  <c:v>82</c:v>
                </c:pt>
                <c:pt idx="59">
                  <c:v>86</c:v>
                </c:pt>
                <c:pt idx="60">
                  <c:v>90</c:v>
                </c:pt>
                <c:pt idx="61">
                  <c:v>95</c:v>
                </c:pt>
                <c:pt idx="62">
                  <c:v>100</c:v>
                </c:pt>
                <c:pt idx="63">
                  <c:v>105</c:v>
                </c:pt>
                <c:pt idx="64">
                  <c:v>111</c:v>
                </c:pt>
                <c:pt idx="65">
                  <c:v>117</c:v>
                </c:pt>
                <c:pt idx="66">
                  <c:v>123</c:v>
                </c:pt>
                <c:pt idx="67">
                  <c:v>128</c:v>
                </c:pt>
                <c:pt idx="68">
                  <c:v>134</c:v>
                </c:pt>
                <c:pt idx="69">
                  <c:v>139</c:v>
                </c:pt>
                <c:pt idx="70">
                  <c:v>144</c:v>
                </c:pt>
                <c:pt idx="71">
                  <c:v>149</c:v>
                </c:pt>
                <c:pt idx="72">
                  <c:v>153</c:v>
                </c:pt>
                <c:pt idx="73">
                  <c:v>156</c:v>
                </c:pt>
                <c:pt idx="74">
                  <c:v>158</c:v>
                </c:pt>
                <c:pt idx="75">
                  <c:v>158</c:v>
                </c:pt>
                <c:pt idx="76">
                  <c:v>158</c:v>
                </c:pt>
                <c:pt idx="77">
                  <c:v>157</c:v>
                </c:pt>
                <c:pt idx="78">
                  <c:v>155</c:v>
                </c:pt>
                <c:pt idx="79">
                  <c:v>153</c:v>
                </c:pt>
                <c:pt idx="80">
                  <c:v>151</c:v>
                </c:pt>
                <c:pt idx="81">
                  <c:v>148</c:v>
                </c:pt>
                <c:pt idx="82">
                  <c:v>146</c:v>
                </c:pt>
                <c:pt idx="83">
                  <c:v>143</c:v>
                </c:pt>
                <c:pt idx="84">
                  <c:v>139</c:v>
                </c:pt>
                <c:pt idx="85">
                  <c:v>136</c:v>
                </c:pt>
                <c:pt idx="86">
                  <c:v>134</c:v>
                </c:pt>
                <c:pt idx="87">
                  <c:v>131</c:v>
                </c:pt>
                <c:pt idx="88">
                  <c:v>129</c:v>
                </c:pt>
                <c:pt idx="89">
                  <c:v>126</c:v>
                </c:pt>
                <c:pt idx="90">
                  <c:v>124</c:v>
                </c:pt>
                <c:pt idx="91">
                  <c:v>122</c:v>
                </c:pt>
                <c:pt idx="92">
                  <c:v>119</c:v>
                </c:pt>
                <c:pt idx="93">
                  <c:v>116</c:v>
                </c:pt>
                <c:pt idx="94">
                  <c:v>114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93-4868-BF10-9DFB11AAD2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890.07899999999995</c:v>
                </c:pt>
                <c:pt idx="1">
                  <c:v>890.36400000000003</c:v>
                </c:pt>
                <c:pt idx="2">
                  <c:v>890.35699999999997</c:v>
                </c:pt>
                <c:pt idx="3">
                  <c:v>890.67899999999997</c:v>
                </c:pt>
                <c:pt idx="4">
                  <c:v>885.20899999999995</c:v>
                </c:pt>
                <c:pt idx="5">
                  <c:v>885.13099999999997</c:v>
                </c:pt>
                <c:pt idx="6">
                  <c:v>884.67399999999998</c:v>
                </c:pt>
                <c:pt idx="7">
                  <c:v>884.274</c:v>
                </c:pt>
                <c:pt idx="8">
                  <c:v>854.91300000000001</c:v>
                </c:pt>
                <c:pt idx="9">
                  <c:v>854.77499999999998</c:v>
                </c:pt>
                <c:pt idx="10">
                  <c:v>854.85</c:v>
                </c:pt>
                <c:pt idx="11">
                  <c:v>854.88599999999997</c:v>
                </c:pt>
                <c:pt idx="12">
                  <c:v>841.19100000000003</c:v>
                </c:pt>
                <c:pt idx="13">
                  <c:v>840.88400000000001</c:v>
                </c:pt>
                <c:pt idx="14">
                  <c:v>841.23099999999999</c:v>
                </c:pt>
                <c:pt idx="15">
                  <c:v>840.86300000000006</c:v>
                </c:pt>
                <c:pt idx="16">
                  <c:v>844.351</c:v>
                </c:pt>
                <c:pt idx="17">
                  <c:v>843.84199999999998</c:v>
                </c:pt>
                <c:pt idx="18">
                  <c:v>843.47900000000004</c:v>
                </c:pt>
                <c:pt idx="19">
                  <c:v>843.64200000000005</c:v>
                </c:pt>
                <c:pt idx="20">
                  <c:v>848.23199999999997</c:v>
                </c:pt>
                <c:pt idx="21">
                  <c:v>847.34299999999996</c:v>
                </c:pt>
                <c:pt idx="22">
                  <c:v>847.21500000000003</c:v>
                </c:pt>
                <c:pt idx="23">
                  <c:v>846.37800000000004</c:v>
                </c:pt>
                <c:pt idx="24">
                  <c:v>874.14599999999996</c:v>
                </c:pt>
                <c:pt idx="25">
                  <c:v>874.27300000000002</c:v>
                </c:pt>
                <c:pt idx="26">
                  <c:v>874.83199999999999</c:v>
                </c:pt>
                <c:pt idx="27">
                  <c:v>874.31700000000001</c:v>
                </c:pt>
                <c:pt idx="28">
                  <c:v>871.601</c:v>
                </c:pt>
                <c:pt idx="29">
                  <c:v>871.49300000000005</c:v>
                </c:pt>
                <c:pt idx="30">
                  <c:v>870.82899999999995</c:v>
                </c:pt>
                <c:pt idx="31">
                  <c:v>870.65800000000002</c:v>
                </c:pt>
                <c:pt idx="32">
                  <c:v>871.71500000000003</c:v>
                </c:pt>
                <c:pt idx="33">
                  <c:v>869.39200000000005</c:v>
                </c:pt>
                <c:pt idx="34">
                  <c:v>868.53399999999999</c:v>
                </c:pt>
                <c:pt idx="35">
                  <c:v>869.99800000000005</c:v>
                </c:pt>
                <c:pt idx="36">
                  <c:v>883.16399999999999</c:v>
                </c:pt>
                <c:pt idx="37">
                  <c:v>882.26199999999994</c:v>
                </c:pt>
                <c:pt idx="38">
                  <c:v>881.73</c:v>
                </c:pt>
                <c:pt idx="39">
                  <c:v>882.38099999999997</c:v>
                </c:pt>
                <c:pt idx="40">
                  <c:v>886.94299999999998</c:v>
                </c:pt>
                <c:pt idx="41">
                  <c:v>886.87199999999996</c:v>
                </c:pt>
                <c:pt idx="42">
                  <c:v>886.61599999999999</c:v>
                </c:pt>
                <c:pt idx="43">
                  <c:v>887.226</c:v>
                </c:pt>
                <c:pt idx="44">
                  <c:v>886.80799999999999</c:v>
                </c:pt>
                <c:pt idx="45">
                  <c:v>886.65599999999995</c:v>
                </c:pt>
                <c:pt idx="46">
                  <c:v>886.13599999999997</c:v>
                </c:pt>
                <c:pt idx="47">
                  <c:v>886.36099999999999</c:v>
                </c:pt>
                <c:pt idx="48">
                  <c:v>877.84799999999996</c:v>
                </c:pt>
                <c:pt idx="49">
                  <c:v>878.14099999999996</c:v>
                </c:pt>
                <c:pt idx="50">
                  <c:v>877.99099999999999</c:v>
                </c:pt>
                <c:pt idx="51">
                  <c:v>877.86699999999996</c:v>
                </c:pt>
                <c:pt idx="52">
                  <c:v>881.04200000000003</c:v>
                </c:pt>
                <c:pt idx="53">
                  <c:v>881.40300000000002</c:v>
                </c:pt>
                <c:pt idx="54">
                  <c:v>881.70600000000002</c:v>
                </c:pt>
                <c:pt idx="55">
                  <c:v>882.91099999999994</c:v>
                </c:pt>
                <c:pt idx="56">
                  <c:v>868.904</c:v>
                </c:pt>
                <c:pt idx="57">
                  <c:v>873.39700000000005</c:v>
                </c:pt>
                <c:pt idx="58">
                  <c:v>870.96900000000005</c:v>
                </c:pt>
                <c:pt idx="59">
                  <c:v>859.85900000000004</c:v>
                </c:pt>
                <c:pt idx="60">
                  <c:v>811.23199999999997</c:v>
                </c:pt>
                <c:pt idx="61">
                  <c:v>811.63400000000001</c:v>
                </c:pt>
                <c:pt idx="62">
                  <c:v>812.22500000000002</c:v>
                </c:pt>
                <c:pt idx="63">
                  <c:v>812.69600000000003</c:v>
                </c:pt>
                <c:pt idx="64">
                  <c:v>813.90200000000004</c:v>
                </c:pt>
                <c:pt idx="65">
                  <c:v>809.17100000000005</c:v>
                </c:pt>
                <c:pt idx="66">
                  <c:v>809.66700000000003</c:v>
                </c:pt>
                <c:pt idx="67">
                  <c:v>809.89300000000003</c:v>
                </c:pt>
                <c:pt idx="68">
                  <c:v>818.37199999999996</c:v>
                </c:pt>
                <c:pt idx="69">
                  <c:v>818.79200000000003</c:v>
                </c:pt>
                <c:pt idx="70">
                  <c:v>819.63099999999997</c:v>
                </c:pt>
                <c:pt idx="71">
                  <c:v>818.88099999999997</c:v>
                </c:pt>
                <c:pt idx="72">
                  <c:v>724.37800000000004</c:v>
                </c:pt>
                <c:pt idx="73">
                  <c:v>724.37199999999996</c:v>
                </c:pt>
                <c:pt idx="74">
                  <c:v>726.06399999999996</c:v>
                </c:pt>
                <c:pt idx="75">
                  <c:v>726.05200000000002</c:v>
                </c:pt>
                <c:pt idx="76">
                  <c:v>712.83199999999999</c:v>
                </c:pt>
                <c:pt idx="77">
                  <c:v>713.11500000000001</c:v>
                </c:pt>
                <c:pt idx="78">
                  <c:v>713.19600000000003</c:v>
                </c:pt>
                <c:pt idx="79">
                  <c:v>712.62300000000005</c:v>
                </c:pt>
                <c:pt idx="80">
                  <c:v>761.74900000000002</c:v>
                </c:pt>
                <c:pt idx="81">
                  <c:v>761.59400000000005</c:v>
                </c:pt>
                <c:pt idx="82">
                  <c:v>761.77200000000005</c:v>
                </c:pt>
                <c:pt idx="83">
                  <c:v>761.72500000000002</c:v>
                </c:pt>
                <c:pt idx="84">
                  <c:v>758.46600000000001</c:v>
                </c:pt>
                <c:pt idx="85">
                  <c:v>757.85299999999995</c:v>
                </c:pt>
                <c:pt idx="86">
                  <c:v>758.23800000000006</c:v>
                </c:pt>
                <c:pt idx="87">
                  <c:v>757.66499999999996</c:v>
                </c:pt>
                <c:pt idx="88">
                  <c:v>779.81600000000003</c:v>
                </c:pt>
                <c:pt idx="89">
                  <c:v>779.36300000000006</c:v>
                </c:pt>
                <c:pt idx="90">
                  <c:v>780.10400000000004</c:v>
                </c:pt>
                <c:pt idx="91">
                  <c:v>780.24900000000002</c:v>
                </c:pt>
                <c:pt idx="92">
                  <c:v>823.24900000000002</c:v>
                </c:pt>
                <c:pt idx="93">
                  <c:v>824.17</c:v>
                </c:pt>
                <c:pt idx="94">
                  <c:v>824.63300000000004</c:v>
                </c:pt>
                <c:pt idx="95">
                  <c:v>825.44399999999996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93-4868-BF10-9DFB11AAD2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1016.989</c:v>
                </c:pt>
                <c:pt idx="1">
                  <c:v>1017.995</c:v>
                </c:pt>
                <c:pt idx="2">
                  <c:v>1012.573</c:v>
                </c:pt>
                <c:pt idx="3">
                  <c:v>1014.7809999999999</c:v>
                </c:pt>
                <c:pt idx="4">
                  <c:v>1004.34</c:v>
                </c:pt>
                <c:pt idx="5">
                  <c:v>1001.251</c:v>
                </c:pt>
                <c:pt idx="6">
                  <c:v>1002.843</c:v>
                </c:pt>
                <c:pt idx="7">
                  <c:v>999.851</c:v>
                </c:pt>
                <c:pt idx="8">
                  <c:v>982.59299999999996</c:v>
                </c:pt>
                <c:pt idx="9">
                  <c:v>980.33699999999999</c:v>
                </c:pt>
                <c:pt idx="10">
                  <c:v>982.68799999999999</c:v>
                </c:pt>
                <c:pt idx="11">
                  <c:v>976.827</c:v>
                </c:pt>
                <c:pt idx="12">
                  <c:v>975.64300000000003</c:v>
                </c:pt>
                <c:pt idx="13">
                  <c:v>974.75</c:v>
                </c:pt>
                <c:pt idx="14">
                  <c:v>972.50900000000001</c:v>
                </c:pt>
                <c:pt idx="15">
                  <c:v>971.7</c:v>
                </c:pt>
                <c:pt idx="16">
                  <c:v>981.71900000000005</c:v>
                </c:pt>
                <c:pt idx="17">
                  <c:v>974.93499999999995</c:v>
                </c:pt>
                <c:pt idx="18">
                  <c:v>969.50099999999998</c:v>
                </c:pt>
                <c:pt idx="19">
                  <c:v>962.64499999999998</c:v>
                </c:pt>
                <c:pt idx="20">
                  <c:v>1004.129</c:v>
                </c:pt>
                <c:pt idx="21">
                  <c:v>1017.693</c:v>
                </c:pt>
                <c:pt idx="22">
                  <c:v>1020.386</c:v>
                </c:pt>
                <c:pt idx="23">
                  <c:v>1022.545</c:v>
                </c:pt>
                <c:pt idx="24">
                  <c:v>1055.8510000000001</c:v>
                </c:pt>
                <c:pt idx="25">
                  <c:v>1068.4179999999999</c:v>
                </c:pt>
                <c:pt idx="26">
                  <c:v>1072.1020000000001</c:v>
                </c:pt>
                <c:pt idx="27">
                  <c:v>1077.451</c:v>
                </c:pt>
                <c:pt idx="28">
                  <c:v>1087.4870000000001</c:v>
                </c:pt>
                <c:pt idx="29">
                  <c:v>1077.434</c:v>
                </c:pt>
                <c:pt idx="30">
                  <c:v>1071.95</c:v>
                </c:pt>
                <c:pt idx="31">
                  <c:v>1070.635</c:v>
                </c:pt>
                <c:pt idx="32">
                  <c:v>1073.287</c:v>
                </c:pt>
                <c:pt idx="33">
                  <c:v>1066.6679999999999</c:v>
                </c:pt>
                <c:pt idx="34">
                  <c:v>1057.9000000000001</c:v>
                </c:pt>
                <c:pt idx="35">
                  <c:v>1078.558</c:v>
                </c:pt>
                <c:pt idx="36">
                  <c:v>1049.3320000000001</c:v>
                </c:pt>
                <c:pt idx="37">
                  <c:v>1042.3340000000001</c:v>
                </c:pt>
                <c:pt idx="38">
                  <c:v>1034.8219999999999</c:v>
                </c:pt>
                <c:pt idx="39">
                  <c:v>1032.8579999999999</c:v>
                </c:pt>
                <c:pt idx="40">
                  <c:v>1015.78</c:v>
                </c:pt>
                <c:pt idx="41">
                  <c:v>1012.332</c:v>
                </c:pt>
                <c:pt idx="42">
                  <c:v>1008.872</c:v>
                </c:pt>
                <c:pt idx="43">
                  <c:v>997.43499999999995</c:v>
                </c:pt>
                <c:pt idx="44">
                  <c:v>988.96</c:v>
                </c:pt>
                <c:pt idx="45">
                  <c:v>988.47699999999998</c:v>
                </c:pt>
                <c:pt idx="46">
                  <c:v>989.702</c:v>
                </c:pt>
                <c:pt idx="47">
                  <c:v>985.54200000000003</c:v>
                </c:pt>
                <c:pt idx="48">
                  <c:v>978.56799999999998</c:v>
                </c:pt>
                <c:pt idx="49">
                  <c:v>980.95299999999997</c:v>
                </c:pt>
                <c:pt idx="50">
                  <c:v>967.04600000000005</c:v>
                </c:pt>
                <c:pt idx="51">
                  <c:v>959.99400000000003</c:v>
                </c:pt>
                <c:pt idx="52">
                  <c:v>942.48</c:v>
                </c:pt>
                <c:pt idx="53">
                  <c:v>939.26499999999999</c:v>
                </c:pt>
                <c:pt idx="54">
                  <c:v>941.29399999999998</c:v>
                </c:pt>
                <c:pt idx="55">
                  <c:v>939.87400000000002</c:v>
                </c:pt>
                <c:pt idx="56">
                  <c:v>942.529</c:v>
                </c:pt>
                <c:pt idx="57">
                  <c:v>943.85599999999999</c:v>
                </c:pt>
                <c:pt idx="58">
                  <c:v>949.04399999999998</c:v>
                </c:pt>
                <c:pt idx="59">
                  <c:v>951.649</c:v>
                </c:pt>
                <c:pt idx="60">
                  <c:v>959.62800000000004</c:v>
                </c:pt>
                <c:pt idx="61">
                  <c:v>963.91300000000001</c:v>
                </c:pt>
                <c:pt idx="62">
                  <c:v>973.36800000000005</c:v>
                </c:pt>
                <c:pt idx="63">
                  <c:v>979.81700000000001</c:v>
                </c:pt>
                <c:pt idx="64">
                  <c:v>991.58299999999997</c:v>
                </c:pt>
                <c:pt idx="65">
                  <c:v>994.35400000000004</c:v>
                </c:pt>
                <c:pt idx="66">
                  <c:v>999.66399999999999</c:v>
                </c:pt>
                <c:pt idx="67">
                  <c:v>1003.975</c:v>
                </c:pt>
                <c:pt idx="68">
                  <c:v>1020.5940000000001</c:v>
                </c:pt>
                <c:pt idx="69">
                  <c:v>1019.984</c:v>
                </c:pt>
                <c:pt idx="70">
                  <c:v>1021.393</c:v>
                </c:pt>
                <c:pt idx="71">
                  <c:v>1026.0940000000001</c:v>
                </c:pt>
                <c:pt idx="72">
                  <c:v>1028.2</c:v>
                </c:pt>
                <c:pt idx="73">
                  <c:v>1033.538</c:v>
                </c:pt>
                <c:pt idx="74">
                  <c:v>1031.9760000000001</c:v>
                </c:pt>
                <c:pt idx="75">
                  <c:v>1040.1189999999999</c:v>
                </c:pt>
                <c:pt idx="76">
                  <c:v>1021.126</c:v>
                </c:pt>
                <c:pt idx="77">
                  <c:v>1010.814</c:v>
                </c:pt>
                <c:pt idx="78">
                  <c:v>1002.641</c:v>
                </c:pt>
                <c:pt idx="79">
                  <c:v>996.577</c:v>
                </c:pt>
                <c:pt idx="80">
                  <c:v>964.33399999999995</c:v>
                </c:pt>
                <c:pt idx="81">
                  <c:v>950.62599999999998</c:v>
                </c:pt>
                <c:pt idx="82">
                  <c:v>952.42899999999997</c:v>
                </c:pt>
                <c:pt idx="83">
                  <c:v>944.19899999999996</c:v>
                </c:pt>
                <c:pt idx="84">
                  <c:v>910.60799999999995</c:v>
                </c:pt>
                <c:pt idx="85">
                  <c:v>903.99900000000002</c:v>
                </c:pt>
                <c:pt idx="86">
                  <c:v>904.40099999999995</c:v>
                </c:pt>
                <c:pt idx="87">
                  <c:v>901.07</c:v>
                </c:pt>
                <c:pt idx="88">
                  <c:v>882</c:v>
                </c:pt>
                <c:pt idx="89">
                  <c:v>880.64099999999996</c:v>
                </c:pt>
                <c:pt idx="90">
                  <c:v>883.29</c:v>
                </c:pt>
                <c:pt idx="91">
                  <c:v>885.24599999999998</c:v>
                </c:pt>
                <c:pt idx="92">
                  <c:v>867.20500000000004</c:v>
                </c:pt>
                <c:pt idx="93">
                  <c:v>864.30499999999995</c:v>
                </c:pt>
                <c:pt idx="94">
                  <c:v>870.87199999999996</c:v>
                </c:pt>
                <c:pt idx="95">
                  <c:v>868.654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93-4868-BF10-9DFB11AAD2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3136.8809999999999</c:v>
                </c:pt>
                <c:pt idx="1">
                  <c:v>3054.4549999999999</c:v>
                </c:pt>
                <c:pt idx="2">
                  <c:v>2989.5839999999998</c:v>
                </c:pt>
                <c:pt idx="3">
                  <c:v>2990.3330000000001</c:v>
                </c:pt>
                <c:pt idx="4">
                  <c:v>3009.9369999999999</c:v>
                </c:pt>
                <c:pt idx="5">
                  <c:v>3000.4520000000002</c:v>
                </c:pt>
                <c:pt idx="6">
                  <c:v>2960.6529999999998</c:v>
                </c:pt>
                <c:pt idx="7">
                  <c:v>2923.2429999999999</c:v>
                </c:pt>
                <c:pt idx="8">
                  <c:v>2915.2370000000001</c:v>
                </c:pt>
                <c:pt idx="9">
                  <c:v>2875.279</c:v>
                </c:pt>
                <c:pt idx="10">
                  <c:v>2845.7660000000001</c:v>
                </c:pt>
                <c:pt idx="11">
                  <c:v>2810.9569999999999</c:v>
                </c:pt>
                <c:pt idx="12">
                  <c:v>2769.413</c:v>
                </c:pt>
                <c:pt idx="13">
                  <c:v>2756.3519999999999</c:v>
                </c:pt>
                <c:pt idx="14">
                  <c:v>2746.1350000000002</c:v>
                </c:pt>
                <c:pt idx="15">
                  <c:v>2739.3780000000002</c:v>
                </c:pt>
                <c:pt idx="16">
                  <c:v>2722.2550000000001</c:v>
                </c:pt>
                <c:pt idx="17">
                  <c:v>2735.7719999999999</c:v>
                </c:pt>
                <c:pt idx="18">
                  <c:v>2780.1469999999999</c:v>
                </c:pt>
                <c:pt idx="19">
                  <c:v>2793.924</c:v>
                </c:pt>
                <c:pt idx="20">
                  <c:v>2826.143</c:v>
                </c:pt>
                <c:pt idx="21">
                  <c:v>2873.1709999999998</c:v>
                </c:pt>
                <c:pt idx="22">
                  <c:v>2934.4059999999999</c:v>
                </c:pt>
                <c:pt idx="23">
                  <c:v>2996.895</c:v>
                </c:pt>
                <c:pt idx="24">
                  <c:v>3024.9160000000002</c:v>
                </c:pt>
                <c:pt idx="25">
                  <c:v>3115.3890000000001</c:v>
                </c:pt>
                <c:pt idx="26">
                  <c:v>3203.4279999999999</c:v>
                </c:pt>
                <c:pt idx="27">
                  <c:v>3339.7719999999999</c:v>
                </c:pt>
                <c:pt idx="28">
                  <c:v>3393.5079999999998</c:v>
                </c:pt>
                <c:pt idx="29">
                  <c:v>3512.527</c:v>
                </c:pt>
                <c:pt idx="30">
                  <c:v>3592.7330000000002</c:v>
                </c:pt>
                <c:pt idx="31">
                  <c:v>3685.4059999999999</c:v>
                </c:pt>
                <c:pt idx="32">
                  <c:v>3766.4349999999999</c:v>
                </c:pt>
                <c:pt idx="33">
                  <c:v>3841.8519999999999</c:v>
                </c:pt>
                <c:pt idx="34">
                  <c:v>3896.4319999999998</c:v>
                </c:pt>
                <c:pt idx="35">
                  <c:v>4017.6289999999999</c:v>
                </c:pt>
                <c:pt idx="36">
                  <c:v>3975.7379999999998</c:v>
                </c:pt>
                <c:pt idx="37">
                  <c:v>4006.6260000000002</c:v>
                </c:pt>
                <c:pt idx="38">
                  <c:v>4026.2370000000001</c:v>
                </c:pt>
                <c:pt idx="39">
                  <c:v>4052.806</c:v>
                </c:pt>
                <c:pt idx="40">
                  <c:v>4059.489</c:v>
                </c:pt>
                <c:pt idx="41">
                  <c:v>4079.48</c:v>
                </c:pt>
                <c:pt idx="42">
                  <c:v>4108.3360000000002</c:v>
                </c:pt>
                <c:pt idx="43">
                  <c:v>4155.7910000000002</c:v>
                </c:pt>
                <c:pt idx="44">
                  <c:v>4247.6419999999998</c:v>
                </c:pt>
                <c:pt idx="45">
                  <c:v>4297.4319999999998</c:v>
                </c:pt>
                <c:pt idx="46">
                  <c:v>4332.53</c:v>
                </c:pt>
                <c:pt idx="47">
                  <c:v>4345.9210000000003</c:v>
                </c:pt>
                <c:pt idx="48">
                  <c:v>4348.5050000000001</c:v>
                </c:pt>
                <c:pt idx="49">
                  <c:v>4345.1499999999996</c:v>
                </c:pt>
                <c:pt idx="50">
                  <c:v>4294.04</c:v>
                </c:pt>
                <c:pt idx="51">
                  <c:v>4253.1610000000001</c:v>
                </c:pt>
                <c:pt idx="52">
                  <c:v>4202.2169999999996</c:v>
                </c:pt>
                <c:pt idx="53">
                  <c:v>4131.9780000000001</c:v>
                </c:pt>
                <c:pt idx="54">
                  <c:v>4093.1770000000001</c:v>
                </c:pt>
                <c:pt idx="55">
                  <c:v>4073.6120000000001</c:v>
                </c:pt>
                <c:pt idx="56">
                  <c:v>4033.4549999999999</c:v>
                </c:pt>
                <c:pt idx="57">
                  <c:v>4002.2190000000001</c:v>
                </c:pt>
                <c:pt idx="58">
                  <c:v>3955.893</c:v>
                </c:pt>
                <c:pt idx="59">
                  <c:v>3922.502</c:v>
                </c:pt>
                <c:pt idx="60">
                  <c:v>3924.4639999999999</c:v>
                </c:pt>
                <c:pt idx="61">
                  <c:v>3897.7669999999998</c:v>
                </c:pt>
                <c:pt idx="62">
                  <c:v>3900.1120000000001</c:v>
                </c:pt>
                <c:pt idx="63">
                  <c:v>3951.3519999999999</c:v>
                </c:pt>
                <c:pt idx="64">
                  <c:v>3966.6570000000002</c:v>
                </c:pt>
                <c:pt idx="65">
                  <c:v>3999.3890000000001</c:v>
                </c:pt>
                <c:pt idx="66">
                  <c:v>4063.8159999999998</c:v>
                </c:pt>
                <c:pt idx="67">
                  <c:v>4145.5940000000001</c:v>
                </c:pt>
                <c:pt idx="68">
                  <c:v>4277.049</c:v>
                </c:pt>
                <c:pt idx="69">
                  <c:v>4405.2749999999996</c:v>
                </c:pt>
                <c:pt idx="70">
                  <c:v>4545.3729999999996</c:v>
                </c:pt>
                <c:pt idx="71">
                  <c:v>4695.6670000000004</c:v>
                </c:pt>
                <c:pt idx="72">
                  <c:v>4872.2430000000004</c:v>
                </c:pt>
                <c:pt idx="73">
                  <c:v>5008.2979999999998</c:v>
                </c:pt>
                <c:pt idx="74">
                  <c:v>5063.6229999999996</c:v>
                </c:pt>
                <c:pt idx="75">
                  <c:v>5075.9269999999997</c:v>
                </c:pt>
                <c:pt idx="76">
                  <c:v>5067.5240000000003</c:v>
                </c:pt>
                <c:pt idx="77">
                  <c:v>5009.1059999999998</c:v>
                </c:pt>
                <c:pt idx="78">
                  <c:v>4956.3450000000003</c:v>
                </c:pt>
                <c:pt idx="79">
                  <c:v>4912.0959999999995</c:v>
                </c:pt>
                <c:pt idx="80">
                  <c:v>4856.5600000000004</c:v>
                </c:pt>
                <c:pt idx="81">
                  <c:v>4693.348</c:v>
                </c:pt>
                <c:pt idx="82">
                  <c:v>4602.7290000000003</c:v>
                </c:pt>
                <c:pt idx="83">
                  <c:v>4538.6629999999996</c:v>
                </c:pt>
                <c:pt idx="84">
                  <c:v>4392.5230000000001</c:v>
                </c:pt>
                <c:pt idx="85">
                  <c:v>4234.0439999999999</c:v>
                </c:pt>
                <c:pt idx="86">
                  <c:v>4119.3</c:v>
                </c:pt>
                <c:pt idx="87">
                  <c:v>4002.723</c:v>
                </c:pt>
                <c:pt idx="88">
                  <c:v>3875.192</c:v>
                </c:pt>
                <c:pt idx="89">
                  <c:v>3775.5509999999999</c:v>
                </c:pt>
                <c:pt idx="90">
                  <c:v>3666.8649999999998</c:v>
                </c:pt>
                <c:pt idx="91">
                  <c:v>3587.4430000000002</c:v>
                </c:pt>
                <c:pt idx="92">
                  <c:v>3404.0050000000001</c:v>
                </c:pt>
                <c:pt idx="93">
                  <c:v>3296.6930000000002</c:v>
                </c:pt>
                <c:pt idx="94">
                  <c:v>3204.9870000000001</c:v>
                </c:pt>
                <c:pt idx="95">
                  <c:v>3085.8380000000002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93-4868-BF10-9DFB11AAD2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260</c:v>
                </c:pt>
                <c:pt idx="1">
                  <c:v>260</c:v>
                </c:pt>
                <c:pt idx="2">
                  <c:v>260</c:v>
                </c:pt>
                <c:pt idx="3">
                  <c:v>260</c:v>
                </c:pt>
                <c:pt idx="4">
                  <c:v>240</c:v>
                </c:pt>
                <c:pt idx="5">
                  <c:v>240</c:v>
                </c:pt>
                <c:pt idx="6">
                  <c:v>240</c:v>
                </c:pt>
                <c:pt idx="7">
                  <c:v>240</c:v>
                </c:pt>
                <c:pt idx="8">
                  <c:v>230</c:v>
                </c:pt>
                <c:pt idx="9">
                  <c:v>230</c:v>
                </c:pt>
                <c:pt idx="10">
                  <c:v>230</c:v>
                </c:pt>
                <c:pt idx="11">
                  <c:v>230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  <c:pt idx="17">
                  <c:v>220</c:v>
                </c:pt>
                <c:pt idx="18">
                  <c:v>220</c:v>
                </c:pt>
                <c:pt idx="19">
                  <c:v>220</c:v>
                </c:pt>
                <c:pt idx="20">
                  <c:v>225</c:v>
                </c:pt>
                <c:pt idx="21">
                  <c:v>225</c:v>
                </c:pt>
                <c:pt idx="22">
                  <c:v>225</c:v>
                </c:pt>
                <c:pt idx="23">
                  <c:v>225</c:v>
                </c:pt>
                <c:pt idx="24">
                  <c:v>255</c:v>
                </c:pt>
                <c:pt idx="25">
                  <c:v>255</c:v>
                </c:pt>
                <c:pt idx="26">
                  <c:v>255</c:v>
                </c:pt>
                <c:pt idx="27">
                  <c:v>255</c:v>
                </c:pt>
                <c:pt idx="28">
                  <c:v>305</c:v>
                </c:pt>
                <c:pt idx="29">
                  <c:v>305</c:v>
                </c:pt>
                <c:pt idx="30">
                  <c:v>305</c:v>
                </c:pt>
                <c:pt idx="31">
                  <c:v>305</c:v>
                </c:pt>
                <c:pt idx="32">
                  <c:v>345</c:v>
                </c:pt>
                <c:pt idx="33">
                  <c:v>345</c:v>
                </c:pt>
                <c:pt idx="34">
                  <c:v>345</c:v>
                </c:pt>
                <c:pt idx="35">
                  <c:v>345</c:v>
                </c:pt>
                <c:pt idx="36">
                  <c:v>370</c:v>
                </c:pt>
                <c:pt idx="37">
                  <c:v>370</c:v>
                </c:pt>
                <c:pt idx="38">
                  <c:v>370</c:v>
                </c:pt>
                <c:pt idx="39">
                  <c:v>370</c:v>
                </c:pt>
                <c:pt idx="40">
                  <c:v>380</c:v>
                </c:pt>
                <c:pt idx="41">
                  <c:v>380</c:v>
                </c:pt>
                <c:pt idx="42">
                  <c:v>380</c:v>
                </c:pt>
                <c:pt idx="43">
                  <c:v>380</c:v>
                </c:pt>
                <c:pt idx="44">
                  <c:v>390</c:v>
                </c:pt>
                <c:pt idx="45">
                  <c:v>390</c:v>
                </c:pt>
                <c:pt idx="46">
                  <c:v>390</c:v>
                </c:pt>
                <c:pt idx="47">
                  <c:v>390</c:v>
                </c:pt>
                <c:pt idx="48">
                  <c:v>400</c:v>
                </c:pt>
                <c:pt idx="49">
                  <c:v>400</c:v>
                </c:pt>
                <c:pt idx="50">
                  <c:v>400</c:v>
                </c:pt>
                <c:pt idx="51">
                  <c:v>400</c:v>
                </c:pt>
                <c:pt idx="52">
                  <c:v>400</c:v>
                </c:pt>
                <c:pt idx="53">
                  <c:v>400</c:v>
                </c:pt>
                <c:pt idx="54">
                  <c:v>400</c:v>
                </c:pt>
                <c:pt idx="55">
                  <c:v>400</c:v>
                </c:pt>
                <c:pt idx="56">
                  <c:v>395</c:v>
                </c:pt>
                <c:pt idx="57">
                  <c:v>395</c:v>
                </c:pt>
                <c:pt idx="58">
                  <c:v>395</c:v>
                </c:pt>
                <c:pt idx="59">
                  <c:v>395</c:v>
                </c:pt>
                <c:pt idx="60">
                  <c:v>390</c:v>
                </c:pt>
                <c:pt idx="61">
                  <c:v>390</c:v>
                </c:pt>
                <c:pt idx="62">
                  <c:v>390</c:v>
                </c:pt>
                <c:pt idx="63">
                  <c:v>390</c:v>
                </c:pt>
                <c:pt idx="64">
                  <c:v>400</c:v>
                </c:pt>
                <c:pt idx="65">
                  <c:v>400</c:v>
                </c:pt>
                <c:pt idx="66">
                  <c:v>400</c:v>
                </c:pt>
                <c:pt idx="67">
                  <c:v>400</c:v>
                </c:pt>
                <c:pt idx="68">
                  <c:v>410</c:v>
                </c:pt>
                <c:pt idx="69">
                  <c:v>410</c:v>
                </c:pt>
                <c:pt idx="70">
                  <c:v>410</c:v>
                </c:pt>
                <c:pt idx="71">
                  <c:v>410</c:v>
                </c:pt>
                <c:pt idx="72">
                  <c:v>435</c:v>
                </c:pt>
                <c:pt idx="73">
                  <c:v>435</c:v>
                </c:pt>
                <c:pt idx="74">
                  <c:v>435</c:v>
                </c:pt>
                <c:pt idx="75">
                  <c:v>435</c:v>
                </c:pt>
                <c:pt idx="76">
                  <c:v>455</c:v>
                </c:pt>
                <c:pt idx="77">
                  <c:v>455</c:v>
                </c:pt>
                <c:pt idx="78">
                  <c:v>455</c:v>
                </c:pt>
                <c:pt idx="79">
                  <c:v>455</c:v>
                </c:pt>
                <c:pt idx="80">
                  <c:v>450</c:v>
                </c:pt>
                <c:pt idx="81">
                  <c:v>450</c:v>
                </c:pt>
                <c:pt idx="82">
                  <c:v>450</c:v>
                </c:pt>
                <c:pt idx="83">
                  <c:v>450</c:v>
                </c:pt>
                <c:pt idx="84">
                  <c:v>420</c:v>
                </c:pt>
                <c:pt idx="85">
                  <c:v>420</c:v>
                </c:pt>
                <c:pt idx="86">
                  <c:v>420</c:v>
                </c:pt>
                <c:pt idx="87">
                  <c:v>420</c:v>
                </c:pt>
                <c:pt idx="88">
                  <c:v>375</c:v>
                </c:pt>
                <c:pt idx="89">
                  <c:v>375</c:v>
                </c:pt>
                <c:pt idx="90">
                  <c:v>375</c:v>
                </c:pt>
                <c:pt idx="91">
                  <c:v>375</c:v>
                </c:pt>
                <c:pt idx="92">
                  <c:v>325</c:v>
                </c:pt>
                <c:pt idx="93">
                  <c:v>325</c:v>
                </c:pt>
                <c:pt idx="94">
                  <c:v>325</c:v>
                </c:pt>
                <c:pt idx="95">
                  <c:v>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93-4868-BF10-9DFB11AAD2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393-4868-BF10-9DFB11AAD2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220</c:v>
                </c:pt>
                <c:pt idx="37">
                  <c:v>220</c:v>
                </c:pt>
                <c:pt idx="38">
                  <c:v>220</c:v>
                </c:pt>
                <c:pt idx="39">
                  <c:v>220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167.98099999999999</c:v>
                </c:pt>
                <c:pt idx="50">
                  <c:v>110</c:v>
                </c:pt>
                <c:pt idx="51">
                  <c:v>37.808999999999997</c:v>
                </c:pt>
                <c:pt idx="52">
                  <c:v>56.902000000000001</c:v>
                </c:pt>
                <c:pt idx="55">
                  <c:v>107.892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93-4868-BF10-9DFB11AAD2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393-4868-BF10-9DFB11AAD2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393-4868-BF10-9DFB11AAD2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393-4868-BF10-9DFB11AAD29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2495.8000000000002</c:v>
                </c:pt>
                <c:pt idx="1">
                  <c:v>2529</c:v>
                </c:pt>
                <c:pt idx="2">
                  <c:v>2529</c:v>
                </c:pt>
                <c:pt idx="3">
                  <c:v>2529</c:v>
                </c:pt>
                <c:pt idx="4">
                  <c:v>2458</c:v>
                </c:pt>
                <c:pt idx="5">
                  <c:v>2458</c:v>
                </c:pt>
                <c:pt idx="6">
                  <c:v>2458</c:v>
                </c:pt>
                <c:pt idx="7">
                  <c:v>2458</c:v>
                </c:pt>
                <c:pt idx="8">
                  <c:v>2462</c:v>
                </c:pt>
                <c:pt idx="9">
                  <c:v>2462</c:v>
                </c:pt>
                <c:pt idx="10">
                  <c:v>2462</c:v>
                </c:pt>
                <c:pt idx="11">
                  <c:v>2462</c:v>
                </c:pt>
                <c:pt idx="12">
                  <c:v>2408.5</c:v>
                </c:pt>
                <c:pt idx="13">
                  <c:v>2344.6</c:v>
                </c:pt>
                <c:pt idx="14">
                  <c:v>2280.6</c:v>
                </c:pt>
                <c:pt idx="15">
                  <c:v>2364.6</c:v>
                </c:pt>
                <c:pt idx="16">
                  <c:v>2383.1999999999998</c:v>
                </c:pt>
                <c:pt idx="17">
                  <c:v>2499</c:v>
                </c:pt>
                <c:pt idx="18">
                  <c:v>2480.3000000000002</c:v>
                </c:pt>
                <c:pt idx="19">
                  <c:v>2481.3000000000002</c:v>
                </c:pt>
                <c:pt idx="20">
                  <c:v>2382.1999999999998</c:v>
                </c:pt>
                <c:pt idx="21">
                  <c:v>2436.9</c:v>
                </c:pt>
                <c:pt idx="22">
                  <c:v>2406.9</c:v>
                </c:pt>
                <c:pt idx="23">
                  <c:v>2435.6999999999998</c:v>
                </c:pt>
                <c:pt idx="24">
                  <c:v>2366</c:v>
                </c:pt>
                <c:pt idx="25">
                  <c:v>2366</c:v>
                </c:pt>
                <c:pt idx="26">
                  <c:v>2366</c:v>
                </c:pt>
                <c:pt idx="27">
                  <c:v>2366</c:v>
                </c:pt>
                <c:pt idx="28">
                  <c:v>2282.3000000000002</c:v>
                </c:pt>
                <c:pt idx="29">
                  <c:v>2285.1999999999998</c:v>
                </c:pt>
                <c:pt idx="30">
                  <c:v>2186.4</c:v>
                </c:pt>
                <c:pt idx="31">
                  <c:v>2075.4</c:v>
                </c:pt>
                <c:pt idx="32">
                  <c:v>2454</c:v>
                </c:pt>
                <c:pt idx="33">
                  <c:v>2404.8000000000002</c:v>
                </c:pt>
                <c:pt idx="34">
                  <c:v>2615.1999999999998</c:v>
                </c:pt>
                <c:pt idx="35">
                  <c:v>2616</c:v>
                </c:pt>
                <c:pt idx="36">
                  <c:v>1872</c:v>
                </c:pt>
                <c:pt idx="37">
                  <c:v>1872</c:v>
                </c:pt>
                <c:pt idx="38">
                  <c:v>1872</c:v>
                </c:pt>
                <c:pt idx="39">
                  <c:v>1872</c:v>
                </c:pt>
                <c:pt idx="40">
                  <c:v>1909</c:v>
                </c:pt>
                <c:pt idx="41">
                  <c:v>1909</c:v>
                </c:pt>
                <c:pt idx="42">
                  <c:v>1909</c:v>
                </c:pt>
                <c:pt idx="43">
                  <c:v>1909</c:v>
                </c:pt>
                <c:pt idx="44">
                  <c:v>1929</c:v>
                </c:pt>
                <c:pt idx="45">
                  <c:v>1929</c:v>
                </c:pt>
                <c:pt idx="46">
                  <c:v>1929</c:v>
                </c:pt>
                <c:pt idx="47">
                  <c:v>1929</c:v>
                </c:pt>
                <c:pt idx="48">
                  <c:v>1925</c:v>
                </c:pt>
                <c:pt idx="49">
                  <c:v>1925</c:v>
                </c:pt>
                <c:pt idx="50">
                  <c:v>1925</c:v>
                </c:pt>
                <c:pt idx="51">
                  <c:v>1925</c:v>
                </c:pt>
                <c:pt idx="52">
                  <c:v>1931</c:v>
                </c:pt>
                <c:pt idx="53">
                  <c:v>1929.5</c:v>
                </c:pt>
                <c:pt idx="54">
                  <c:v>1878.7</c:v>
                </c:pt>
                <c:pt idx="55">
                  <c:v>1794.4</c:v>
                </c:pt>
                <c:pt idx="56">
                  <c:v>1780.8</c:v>
                </c:pt>
                <c:pt idx="57">
                  <c:v>1597.9</c:v>
                </c:pt>
                <c:pt idx="58">
                  <c:v>1565.7</c:v>
                </c:pt>
                <c:pt idx="59">
                  <c:v>1636.6</c:v>
                </c:pt>
                <c:pt idx="60">
                  <c:v>1550.2</c:v>
                </c:pt>
                <c:pt idx="61">
                  <c:v>1539.8</c:v>
                </c:pt>
                <c:pt idx="62">
                  <c:v>1759</c:v>
                </c:pt>
                <c:pt idx="63">
                  <c:v>1759</c:v>
                </c:pt>
                <c:pt idx="64">
                  <c:v>2209.4</c:v>
                </c:pt>
                <c:pt idx="65">
                  <c:v>1994.7</c:v>
                </c:pt>
                <c:pt idx="66">
                  <c:v>2233.3000000000002</c:v>
                </c:pt>
                <c:pt idx="67">
                  <c:v>2148.1</c:v>
                </c:pt>
                <c:pt idx="68">
                  <c:v>2127.6999999999998</c:v>
                </c:pt>
                <c:pt idx="69">
                  <c:v>2128.6</c:v>
                </c:pt>
                <c:pt idx="70">
                  <c:v>1992.2</c:v>
                </c:pt>
                <c:pt idx="71">
                  <c:v>1776.7</c:v>
                </c:pt>
                <c:pt idx="72">
                  <c:v>1983.4</c:v>
                </c:pt>
                <c:pt idx="73">
                  <c:v>1830.1</c:v>
                </c:pt>
                <c:pt idx="74">
                  <c:v>1803.5</c:v>
                </c:pt>
                <c:pt idx="75">
                  <c:v>1770.6</c:v>
                </c:pt>
                <c:pt idx="76">
                  <c:v>1700.6</c:v>
                </c:pt>
                <c:pt idx="77">
                  <c:v>1817</c:v>
                </c:pt>
                <c:pt idx="78">
                  <c:v>1947.1</c:v>
                </c:pt>
                <c:pt idx="79">
                  <c:v>1897.4</c:v>
                </c:pt>
                <c:pt idx="80">
                  <c:v>1782.8</c:v>
                </c:pt>
                <c:pt idx="81">
                  <c:v>2099.6</c:v>
                </c:pt>
                <c:pt idx="82">
                  <c:v>2038.4</c:v>
                </c:pt>
                <c:pt idx="83">
                  <c:v>2056.1</c:v>
                </c:pt>
                <c:pt idx="84">
                  <c:v>2028.4</c:v>
                </c:pt>
                <c:pt idx="85">
                  <c:v>2043.6</c:v>
                </c:pt>
                <c:pt idx="86">
                  <c:v>2107.1</c:v>
                </c:pt>
                <c:pt idx="87">
                  <c:v>2048.5</c:v>
                </c:pt>
                <c:pt idx="88">
                  <c:v>2094.3000000000002</c:v>
                </c:pt>
                <c:pt idx="89">
                  <c:v>2115.6</c:v>
                </c:pt>
                <c:pt idx="90">
                  <c:v>2180.6</c:v>
                </c:pt>
                <c:pt idx="91">
                  <c:v>2226</c:v>
                </c:pt>
                <c:pt idx="92">
                  <c:v>2218.1999999999998</c:v>
                </c:pt>
                <c:pt idx="93">
                  <c:v>2326.3000000000002</c:v>
                </c:pt>
                <c:pt idx="94">
                  <c:v>2310.3000000000002</c:v>
                </c:pt>
                <c:pt idx="95">
                  <c:v>2148.3000000000002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93-4868-BF10-9DFB11AAD29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54.264000000000003</c:v>
                </c:pt>
                <c:pt idx="23">
                  <c:v>53.064</c:v>
                </c:pt>
                <c:pt idx="24">
                  <c:v>51.252000000000002</c:v>
                </c:pt>
                <c:pt idx="25">
                  <c:v>49.195999999999998</c:v>
                </c:pt>
                <c:pt idx="26">
                  <c:v>46.624000000000002</c:v>
                </c:pt>
                <c:pt idx="27">
                  <c:v>42.956000000000003</c:v>
                </c:pt>
                <c:pt idx="28">
                  <c:v>38.351999999999997</c:v>
                </c:pt>
                <c:pt idx="29">
                  <c:v>34.072000000000003</c:v>
                </c:pt>
                <c:pt idx="30">
                  <c:v>30.244</c:v>
                </c:pt>
                <c:pt idx="31">
                  <c:v>26.132000000000001</c:v>
                </c:pt>
                <c:pt idx="32">
                  <c:v>21.52</c:v>
                </c:pt>
                <c:pt idx="33">
                  <c:v>17.391999999999999</c:v>
                </c:pt>
                <c:pt idx="34">
                  <c:v>14.023999999999999</c:v>
                </c:pt>
                <c:pt idx="35">
                  <c:v>11.06</c:v>
                </c:pt>
                <c:pt idx="36">
                  <c:v>8.2080000000000002</c:v>
                </c:pt>
                <c:pt idx="37">
                  <c:v>5.9320000000000004</c:v>
                </c:pt>
                <c:pt idx="38">
                  <c:v>4.7320000000000002</c:v>
                </c:pt>
                <c:pt idx="39">
                  <c:v>4.8280000000000003</c:v>
                </c:pt>
                <c:pt idx="40">
                  <c:v>5.6120000000000001</c:v>
                </c:pt>
                <c:pt idx="41">
                  <c:v>6.46</c:v>
                </c:pt>
                <c:pt idx="42">
                  <c:v>6.9160000000000004</c:v>
                </c:pt>
                <c:pt idx="43">
                  <c:v>7.2439999999999998</c:v>
                </c:pt>
                <c:pt idx="44">
                  <c:v>7.6520000000000001</c:v>
                </c:pt>
                <c:pt idx="45">
                  <c:v>8.1319999999999997</c:v>
                </c:pt>
                <c:pt idx="46">
                  <c:v>8.3800000000000008</c:v>
                </c:pt>
                <c:pt idx="47">
                  <c:v>8.4559999999999995</c:v>
                </c:pt>
                <c:pt idx="48">
                  <c:v>8.58</c:v>
                </c:pt>
                <c:pt idx="49">
                  <c:v>8.98</c:v>
                </c:pt>
                <c:pt idx="50">
                  <c:v>9.9079999999999995</c:v>
                </c:pt>
                <c:pt idx="51">
                  <c:v>11.48</c:v>
                </c:pt>
                <c:pt idx="52">
                  <c:v>13.507999999999999</c:v>
                </c:pt>
                <c:pt idx="53">
                  <c:v>15.48</c:v>
                </c:pt>
                <c:pt idx="54">
                  <c:v>17.399999999999999</c:v>
                </c:pt>
                <c:pt idx="55">
                  <c:v>19.576000000000001</c:v>
                </c:pt>
                <c:pt idx="56">
                  <c:v>22.064</c:v>
                </c:pt>
                <c:pt idx="57">
                  <c:v>24.492000000000001</c:v>
                </c:pt>
                <c:pt idx="58">
                  <c:v>26.916</c:v>
                </c:pt>
                <c:pt idx="59">
                  <c:v>29.588000000000001</c:v>
                </c:pt>
                <c:pt idx="60">
                  <c:v>32.520000000000003</c:v>
                </c:pt>
                <c:pt idx="61">
                  <c:v>35.287999999999997</c:v>
                </c:pt>
                <c:pt idx="62">
                  <c:v>38.107999999999997</c:v>
                </c:pt>
                <c:pt idx="63">
                  <c:v>41.404000000000003</c:v>
                </c:pt>
                <c:pt idx="64">
                  <c:v>44.975999999999999</c:v>
                </c:pt>
                <c:pt idx="65">
                  <c:v>47.847999999999999</c:v>
                </c:pt>
                <c:pt idx="66">
                  <c:v>49.896000000000001</c:v>
                </c:pt>
                <c:pt idx="67">
                  <c:v>51.548000000000002</c:v>
                </c:pt>
                <c:pt idx="68">
                  <c:v>53.048000000000002</c:v>
                </c:pt>
                <c:pt idx="69">
                  <c:v>54.136000000000003</c:v>
                </c:pt>
                <c:pt idx="70">
                  <c:v>54.728000000000002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393-4868-BF10-9DFB11AAD29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393-4868-BF10-9DFB11AAD29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393-4868-BF10-9DFB11AAD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158.72999999999999</c:v>
                </c:pt>
                <c:pt idx="1">
                  <c:v>141.54</c:v>
                </c:pt>
                <c:pt idx="2">
                  <c:v>125.81</c:v>
                </c:pt>
                <c:pt idx="3">
                  <c:v>119.67</c:v>
                </c:pt>
                <c:pt idx="4">
                  <c:v>109.6</c:v>
                </c:pt>
                <c:pt idx="5">
                  <c:v>108.91</c:v>
                </c:pt>
                <c:pt idx="6">
                  <c:v>108.06</c:v>
                </c:pt>
                <c:pt idx="7">
                  <c:v>107.37</c:v>
                </c:pt>
                <c:pt idx="8">
                  <c:v>106.64</c:v>
                </c:pt>
                <c:pt idx="9">
                  <c:v>106.23</c:v>
                </c:pt>
                <c:pt idx="10">
                  <c:v>105.67</c:v>
                </c:pt>
                <c:pt idx="11">
                  <c:v>108.08</c:v>
                </c:pt>
                <c:pt idx="12">
                  <c:v>132.75</c:v>
                </c:pt>
                <c:pt idx="13">
                  <c:v>140</c:v>
                </c:pt>
                <c:pt idx="14">
                  <c:v>140.81</c:v>
                </c:pt>
                <c:pt idx="15">
                  <c:v>139.68</c:v>
                </c:pt>
                <c:pt idx="16">
                  <c:v>142.22</c:v>
                </c:pt>
                <c:pt idx="17">
                  <c:v>119.57</c:v>
                </c:pt>
                <c:pt idx="18">
                  <c:v>120.93</c:v>
                </c:pt>
                <c:pt idx="19">
                  <c:v>120.93</c:v>
                </c:pt>
                <c:pt idx="20">
                  <c:v>116.05</c:v>
                </c:pt>
                <c:pt idx="21">
                  <c:v>119.7</c:v>
                </c:pt>
                <c:pt idx="22">
                  <c:v>120.93</c:v>
                </c:pt>
                <c:pt idx="23">
                  <c:v>120.93</c:v>
                </c:pt>
                <c:pt idx="24">
                  <c:v>120.89</c:v>
                </c:pt>
                <c:pt idx="25">
                  <c:v>114.32</c:v>
                </c:pt>
                <c:pt idx="26">
                  <c:v>107.94</c:v>
                </c:pt>
                <c:pt idx="27">
                  <c:v>104.53</c:v>
                </c:pt>
                <c:pt idx="28">
                  <c:v>120.93</c:v>
                </c:pt>
                <c:pt idx="29">
                  <c:v>110.44</c:v>
                </c:pt>
                <c:pt idx="30">
                  <c:v>104.05</c:v>
                </c:pt>
                <c:pt idx="31">
                  <c:v>93.91</c:v>
                </c:pt>
                <c:pt idx="32">
                  <c:v>97.8</c:v>
                </c:pt>
                <c:pt idx="33">
                  <c:v>65.849999999999994</c:v>
                </c:pt>
                <c:pt idx="34">
                  <c:v>65.84</c:v>
                </c:pt>
                <c:pt idx="35">
                  <c:v>0.02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0.02</c:v>
                </c:pt>
                <c:pt idx="49">
                  <c:v>1</c:v>
                </c:pt>
                <c:pt idx="50">
                  <c:v>14.81</c:v>
                </c:pt>
                <c:pt idx="51">
                  <c:v>25</c:v>
                </c:pt>
                <c:pt idx="52">
                  <c:v>25</c:v>
                </c:pt>
                <c:pt idx="53">
                  <c:v>33.92</c:v>
                </c:pt>
                <c:pt idx="54">
                  <c:v>36.229999999999997</c:v>
                </c:pt>
                <c:pt idx="55">
                  <c:v>30</c:v>
                </c:pt>
                <c:pt idx="56">
                  <c:v>60.14</c:v>
                </c:pt>
                <c:pt idx="57">
                  <c:v>83.1</c:v>
                </c:pt>
                <c:pt idx="58">
                  <c:v>88.14</c:v>
                </c:pt>
                <c:pt idx="59">
                  <c:v>93.79</c:v>
                </c:pt>
                <c:pt idx="60">
                  <c:v>65.84</c:v>
                </c:pt>
                <c:pt idx="61">
                  <c:v>87.48</c:v>
                </c:pt>
                <c:pt idx="62">
                  <c:v>91</c:v>
                </c:pt>
                <c:pt idx="63">
                  <c:v>95.55</c:v>
                </c:pt>
                <c:pt idx="64">
                  <c:v>107.29</c:v>
                </c:pt>
                <c:pt idx="65">
                  <c:v>116.6</c:v>
                </c:pt>
                <c:pt idx="66">
                  <c:v>137.51</c:v>
                </c:pt>
                <c:pt idx="67">
                  <c:v>154.22999999999999</c:v>
                </c:pt>
                <c:pt idx="68">
                  <c:v>134.21</c:v>
                </c:pt>
                <c:pt idx="69">
                  <c:v>153.65</c:v>
                </c:pt>
                <c:pt idx="70">
                  <c:v>167.04</c:v>
                </c:pt>
                <c:pt idx="71">
                  <c:v>176.61</c:v>
                </c:pt>
                <c:pt idx="72">
                  <c:v>169.63</c:v>
                </c:pt>
                <c:pt idx="73">
                  <c:v>159.13999999999999</c:v>
                </c:pt>
                <c:pt idx="74">
                  <c:v>159.13999999999999</c:v>
                </c:pt>
                <c:pt idx="75">
                  <c:v>149.13999999999999</c:v>
                </c:pt>
                <c:pt idx="76">
                  <c:v>128.30000000000001</c:v>
                </c:pt>
                <c:pt idx="77">
                  <c:v>137.71</c:v>
                </c:pt>
                <c:pt idx="78">
                  <c:v>145</c:v>
                </c:pt>
                <c:pt idx="79">
                  <c:v>136.83000000000001</c:v>
                </c:pt>
                <c:pt idx="80">
                  <c:v>131.19</c:v>
                </c:pt>
                <c:pt idx="81">
                  <c:v>152.77000000000001</c:v>
                </c:pt>
                <c:pt idx="82">
                  <c:v>141.19</c:v>
                </c:pt>
                <c:pt idx="83">
                  <c:v>135.38999999999999</c:v>
                </c:pt>
                <c:pt idx="84">
                  <c:v>136.47999999999999</c:v>
                </c:pt>
                <c:pt idx="85">
                  <c:v>135.25</c:v>
                </c:pt>
                <c:pt idx="86">
                  <c:v>131.18</c:v>
                </c:pt>
                <c:pt idx="87">
                  <c:v>129.12</c:v>
                </c:pt>
                <c:pt idx="88">
                  <c:v>137.02000000000001</c:v>
                </c:pt>
                <c:pt idx="89">
                  <c:v>139.87</c:v>
                </c:pt>
                <c:pt idx="90">
                  <c:v>122.83</c:v>
                </c:pt>
                <c:pt idx="91">
                  <c:v>114.01</c:v>
                </c:pt>
                <c:pt idx="92">
                  <c:v>131.53</c:v>
                </c:pt>
                <c:pt idx="93">
                  <c:v>119.91</c:v>
                </c:pt>
                <c:pt idx="94">
                  <c:v>108.87</c:v>
                </c:pt>
                <c:pt idx="95">
                  <c:v>102.85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393-4868-BF10-9DFB11AAD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7967.7160000000003</v>
      </c>
      <c r="C5" s="25">
        <v>7915.8140000000003</v>
      </c>
      <c r="D5" s="25">
        <v>7844.5140000000001</v>
      </c>
      <c r="E5" s="25">
        <v>7846.7929999999997</v>
      </c>
      <c r="F5" s="25">
        <v>7759.4859999999999</v>
      </c>
      <c r="G5" s="25">
        <v>7746.8339999999998</v>
      </c>
      <c r="H5" s="25">
        <v>7708.17</v>
      </c>
      <c r="I5" s="25">
        <v>7667.3680000000004</v>
      </c>
      <c r="J5" s="25">
        <v>7604.7430000000004</v>
      </c>
      <c r="K5" s="25">
        <v>7561.3909999999996</v>
      </c>
      <c r="L5" s="25">
        <v>7534.3040000000001</v>
      </c>
      <c r="M5" s="25">
        <v>7492.67</v>
      </c>
      <c r="N5" s="25">
        <v>7372.7139999999999</v>
      </c>
      <c r="O5" s="25">
        <v>7294.5519999999997</v>
      </c>
      <c r="P5" s="25">
        <v>7217.4740000000002</v>
      </c>
      <c r="Q5" s="25">
        <v>7293.5129999999999</v>
      </c>
      <c r="R5" s="25">
        <v>7308.5429999999997</v>
      </c>
      <c r="S5" s="25">
        <v>7431.549</v>
      </c>
      <c r="T5" s="25">
        <v>7451.4340000000002</v>
      </c>
      <c r="U5" s="25">
        <v>7461.5410000000002</v>
      </c>
      <c r="V5" s="25">
        <v>7446.732</v>
      </c>
      <c r="W5" s="25">
        <v>7563.1210000000001</v>
      </c>
      <c r="X5" s="25">
        <v>7597.2150000000001</v>
      </c>
      <c r="Y5" s="25">
        <v>7688.5919999999996</v>
      </c>
      <c r="Z5" s="25">
        <v>7736.165</v>
      </c>
      <c r="AA5" s="25">
        <v>7837.2759999999998</v>
      </c>
      <c r="AB5" s="25">
        <v>7924.9859999999999</v>
      </c>
      <c r="AC5" s="25">
        <v>8059.4960000000001</v>
      </c>
      <c r="AD5" s="25">
        <v>8078.2830000000004</v>
      </c>
      <c r="AE5" s="25">
        <v>8181.7150000000001</v>
      </c>
      <c r="AF5" s="25">
        <v>8149.174</v>
      </c>
      <c r="AG5" s="25">
        <v>8121.2669999999998</v>
      </c>
      <c r="AH5" s="25">
        <v>8615.0030000000006</v>
      </c>
      <c r="AI5" s="25">
        <v>8623.0589999999993</v>
      </c>
      <c r="AJ5" s="25">
        <v>8871.1180000000004</v>
      </c>
      <c r="AK5" s="25">
        <v>9009.2450000000008</v>
      </c>
      <c r="AL5" s="25">
        <v>8445.4419999999991</v>
      </c>
      <c r="AM5" s="25">
        <v>8463.1540000000005</v>
      </c>
      <c r="AN5" s="25">
        <v>8470.5210000000006</v>
      </c>
      <c r="AO5" s="25">
        <v>8493.8729999999996</v>
      </c>
      <c r="AP5" s="25">
        <v>8534.8240000000005</v>
      </c>
      <c r="AQ5" s="25">
        <v>8551.1440000000002</v>
      </c>
      <c r="AR5" s="25">
        <v>8576.74</v>
      </c>
      <c r="AS5" s="25">
        <v>8613.6959999999999</v>
      </c>
      <c r="AT5" s="25">
        <v>8729.0619999999999</v>
      </c>
      <c r="AU5" s="25">
        <v>8779.6970000000001</v>
      </c>
      <c r="AV5" s="25">
        <v>8817.7479999999996</v>
      </c>
      <c r="AW5" s="25">
        <v>8828.2800000000007</v>
      </c>
      <c r="AX5" s="25">
        <v>8822.5010000000002</v>
      </c>
      <c r="AY5" s="25">
        <v>8771.2039999999997</v>
      </c>
      <c r="AZ5" s="25">
        <v>8649.9850000000006</v>
      </c>
      <c r="BA5" s="25">
        <v>8532.3109999999997</v>
      </c>
      <c r="BB5" s="25">
        <v>8495.1489999999994</v>
      </c>
      <c r="BC5" s="25">
        <v>8366.58</v>
      </c>
      <c r="BD5" s="25">
        <v>8283.2759999999998</v>
      </c>
      <c r="BE5" s="25">
        <v>8291.2289999999994</v>
      </c>
      <c r="BF5" s="25">
        <v>8118.7179999999998</v>
      </c>
      <c r="BG5" s="25">
        <v>7915.8280000000004</v>
      </c>
      <c r="BH5" s="25">
        <v>7845.4960000000001</v>
      </c>
      <c r="BI5" s="25">
        <v>7881.1869999999999</v>
      </c>
      <c r="BJ5" s="25">
        <v>7758.0910000000003</v>
      </c>
      <c r="BK5" s="25">
        <v>7733.4210000000003</v>
      </c>
      <c r="BL5" s="25">
        <v>7972.8130000000001</v>
      </c>
      <c r="BM5" s="25">
        <v>8039.2690000000002</v>
      </c>
      <c r="BN5" s="25">
        <v>8537.5139999999992</v>
      </c>
      <c r="BO5" s="25">
        <v>8362.4719999999998</v>
      </c>
      <c r="BP5" s="25">
        <v>8679.3629999999994</v>
      </c>
      <c r="BQ5" s="25">
        <v>8687.1219999999994</v>
      </c>
      <c r="BR5" s="25">
        <v>8840.7569999999996</v>
      </c>
      <c r="BS5" s="25">
        <v>8975.741</v>
      </c>
      <c r="BT5" s="25">
        <v>8987.3529999999992</v>
      </c>
      <c r="BU5" s="25">
        <v>8931.3320000000003</v>
      </c>
      <c r="BV5" s="25">
        <v>9251.2090000000007</v>
      </c>
      <c r="BW5" s="25">
        <v>9242.2960000000003</v>
      </c>
      <c r="BX5" s="25">
        <v>9273.1509999999998</v>
      </c>
      <c r="BY5" s="25">
        <v>9260.6859999999997</v>
      </c>
      <c r="BZ5" s="25">
        <v>9170.0879999999997</v>
      </c>
      <c r="CA5" s="25">
        <v>9217.0409999999993</v>
      </c>
      <c r="CB5" s="25">
        <v>9284.277</v>
      </c>
      <c r="CC5" s="25">
        <v>9181.7019999999993</v>
      </c>
      <c r="CD5" s="25">
        <v>9021.4419999999991</v>
      </c>
      <c r="CE5" s="25">
        <v>9158.1689999999999</v>
      </c>
      <c r="CF5" s="25">
        <v>9006.3709999999992</v>
      </c>
      <c r="CG5" s="25">
        <v>8948.6530000000002</v>
      </c>
      <c r="CH5" s="25">
        <v>8704.0040000000008</v>
      </c>
      <c r="CI5" s="25">
        <v>8550.4879999999994</v>
      </c>
      <c r="CJ5" s="25">
        <v>8498.0769999999993</v>
      </c>
      <c r="CK5" s="25">
        <v>8315.9549999999999</v>
      </c>
      <c r="CL5" s="25">
        <v>8190.2780000000002</v>
      </c>
      <c r="CM5" s="25">
        <v>8107.1679999999997</v>
      </c>
      <c r="CN5" s="25">
        <v>8064.8720000000003</v>
      </c>
      <c r="CO5" s="25">
        <v>8030.9690000000001</v>
      </c>
      <c r="CP5" s="25">
        <v>7811.6639999999998</v>
      </c>
      <c r="CQ5" s="25">
        <v>7807.4679999999998</v>
      </c>
      <c r="CR5" s="25">
        <v>7704.7969999999996</v>
      </c>
      <c r="CS5" s="25">
        <v>7419.2120000000004</v>
      </c>
      <c r="CT5" s="26"/>
      <c r="CU5" s="26"/>
      <c r="CV5" s="26"/>
      <c r="CW5" s="27"/>
      <c r="CX5" s="28">
        <f t="array" ref="CX5">SUMPRODUCT(B5:CW5*0.25)</f>
        <v>198246.62500000003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158.72999999999999</v>
      </c>
      <c r="C8" s="37">
        <v>141.54</v>
      </c>
      <c r="D8" s="37">
        <v>125.81</v>
      </c>
      <c r="E8" s="37">
        <v>119.67</v>
      </c>
      <c r="F8" s="37">
        <v>109.6</v>
      </c>
      <c r="G8" s="37">
        <v>108.91</v>
      </c>
      <c r="H8" s="37">
        <v>108.06</v>
      </c>
      <c r="I8" s="37">
        <v>107.37</v>
      </c>
      <c r="J8" s="37">
        <v>106.64</v>
      </c>
      <c r="K8" s="37">
        <v>106.23</v>
      </c>
      <c r="L8" s="37">
        <v>105.67</v>
      </c>
      <c r="M8" s="37">
        <v>108.08</v>
      </c>
      <c r="N8" s="37">
        <v>132.75</v>
      </c>
      <c r="O8" s="37">
        <v>140</v>
      </c>
      <c r="P8" s="37">
        <v>140.81</v>
      </c>
      <c r="Q8" s="37">
        <v>139.68</v>
      </c>
      <c r="R8" s="37">
        <v>142.22</v>
      </c>
      <c r="S8" s="37">
        <v>119.57</v>
      </c>
      <c r="T8" s="37">
        <v>120.93</v>
      </c>
      <c r="U8" s="37">
        <v>120.93</v>
      </c>
      <c r="V8" s="37">
        <v>116.05</v>
      </c>
      <c r="W8" s="37">
        <v>119.7</v>
      </c>
      <c r="X8" s="37">
        <v>120.93</v>
      </c>
      <c r="Y8" s="37">
        <v>120.93</v>
      </c>
      <c r="Z8" s="37">
        <v>120.89</v>
      </c>
      <c r="AA8" s="37">
        <v>114.32</v>
      </c>
      <c r="AB8" s="37">
        <v>107.94</v>
      </c>
      <c r="AC8" s="37">
        <v>104.53</v>
      </c>
      <c r="AD8" s="37">
        <v>120.93</v>
      </c>
      <c r="AE8" s="37">
        <v>110.44</v>
      </c>
      <c r="AF8" s="37">
        <v>104.05</v>
      </c>
      <c r="AG8" s="37">
        <v>93.91</v>
      </c>
      <c r="AH8" s="37">
        <v>97.8</v>
      </c>
      <c r="AI8" s="37">
        <v>65.849999999999994</v>
      </c>
      <c r="AJ8" s="37">
        <v>65.84</v>
      </c>
      <c r="AK8" s="37">
        <v>0.02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0.01</v>
      </c>
      <c r="AU8" s="37">
        <v>0.01</v>
      </c>
      <c r="AV8" s="37">
        <v>0.01</v>
      </c>
      <c r="AW8" s="37">
        <v>0.01</v>
      </c>
      <c r="AX8" s="37">
        <v>0.02</v>
      </c>
      <c r="AY8" s="37">
        <v>1</v>
      </c>
      <c r="AZ8" s="37">
        <v>14.81</v>
      </c>
      <c r="BA8" s="37">
        <v>25</v>
      </c>
      <c r="BB8" s="37">
        <v>25</v>
      </c>
      <c r="BC8" s="37">
        <v>33.92</v>
      </c>
      <c r="BD8" s="37">
        <v>36.229999999999997</v>
      </c>
      <c r="BE8" s="37">
        <v>30</v>
      </c>
      <c r="BF8" s="37">
        <v>60.14</v>
      </c>
      <c r="BG8" s="37">
        <v>83.1</v>
      </c>
      <c r="BH8" s="37">
        <v>88.14</v>
      </c>
      <c r="BI8" s="37">
        <v>93.79</v>
      </c>
      <c r="BJ8" s="37">
        <v>65.84</v>
      </c>
      <c r="BK8" s="37">
        <v>87.48</v>
      </c>
      <c r="BL8" s="37">
        <v>91</v>
      </c>
      <c r="BM8" s="37">
        <v>95.55</v>
      </c>
      <c r="BN8" s="37">
        <v>107.29</v>
      </c>
      <c r="BO8" s="37">
        <v>116.6</v>
      </c>
      <c r="BP8" s="37">
        <v>137.51</v>
      </c>
      <c r="BQ8" s="37">
        <v>154.22999999999999</v>
      </c>
      <c r="BR8" s="37">
        <v>134.21</v>
      </c>
      <c r="BS8" s="37">
        <v>153.65</v>
      </c>
      <c r="BT8" s="37">
        <v>167.04</v>
      </c>
      <c r="BU8" s="37">
        <v>176.61</v>
      </c>
      <c r="BV8" s="37">
        <v>169.63</v>
      </c>
      <c r="BW8" s="37">
        <v>159.13999999999999</v>
      </c>
      <c r="BX8" s="37">
        <v>159.13999999999999</v>
      </c>
      <c r="BY8" s="37">
        <v>149.13999999999999</v>
      </c>
      <c r="BZ8" s="37">
        <v>128.30000000000001</v>
      </c>
      <c r="CA8" s="37">
        <v>137.71</v>
      </c>
      <c r="CB8" s="37">
        <v>145</v>
      </c>
      <c r="CC8" s="37">
        <v>136.83000000000001</v>
      </c>
      <c r="CD8" s="37">
        <v>131.19</v>
      </c>
      <c r="CE8" s="37">
        <v>152.77000000000001</v>
      </c>
      <c r="CF8" s="37">
        <v>141.19</v>
      </c>
      <c r="CG8" s="37">
        <v>135.38999999999999</v>
      </c>
      <c r="CH8" s="37">
        <v>136.47999999999999</v>
      </c>
      <c r="CI8" s="37">
        <v>135.25</v>
      </c>
      <c r="CJ8" s="37">
        <v>131.18</v>
      </c>
      <c r="CK8" s="37">
        <v>129.12</v>
      </c>
      <c r="CL8" s="37">
        <v>137.02000000000001</v>
      </c>
      <c r="CM8" s="37">
        <v>139.87</v>
      </c>
      <c r="CN8" s="37">
        <v>122.83</v>
      </c>
      <c r="CO8" s="37">
        <v>114.01</v>
      </c>
      <c r="CP8" s="37">
        <v>131.53</v>
      </c>
      <c r="CQ8" s="37">
        <v>119.91</v>
      </c>
      <c r="CR8" s="37">
        <v>108.87</v>
      </c>
      <c r="CS8" s="37">
        <v>102.85</v>
      </c>
      <c r="CT8" s="38"/>
      <c r="CU8" s="38"/>
      <c r="CV8" s="38"/>
      <c r="CW8" s="39"/>
      <c r="CX8" s="40">
        <f>IF(SUM(B8:CW8)&lt;&gt;0,AVERAGEIF(B8:CW8,"&lt;&gt;"""),"")</f>
        <v>96.665416666666715</v>
      </c>
    </row>
    <row r="9" spans="1:102" ht="24.95" customHeight="1" thickBot="1" x14ac:dyDescent="0.25">
      <c r="A9" s="41" t="s">
        <v>6</v>
      </c>
      <c r="B9" s="42">
        <v>136.4375</v>
      </c>
      <c r="C9" s="43">
        <v>136.4375</v>
      </c>
      <c r="D9" s="43">
        <v>136.4375</v>
      </c>
      <c r="E9" s="43">
        <v>136.4375</v>
      </c>
      <c r="F9" s="43">
        <v>108.485</v>
      </c>
      <c r="G9" s="43">
        <v>108.485</v>
      </c>
      <c r="H9" s="43">
        <v>108.485</v>
      </c>
      <c r="I9" s="43">
        <v>108.485</v>
      </c>
      <c r="J9" s="43">
        <v>106.655</v>
      </c>
      <c r="K9" s="43">
        <v>106.655</v>
      </c>
      <c r="L9" s="43">
        <v>106.655</v>
      </c>
      <c r="M9" s="43">
        <v>106.655</v>
      </c>
      <c r="N9" s="43">
        <v>138.31</v>
      </c>
      <c r="O9" s="43">
        <v>138.31</v>
      </c>
      <c r="P9" s="43">
        <v>138.31</v>
      </c>
      <c r="Q9" s="43">
        <v>138.31</v>
      </c>
      <c r="R9" s="43">
        <v>125.91249999999999</v>
      </c>
      <c r="S9" s="43">
        <v>125.91249999999999</v>
      </c>
      <c r="T9" s="43">
        <v>125.91249999999999</v>
      </c>
      <c r="U9" s="43">
        <v>125.91249999999999</v>
      </c>
      <c r="V9" s="43">
        <v>119.4025</v>
      </c>
      <c r="W9" s="43">
        <v>119.4025</v>
      </c>
      <c r="X9" s="43">
        <v>119.4025</v>
      </c>
      <c r="Y9" s="43">
        <v>119.4025</v>
      </c>
      <c r="Z9" s="43">
        <v>111.92</v>
      </c>
      <c r="AA9" s="43">
        <v>111.92</v>
      </c>
      <c r="AB9" s="43">
        <v>111.92</v>
      </c>
      <c r="AC9" s="43">
        <v>111.92</v>
      </c>
      <c r="AD9" s="43">
        <v>107.3325</v>
      </c>
      <c r="AE9" s="43">
        <v>107.3325</v>
      </c>
      <c r="AF9" s="43">
        <v>107.3325</v>
      </c>
      <c r="AG9" s="43">
        <v>107.3325</v>
      </c>
      <c r="AH9" s="43">
        <v>57.377499999999998</v>
      </c>
      <c r="AI9" s="43">
        <v>57.377499999999998</v>
      </c>
      <c r="AJ9" s="43">
        <v>57.377499999999998</v>
      </c>
      <c r="AK9" s="43">
        <v>57.377499999999998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0.01</v>
      </c>
      <c r="AU9" s="43">
        <v>0.01</v>
      </c>
      <c r="AV9" s="43">
        <v>0.01</v>
      </c>
      <c r="AW9" s="43">
        <v>0.01</v>
      </c>
      <c r="AX9" s="43">
        <v>10.2075</v>
      </c>
      <c r="AY9" s="43">
        <v>10.2075</v>
      </c>
      <c r="AZ9" s="43">
        <v>10.2075</v>
      </c>
      <c r="BA9" s="43">
        <v>10.2075</v>
      </c>
      <c r="BB9" s="43">
        <v>31.287500000000001</v>
      </c>
      <c r="BC9" s="43">
        <v>31.287500000000001</v>
      </c>
      <c r="BD9" s="43">
        <v>31.287500000000001</v>
      </c>
      <c r="BE9" s="43">
        <v>31.287500000000001</v>
      </c>
      <c r="BF9" s="43">
        <v>81.292500000000004</v>
      </c>
      <c r="BG9" s="43">
        <v>81.292500000000004</v>
      </c>
      <c r="BH9" s="43">
        <v>81.292500000000004</v>
      </c>
      <c r="BI9" s="43">
        <v>81.292500000000004</v>
      </c>
      <c r="BJ9" s="43">
        <v>84.967500000000001</v>
      </c>
      <c r="BK9" s="43">
        <v>84.967500000000001</v>
      </c>
      <c r="BL9" s="43">
        <v>84.967500000000001</v>
      </c>
      <c r="BM9" s="43">
        <v>84.967500000000001</v>
      </c>
      <c r="BN9" s="43">
        <v>128.9075</v>
      </c>
      <c r="BO9" s="43">
        <v>128.9075</v>
      </c>
      <c r="BP9" s="43">
        <v>128.9075</v>
      </c>
      <c r="BQ9" s="43">
        <v>128.9075</v>
      </c>
      <c r="BR9" s="43">
        <v>157.8775</v>
      </c>
      <c r="BS9" s="43">
        <v>157.8775</v>
      </c>
      <c r="BT9" s="43">
        <v>157.8775</v>
      </c>
      <c r="BU9" s="43">
        <v>157.8775</v>
      </c>
      <c r="BV9" s="43">
        <v>159.26249999999999</v>
      </c>
      <c r="BW9" s="43">
        <v>159.26249999999999</v>
      </c>
      <c r="BX9" s="43">
        <v>159.26249999999999</v>
      </c>
      <c r="BY9" s="43">
        <v>159.26249999999999</v>
      </c>
      <c r="BZ9" s="43">
        <v>136.96</v>
      </c>
      <c r="CA9" s="43">
        <v>136.96</v>
      </c>
      <c r="CB9" s="43">
        <v>136.96</v>
      </c>
      <c r="CC9" s="43">
        <v>136.96</v>
      </c>
      <c r="CD9" s="43">
        <v>140.13499999999999</v>
      </c>
      <c r="CE9" s="43">
        <v>140.13499999999999</v>
      </c>
      <c r="CF9" s="43">
        <v>140.13499999999999</v>
      </c>
      <c r="CG9" s="43">
        <v>140.13499999999999</v>
      </c>
      <c r="CH9" s="43">
        <v>133.00749999999999</v>
      </c>
      <c r="CI9" s="43">
        <v>133.00749999999999</v>
      </c>
      <c r="CJ9" s="43">
        <v>133.00749999999999</v>
      </c>
      <c r="CK9" s="43">
        <v>133.00749999999999</v>
      </c>
      <c r="CL9" s="43">
        <v>128.4325</v>
      </c>
      <c r="CM9" s="43">
        <v>128.4325</v>
      </c>
      <c r="CN9" s="43">
        <v>128.4325</v>
      </c>
      <c r="CO9" s="43">
        <v>128.4325</v>
      </c>
      <c r="CP9" s="43">
        <v>115.79</v>
      </c>
      <c r="CQ9" s="43">
        <v>115.79</v>
      </c>
      <c r="CR9" s="43">
        <v>115.79</v>
      </c>
      <c r="CS9" s="43">
        <v>115.79</v>
      </c>
      <c r="CT9" s="44"/>
      <c r="CU9" s="44"/>
      <c r="CV9" s="44"/>
      <c r="CW9" s="45"/>
      <c r="CX9" s="46">
        <f>IF(SUM(B9:CW9)&lt;&gt;0,AVERAGEIF(B9:CW9,"&lt;&gt;"""),"")</f>
        <v>96.665416666666715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341</v>
      </c>
      <c r="G11" s="53">
        <v>341</v>
      </c>
      <c r="H11" s="53">
        <v>341</v>
      </c>
      <c r="I11" s="53">
        <v>341</v>
      </c>
      <c r="J11" s="53">
        <v>341</v>
      </c>
      <c r="K11" s="53">
        <v>341</v>
      </c>
      <c r="L11" s="53">
        <v>341</v>
      </c>
      <c r="M11" s="53">
        <v>341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343</v>
      </c>
      <c r="AA11" s="53">
        <v>343</v>
      </c>
      <c r="AB11" s="53">
        <v>343</v>
      </c>
      <c r="AC11" s="53">
        <v>343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8165</v>
      </c>
    </row>
    <row r="12" spans="1:102" ht="24.95" customHeight="1" x14ac:dyDescent="0.2">
      <c r="A12" s="57" t="s">
        <v>9</v>
      </c>
      <c r="B12" s="58">
        <v>84</v>
      </c>
      <c r="C12" s="59">
        <v>84</v>
      </c>
      <c r="D12" s="59">
        <v>84</v>
      </c>
      <c r="E12" s="59">
        <v>84</v>
      </c>
      <c r="F12" s="59">
        <v>84</v>
      </c>
      <c r="G12" s="59">
        <v>84</v>
      </c>
      <c r="H12" s="59">
        <v>84</v>
      </c>
      <c r="I12" s="59">
        <v>84</v>
      </c>
      <c r="J12" s="59">
        <v>84</v>
      </c>
      <c r="K12" s="59">
        <v>84</v>
      </c>
      <c r="L12" s="59">
        <v>84</v>
      </c>
      <c r="M12" s="59">
        <v>84</v>
      </c>
      <c r="N12" s="59">
        <v>84</v>
      </c>
      <c r="O12" s="59">
        <v>84</v>
      </c>
      <c r="P12" s="59">
        <v>84</v>
      </c>
      <c r="Q12" s="59">
        <v>84</v>
      </c>
      <c r="R12" s="59">
        <v>84</v>
      </c>
      <c r="S12" s="59">
        <v>84</v>
      </c>
      <c r="T12" s="59">
        <v>84</v>
      </c>
      <c r="U12" s="59">
        <v>84</v>
      </c>
      <c r="V12" s="59">
        <v>84</v>
      </c>
      <c r="W12" s="59">
        <v>84</v>
      </c>
      <c r="X12" s="59">
        <v>84</v>
      </c>
      <c r="Y12" s="59">
        <v>84</v>
      </c>
      <c r="Z12" s="59">
        <v>84</v>
      </c>
      <c r="AA12" s="59">
        <v>84</v>
      </c>
      <c r="AB12" s="59">
        <v>84</v>
      </c>
      <c r="AC12" s="59">
        <v>84</v>
      </c>
      <c r="AD12" s="59">
        <v>84</v>
      </c>
      <c r="AE12" s="59">
        <v>84</v>
      </c>
      <c r="AF12" s="59">
        <v>84</v>
      </c>
      <c r="AG12" s="59">
        <v>84</v>
      </c>
      <c r="AH12" s="59">
        <v>84</v>
      </c>
      <c r="AI12" s="59">
        <v>84</v>
      </c>
      <c r="AJ12" s="59">
        <v>84</v>
      </c>
      <c r="AK12" s="59">
        <v>84</v>
      </c>
      <c r="AL12" s="59">
        <v>84</v>
      </c>
      <c r="AM12" s="59">
        <v>84</v>
      </c>
      <c r="AN12" s="59">
        <v>84</v>
      </c>
      <c r="AO12" s="59">
        <v>84</v>
      </c>
      <c r="AP12" s="59">
        <v>84</v>
      </c>
      <c r="AQ12" s="59">
        <v>84</v>
      </c>
      <c r="AR12" s="59">
        <v>84</v>
      </c>
      <c r="AS12" s="59">
        <v>84</v>
      </c>
      <c r="AT12" s="59">
        <v>84</v>
      </c>
      <c r="AU12" s="59">
        <v>84</v>
      </c>
      <c r="AV12" s="59">
        <v>84</v>
      </c>
      <c r="AW12" s="59">
        <v>84</v>
      </c>
      <c r="AX12" s="59">
        <v>84</v>
      </c>
      <c r="AY12" s="59">
        <v>84</v>
      </c>
      <c r="AZ12" s="59">
        <v>84</v>
      </c>
      <c r="BA12" s="59">
        <v>84</v>
      </c>
      <c r="BB12" s="59">
        <v>88</v>
      </c>
      <c r="BC12" s="59">
        <v>88</v>
      </c>
      <c r="BD12" s="59">
        <v>88</v>
      </c>
      <c r="BE12" s="59">
        <v>88</v>
      </c>
      <c r="BF12" s="59">
        <v>88</v>
      </c>
      <c r="BG12" s="59">
        <v>88</v>
      </c>
      <c r="BH12" s="59">
        <v>88</v>
      </c>
      <c r="BI12" s="59">
        <v>88</v>
      </c>
      <c r="BJ12" s="59">
        <v>90</v>
      </c>
      <c r="BK12" s="59">
        <v>90</v>
      </c>
      <c r="BL12" s="59">
        <v>90</v>
      </c>
      <c r="BM12" s="59">
        <v>90</v>
      </c>
      <c r="BN12" s="59">
        <v>106</v>
      </c>
      <c r="BO12" s="59">
        <v>106</v>
      </c>
      <c r="BP12" s="59">
        <v>106</v>
      </c>
      <c r="BQ12" s="59">
        <v>106</v>
      </c>
      <c r="BR12" s="59">
        <v>120</v>
      </c>
      <c r="BS12" s="59">
        <v>120</v>
      </c>
      <c r="BT12" s="59">
        <v>120</v>
      </c>
      <c r="BU12" s="59">
        <v>120</v>
      </c>
      <c r="BV12" s="59">
        <v>146</v>
      </c>
      <c r="BW12" s="59">
        <v>146</v>
      </c>
      <c r="BX12" s="59">
        <v>146</v>
      </c>
      <c r="BY12" s="59">
        <v>146</v>
      </c>
      <c r="BZ12" s="59">
        <v>168</v>
      </c>
      <c r="CA12" s="59">
        <v>168</v>
      </c>
      <c r="CB12" s="59">
        <v>168</v>
      </c>
      <c r="CC12" s="59">
        <v>168</v>
      </c>
      <c r="CD12" s="59">
        <v>165</v>
      </c>
      <c r="CE12" s="59">
        <v>165</v>
      </c>
      <c r="CF12" s="59">
        <v>165</v>
      </c>
      <c r="CG12" s="59">
        <v>165</v>
      </c>
      <c r="CH12" s="59">
        <v>137</v>
      </c>
      <c r="CI12" s="59">
        <v>137</v>
      </c>
      <c r="CJ12" s="59">
        <v>137</v>
      </c>
      <c r="CK12" s="59">
        <v>137</v>
      </c>
      <c r="CL12" s="59">
        <v>95</v>
      </c>
      <c r="CM12" s="59">
        <v>95</v>
      </c>
      <c r="CN12" s="59">
        <v>95</v>
      </c>
      <c r="CO12" s="59">
        <v>95</v>
      </c>
      <c r="CP12" s="59">
        <v>84</v>
      </c>
      <c r="CQ12" s="59">
        <v>84</v>
      </c>
      <c r="CR12" s="59">
        <v>84</v>
      </c>
      <c r="CS12" s="59">
        <v>84</v>
      </c>
      <c r="CT12" s="60"/>
      <c r="CU12" s="60"/>
      <c r="CV12" s="60"/>
      <c r="CW12" s="61"/>
      <c r="CX12" s="62">
        <f t="array" ref="CX12">SUMPRODUCT(B12:CW12*0.25)</f>
        <v>2379</v>
      </c>
    </row>
    <row r="13" spans="1:102" ht="24.95" customHeight="1" x14ac:dyDescent="0.2">
      <c r="A13" s="63" t="s">
        <v>10</v>
      </c>
      <c r="B13" s="64">
        <v>3899.9</v>
      </c>
      <c r="C13" s="65">
        <v>3835.9949999999999</v>
      </c>
      <c r="D13" s="65">
        <v>3749.9</v>
      </c>
      <c r="E13" s="65">
        <v>3744.6759999999999</v>
      </c>
      <c r="F13" s="65">
        <v>3609.527</v>
      </c>
      <c r="G13" s="65">
        <v>3580.2220000000002</v>
      </c>
      <c r="H13" s="65">
        <v>3527.6080000000002</v>
      </c>
      <c r="I13" s="65">
        <v>3466.6619999999998</v>
      </c>
      <c r="J13" s="65">
        <v>3410.114</v>
      </c>
      <c r="K13" s="65">
        <v>3351.904</v>
      </c>
      <c r="L13" s="65">
        <v>3307.73</v>
      </c>
      <c r="M13" s="65">
        <v>3254.509</v>
      </c>
      <c r="N13" s="65">
        <v>3092.9</v>
      </c>
      <c r="O13" s="65">
        <v>3001.9</v>
      </c>
      <c r="P13" s="65">
        <v>2910.9</v>
      </c>
      <c r="Q13" s="65">
        <v>2971.9</v>
      </c>
      <c r="R13" s="65">
        <v>2971.9</v>
      </c>
      <c r="S13" s="65">
        <v>2968.7359999999999</v>
      </c>
      <c r="T13" s="65">
        <v>2971.9</v>
      </c>
      <c r="U13" s="65">
        <v>2971.9</v>
      </c>
      <c r="V13" s="65">
        <v>2944.922</v>
      </c>
      <c r="W13" s="65">
        <v>2969.3290000000002</v>
      </c>
      <c r="X13" s="65">
        <v>2971.6480000000001</v>
      </c>
      <c r="Y13" s="65">
        <v>2971.6480000000001</v>
      </c>
      <c r="Z13" s="65">
        <v>2970.9319999999998</v>
      </c>
      <c r="AA13" s="65">
        <v>2833.7150000000001</v>
      </c>
      <c r="AB13" s="65">
        <v>2630.0810000000001</v>
      </c>
      <c r="AC13" s="65">
        <v>2463.614</v>
      </c>
      <c r="AD13" s="65">
        <v>2361.6410000000001</v>
      </c>
      <c r="AE13" s="65">
        <v>2034.8490000000002</v>
      </c>
      <c r="AF13" s="65">
        <v>1588.2089999999998</v>
      </c>
      <c r="AG13" s="65">
        <v>1116.287</v>
      </c>
      <c r="AH13" s="65">
        <v>1335.25</v>
      </c>
      <c r="AI13" s="65">
        <v>958.9</v>
      </c>
      <c r="AJ13" s="65">
        <v>887.9</v>
      </c>
      <c r="AK13" s="65">
        <v>737.9</v>
      </c>
      <c r="AL13" s="65">
        <v>371.23299999999995</v>
      </c>
      <c r="AM13" s="65">
        <v>314.56700000000001</v>
      </c>
      <c r="AN13" s="65">
        <v>217.9</v>
      </c>
      <c r="AO13" s="65">
        <v>172.9</v>
      </c>
      <c r="AP13" s="65">
        <v>156.9</v>
      </c>
      <c r="AQ13" s="65">
        <v>156.9</v>
      </c>
      <c r="AR13" s="65">
        <v>156.9</v>
      </c>
      <c r="AS13" s="65">
        <v>156.9</v>
      </c>
      <c r="AT13" s="65">
        <v>156.9</v>
      </c>
      <c r="AU13" s="65">
        <v>156.9</v>
      </c>
      <c r="AV13" s="65">
        <v>156.9</v>
      </c>
      <c r="AW13" s="65">
        <v>156.9</v>
      </c>
      <c r="AX13" s="65">
        <v>156.9</v>
      </c>
      <c r="AY13" s="65">
        <v>156.9</v>
      </c>
      <c r="AZ13" s="65">
        <v>156.9</v>
      </c>
      <c r="BA13" s="65">
        <v>156.9</v>
      </c>
      <c r="BB13" s="65">
        <v>271.89999999999998</v>
      </c>
      <c r="BC13" s="65">
        <v>306.89999999999998</v>
      </c>
      <c r="BD13" s="65">
        <v>431.9</v>
      </c>
      <c r="BE13" s="65">
        <v>636.9</v>
      </c>
      <c r="BF13" s="65">
        <v>667.9</v>
      </c>
      <c r="BG13" s="65">
        <v>687.9</v>
      </c>
      <c r="BH13" s="65">
        <v>846.07399999999996</v>
      </c>
      <c r="BI13" s="65">
        <v>1116.9000000000001</v>
      </c>
      <c r="BJ13" s="65">
        <v>1163.9000000000001</v>
      </c>
      <c r="BK13" s="65">
        <v>1430.1039999999998</v>
      </c>
      <c r="BL13" s="65">
        <v>1989.424</v>
      </c>
      <c r="BM13" s="65">
        <v>2277.8679999999999</v>
      </c>
      <c r="BN13" s="65">
        <v>3125.3050000000003</v>
      </c>
      <c r="BO13" s="65">
        <v>3294.9</v>
      </c>
      <c r="BP13" s="65">
        <v>3698.1689999999999</v>
      </c>
      <c r="BQ13" s="65">
        <v>3892.9</v>
      </c>
      <c r="BR13" s="65">
        <v>4066.9700000000003</v>
      </c>
      <c r="BS13" s="65">
        <v>4172.8999999999996</v>
      </c>
      <c r="BT13" s="65">
        <v>4172.8999999999996</v>
      </c>
      <c r="BU13" s="65">
        <v>4172.8999999999996</v>
      </c>
      <c r="BV13" s="65">
        <v>4292.8999999999996</v>
      </c>
      <c r="BW13" s="65">
        <v>4292.8999999999996</v>
      </c>
      <c r="BX13" s="65">
        <v>4292.8999999999996</v>
      </c>
      <c r="BY13" s="65">
        <v>4292.8999999999996</v>
      </c>
      <c r="BZ13" s="65">
        <v>4107.9780000000001</v>
      </c>
      <c r="CA13" s="65">
        <v>4216.835</v>
      </c>
      <c r="CB13" s="65">
        <v>4293.2520000000004</v>
      </c>
      <c r="CC13" s="65">
        <v>4206.098</v>
      </c>
      <c r="CD13" s="65">
        <v>4155.0130000000008</v>
      </c>
      <c r="CE13" s="65">
        <v>4306.8999999999996</v>
      </c>
      <c r="CF13" s="65">
        <v>4262.625</v>
      </c>
      <c r="CG13" s="65">
        <v>4197.8279999999995</v>
      </c>
      <c r="CH13" s="65">
        <v>4104.47</v>
      </c>
      <c r="CI13" s="65">
        <v>4096.0020000000004</v>
      </c>
      <c r="CJ13" s="65">
        <v>4064.6150000000002</v>
      </c>
      <c r="CK13" s="65">
        <v>4048.788</v>
      </c>
      <c r="CL13" s="65">
        <v>4049.6179999999999</v>
      </c>
      <c r="CM13" s="65">
        <v>3961.9390000000003</v>
      </c>
      <c r="CN13" s="65">
        <v>3922.9</v>
      </c>
      <c r="CO13" s="65">
        <v>3892.5230000000001</v>
      </c>
      <c r="CP13" s="65">
        <v>3922.9</v>
      </c>
      <c r="CQ13" s="65">
        <v>3922.9</v>
      </c>
      <c r="CR13" s="65">
        <v>3922.9</v>
      </c>
      <c r="CS13" s="65">
        <v>3716.2350000000001</v>
      </c>
      <c r="CT13" s="66"/>
      <c r="CU13" s="66"/>
      <c r="CV13" s="66"/>
      <c r="CW13" s="67"/>
      <c r="CX13" s="68">
        <f t="array" ref="CX13">SUMPRODUCT(B13:CW13*0.25)</f>
        <v>61076.385249999941</v>
      </c>
    </row>
    <row r="14" spans="1:102" ht="24.95" customHeight="1" x14ac:dyDescent="0.2">
      <c r="A14" s="63" t="s">
        <v>11</v>
      </c>
      <c r="B14" s="64">
        <v>466</v>
      </c>
      <c r="C14" s="65">
        <v>466</v>
      </c>
      <c r="D14" s="65">
        <v>466</v>
      </c>
      <c r="E14" s="65">
        <v>466</v>
      </c>
      <c r="F14" s="65">
        <v>466</v>
      </c>
      <c r="G14" s="65">
        <v>466</v>
      </c>
      <c r="H14" s="65">
        <v>466</v>
      </c>
      <c r="I14" s="65">
        <v>466</v>
      </c>
      <c r="J14" s="65">
        <v>441</v>
      </c>
      <c r="K14" s="65">
        <v>441</v>
      </c>
      <c r="L14" s="65">
        <v>441</v>
      </c>
      <c r="M14" s="65">
        <v>441</v>
      </c>
      <c r="N14" s="65">
        <v>461</v>
      </c>
      <c r="O14" s="65">
        <v>461</v>
      </c>
      <c r="P14" s="65">
        <v>461</v>
      </c>
      <c r="Q14" s="65">
        <v>461</v>
      </c>
      <c r="R14" s="65">
        <v>461</v>
      </c>
      <c r="S14" s="65">
        <v>581</v>
      </c>
      <c r="T14" s="65">
        <v>591</v>
      </c>
      <c r="U14" s="65">
        <v>591</v>
      </c>
      <c r="V14" s="65">
        <v>621</v>
      </c>
      <c r="W14" s="65">
        <v>701</v>
      </c>
      <c r="X14" s="65">
        <v>701</v>
      </c>
      <c r="Y14" s="65">
        <v>701</v>
      </c>
      <c r="Z14" s="65">
        <v>601</v>
      </c>
      <c r="AA14" s="65">
        <v>601</v>
      </c>
      <c r="AB14" s="65">
        <v>581</v>
      </c>
      <c r="AC14" s="65">
        <v>521</v>
      </c>
      <c r="AD14" s="65">
        <v>138</v>
      </c>
      <c r="AE14" s="65">
        <v>118</v>
      </c>
      <c r="AF14" s="65">
        <v>118</v>
      </c>
      <c r="AG14" s="65">
        <v>118</v>
      </c>
      <c r="AH14" s="65">
        <v>86</v>
      </c>
      <c r="AI14" s="65">
        <v>86</v>
      </c>
      <c r="AJ14" s="65">
        <v>86</v>
      </c>
      <c r="AK14" s="65">
        <v>86</v>
      </c>
      <c r="AL14" s="65">
        <v>86</v>
      </c>
      <c r="AM14" s="65">
        <v>86</v>
      </c>
      <c r="AN14" s="65">
        <v>86</v>
      </c>
      <c r="AO14" s="65">
        <v>86</v>
      </c>
      <c r="AP14" s="65">
        <v>86</v>
      </c>
      <c r="AQ14" s="65">
        <v>86</v>
      </c>
      <c r="AR14" s="65">
        <v>86</v>
      </c>
      <c r="AS14" s="65">
        <v>86</v>
      </c>
      <c r="AT14" s="65">
        <v>86</v>
      </c>
      <c r="AU14" s="65">
        <v>86</v>
      </c>
      <c r="AV14" s="65">
        <v>86</v>
      </c>
      <c r="AW14" s="65">
        <v>86</v>
      </c>
      <c r="AX14" s="65">
        <v>86</v>
      </c>
      <c r="AY14" s="65">
        <v>86</v>
      </c>
      <c r="AZ14" s="65">
        <v>86</v>
      </c>
      <c r="BA14" s="65">
        <v>86</v>
      </c>
      <c r="BB14" s="65">
        <v>60</v>
      </c>
      <c r="BC14" s="65">
        <v>60</v>
      </c>
      <c r="BD14" s="65">
        <v>60</v>
      </c>
      <c r="BE14" s="65">
        <v>60</v>
      </c>
      <c r="BF14" s="65">
        <v>105</v>
      </c>
      <c r="BG14" s="65">
        <v>105</v>
      </c>
      <c r="BH14" s="65">
        <v>105</v>
      </c>
      <c r="BI14" s="65">
        <v>105</v>
      </c>
      <c r="BJ14" s="65">
        <v>105</v>
      </c>
      <c r="BK14" s="65">
        <v>105</v>
      </c>
      <c r="BL14" s="65">
        <v>105</v>
      </c>
      <c r="BM14" s="65">
        <v>205</v>
      </c>
      <c r="BN14" s="65">
        <v>305</v>
      </c>
      <c r="BO14" s="65">
        <v>305</v>
      </c>
      <c r="BP14" s="65">
        <v>535</v>
      </c>
      <c r="BQ14" s="65">
        <v>615.00099999999998</v>
      </c>
      <c r="BR14" s="65">
        <v>854</v>
      </c>
      <c r="BS14" s="65">
        <v>1054.001</v>
      </c>
      <c r="BT14" s="65">
        <v>1179.001</v>
      </c>
      <c r="BU14" s="65">
        <v>1179</v>
      </c>
      <c r="BV14" s="65">
        <v>1320</v>
      </c>
      <c r="BW14" s="65">
        <v>1324</v>
      </c>
      <c r="BX14" s="65">
        <v>1364</v>
      </c>
      <c r="BY14" s="65">
        <v>1364</v>
      </c>
      <c r="BZ14" s="65">
        <v>1464</v>
      </c>
      <c r="CA14" s="65">
        <v>1420</v>
      </c>
      <c r="CB14" s="65">
        <v>1420</v>
      </c>
      <c r="CC14" s="65">
        <v>1420</v>
      </c>
      <c r="CD14" s="65">
        <v>1331</v>
      </c>
      <c r="CE14" s="65">
        <v>1331</v>
      </c>
      <c r="CF14" s="65">
        <v>1241</v>
      </c>
      <c r="CG14" s="65">
        <v>1251</v>
      </c>
      <c r="CH14" s="65">
        <v>1211</v>
      </c>
      <c r="CI14" s="65">
        <v>1086</v>
      </c>
      <c r="CJ14" s="65">
        <v>1081</v>
      </c>
      <c r="CK14" s="65">
        <v>926</v>
      </c>
      <c r="CL14" s="65">
        <v>881</v>
      </c>
      <c r="CM14" s="65">
        <v>881</v>
      </c>
      <c r="CN14" s="65">
        <v>881</v>
      </c>
      <c r="CO14" s="65">
        <v>881</v>
      </c>
      <c r="CP14" s="65">
        <v>646</v>
      </c>
      <c r="CQ14" s="65">
        <v>646</v>
      </c>
      <c r="CR14" s="65">
        <v>546</v>
      </c>
      <c r="CS14" s="65">
        <v>466</v>
      </c>
      <c r="CT14" s="66"/>
      <c r="CU14" s="66"/>
      <c r="CV14" s="66"/>
      <c r="CW14" s="67"/>
      <c r="CX14" s="68">
        <f t="array" ref="CX14">SUMPRODUCT(B14:CW14*0.25)</f>
        <v>12597.000749999999</v>
      </c>
    </row>
    <row r="15" spans="1:102" ht="24.95" customHeight="1" x14ac:dyDescent="0.2">
      <c r="A15" s="69" t="s">
        <v>12</v>
      </c>
      <c r="B15" s="70">
        <v>2900.8160000000003</v>
      </c>
      <c r="C15" s="71">
        <v>2912.819</v>
      </c>
      <c r="D15" s="71">
        <v>2927.614</v>
      </c>
      <c r="E15" s="71">
        <v>2935.1169999999997</v>
      </c>
      <c r="F15" s="71">
        <v>2951.9589999999998</v>
      </c>
      <c r="G15" s="71">
        <v>2968.6119999999996</v>
      </c>
      <c r="H15" s="71">
        <v>2982.5619999999999</v>
      </c>
      <c r="I15" s="71">
        <v>3002.7060000000001</v>
      </c>
      <c r="J15" s="71">
        <v>3022.6289999999999</v>
      </c>
      <c r="K15" s="71">
        <v>3037.4870000000001</v>
      </c>
      <c r="L15" s="71">
        <v>3054.5740000000001</v>
      </c>
      <c r="M15" s="71">
        <v>3066.1610000000001</v>
      </c>
      <c r="N15" s="71">
        <v>3077.8139999999999</v>
      </c>
      <c r="O15" s="71">
        <v>3090.652</v>
      </c>
      <c r="P15" s="71">
        <v>3104.5740000000001</v>
      </c>
      <c r="Q15" s="71">
        <v>3119.6129999999998</v>
      </c>
      <c r="R15" s="71">
        <v>3133.643</v>
      </c>
      <c r="S15" s="71">
        <v>3139.8129999999996</v>
      </c>
      <c r="T15" s="71">
        <v>3146.5339999999997</v>
      </c>
      <c r="U15" s="71">
        <v>3156.6409999999996</v>
      </c>
      <c r="V15" s="71">
        <v>3157.81</v>
      </c>
      <c r="W15" s="71">
        <v>3169.7919999999999</v>
      </c>
      <c r="X15" s="71">
        <v>3201.567</v>
      </c>
      <c r="Y15" s="71">
        <v>3292.944</v>
      </c>
      <c r="Z15" s="71">
        <v>3423.2330000000002</v>
      </c>
      <c r="AA15" s="71">
        <v>3661.5610000000001</v>
      </c>
      <c r="AB15" s="71">
        <v>3972.9050000000002</v>
      </c>
      <c r="AC15" s="71">
        <v>4333.8819999999996</v>
      </c>
      <c r="AD15" s="71">
        <v>4761.6419999999998</v>
      </c>
      <c r="AE15" s="71">
        <v>5211.866</v>
      </c>
      <c r="AF15" s="71">
        <v>5625.9650000000001</v>
      </c>
      <c r="AG15" s="71">
        <v>6069.9800000000005</v>
      </c>
      <c r="AH15" s="71">
        <v>6467.7529999999997</v>
      </c>
      <c r="AI15" s="71">
        <v>6852.1589999999997</v>
      </c>
      <c r="AJ15" s="71">
        <v>7171.2179999999998</v>
      </c>
      <c r="AK15" s="71">
        <v>7459.3449999999993</v>
      </c>
      <c r="AL15" s="71">
        <v>7268.2089999999998</v>
      </c>
      <c r="AM15" s="71">
        <v>7342.5869999999995</v>
      </c>
      <c r="AN15" s="71">
        <v>7446.6209999999992</v>
      </c>
      <c r="AO15" s="71">
        <v>7514.973</v>
      </c>
      <c r="AP15" s="71">
        <v>7580.924</v>
      </c>
      <c r="AQ15" s="71">
        <v>7597.2439999999997</v>
      </c>
      <c r="AR15" s="71">
        <v>7622.84</v>
      </c>
      <c r="AS15" s="71">
        <v>7659.7960000000003</v>
      </c>
      <c r="AT15" s="71">
        <v>7776.1620000000003</v>
      </c>
      <c r="AU15" s="71">
        <v>7826.7970000000005</v>
      </c>
      <c r="AV15" s="71">
        <v>7864.848</v>
      </c>
      <c r="AW15" s="71">
        <v>7875.38</v>
      </c>
      <c r="AX15" s="71">
        <v>7850.8879999999999</v>
      </c>
      <c r="AY15" s="71">
        <v>7799.5910000000003</v>
      </c>
      <c r="AZ15" s="71">
        <v>7678.3720000000003</v>
      </c>
      <c r="BA15" s="71">
        <v>7560.6980000000003</v>
      </c>
      <c r="BB15" s="71">
        <v>7401.2489999999998</v>
      </c>
      <c r="BC15" s="71">
        <v>7237.6799999999994</v>
      </c>
      <c r="BD15" s="71">
        <v>7029.3760000000002</v>
      </c>
      <c r="BE15" s="71">
        <v>6832.3289999999997</v>
      </c>
      <c r="BF15" s="71">
        <v>6577.8179999999993</v>
      </c>
      <c r="BG15" s="71">
        <v>6354.9279999999999</v>
      </c>
      <c r="BH15" s="71">
        <v>6126.4219999999996</v>
      </c>
      <c r="BI15" s="71">
        <v>5891.2870000000003</v>
      </c>
      <c r="BJ15" s="71">
        <v>5633.1909999999998</v>
      </c>
      <c r="BK15" s="71">
        <v>5342.317</v>
      </c>
      <c r="BL15" s="71">
        <v>5022.3889999999992</v>
      </c>
      <c r="BM15" s="71">
        <v>4700.4009999999998</v>
      </c>
      <c r="BN15" s="71">
        <v>4310.2089999999998</v>
      </c>
      <c r="BO15" s="71">
        <v>3965.5719999999997</v>
      </c>
      <c r="BP15" s="71">
        <v>3649.194</v>
      </c>
      <c r="BQ15" s="71">
        <v>3382.221</v>
      </c>
      <c r="BR15" s="71">
        <v>3164.7870000000003</v>
      </c>
      <c r="BS15" s="71">
        <v>2993.84</v>
      </c>
      <c r="BT15" s="71">
        <v>2880.4520000000002</v>
      </c>
      <c r="BU15" s="71">
        <v>2824.4319999999998</v>
      </c>
      <c r="BV15" s="71">
        <v>2803.3089999999997</v>
      </c>
      <c r="BW15" s="71">
        <v>2790.3960000000002</v>
      </c>
      <c r="BX15" s="71">
        <v>2781.2510000000002</v>
      </c>
      <c r="BY15" s="71">
        <v>2768.7860000000001</v>
      </c>
      <c r="BZ15" s="71">
        <v>2761.1099999999997</v>
      </c>
      <c r="CA15" s="71">
        <v>2743.2060000000001</v>
      </c>
      <c r="CB15" s="71">
        <v>2734.0249999999996</v>
      </c>
      <c r="CC15" s="71">
        <v>2718.6039999999998</v>
      </c>
      <c r="CD15" s="71">
        <v>2694.4289999999996</v>
      </c>
      <c r="CE15" s="71">
        <v>2679.2690000000002</v>
      </c>
      <c r="CF15" s="71">
        <v>2661.7460000000001</v>
      </c>
      <c r="CG15" s="71">
        <v>2658.8249999999998</v>
      </c>
      <c r="CH15" s="71">
        <v>2638.5340000000001</v>
      </c>
      <c r="CI15" s="71">
        <v>2618.4860000000003</v>
      </c>
      <c r="CJ15" s="71">
        <v>2602.462</v>
      </c>
      <c r="CK15" s="71">
        <v>2591.1669999999999</v>
      </c>
      <c r="CL15" s="71">
        <v>2566.66</v>
      </c>
      <c r="CM15" s="71">
        <v>2571.2289999999998</v>
      </c>
      <c r="CN15" s="71">
        <v>2567.9719999999998</v>
      </c>
      <c r="CO15" s="71">
        <v>2564.4459999999999</v>
      </c>
      <c r="CP15" s="71">
        <v>2564.7640000000001</v>
      </c>
      <c r="CQ15" s="71">
        <v>2560.5680000000002</v>
      </c>
      <c r="CR15" s="71">
        <v>2557.8969999999999</v>
      </c>
      <c r="CS15" s="71">
        <v>2558.9769999999999</v>
      </c>
      <c r="CT15" s="72"/>
      <c r="CU15" s="72"/>
      <c r="CV15" s="72"/>
      <c r="CW15" s="73"/>
      <c r="CX15" s="74">
        <f t="array" ref="CX15">SUMPRODUCT(B15:CW15*0.25)</f>
        <v>106477.52600000004</v>
      </c>
    </row>
    <row r="16" spans="1:102" ht="24.95" customHeight="1" x14ac:dyDescent="0.2">
      <c r="A16" s="69" t="s">
        <v>13</v>
      </c>
      <c r="B16" s="70">
        <v>134</v>
      </c>
      <c r="C16" s="71">
        <v>134</v>
      </c>
      <c r="D16" s="71">
        <v>134</v>
      </c>
      <c r="E16" s="71">
        <v>134</v>
      </c>
      <c r="F16" s="71">
        <v>134</v>
      </c>
      <c r="G16" s="71">
        <v>134</v>
      </c>
      <c r="H16" s="71">
        <v>134</v>
      </c>
      <c r="I16" s="71">
        <v>134</v>
      </c>
      <c r="J16" s="71">
        <v>134</v>
      </c>
      <c r="K16" s="71">
        <v>134</v>
      </c>
      <c r="L16" s="71">
        <v>134</v>
      </c>
      <c r="M16" s="71">
        <v>134</v>
      </c>
      <c r="N16" s="71">
        <v>134</v>
      </c>
      <c r="O16" s="71">
        <v>134</v>
      </c>
      <c r="P16" s="71">
        <v>134</v>
      </c>
      <c r="Q16" s="71">
        <v>134</v>
      </c>
      <c r="R16" s="71">
        <v>134</v>
      </c>
      <c r="S16" s="71">
        <v>134</v>
      </c>
      <c r="T16" s="71">
        <v>134</v>
      </c>
      <c r="U16" s="71">
        <v>134</v>
      </c>
      <c r="V16" s="71">
        <v>135</v>
      </c>
      <c r="W16" s="71">
        <v>135</v>
      </c>
      <c r="X16" s="71">
        <v>135</v>
      </c>
      <c r="Y16" s="71">
        <v>135</v>
      </c>
      <c r="Z16" s="71">
        <v>141</v>
      </c>
      <c r="AA16" s="71">
        <v>141</v>
      </c>
      <c r="AB16" s="71">
        <v>141</v>
      </c>
      <c r="AC16" s="71">
        <v>141</v>
      </c>
      <c r="AD16" s="71">
        <v>153</v>
      </c>
      <c r="AE16" s="71">
        <v>153</v>
      </c>
      <c r="AF16" s="71">
        <v>153</v>
      </c>
      <c r="AG16" s="71">
        <v>153</v>
      </c>
      <c r="AH16" s="71">
        <v>162</v>
      </c>
      <c r="AI16" s="71">
        <v>162</v>
      </c>
      <c r="AJ16" s="71">
        <v>162</v>
      </c>
      <c r="AK16" s="71">
        <v>162</v>
      </c>
      <c r="AL16" s="71">
        <v>168</v>
      </c>
      <c r="AM16" s="71">
        <v>168</v>
      </c>
      <c r="AN16" s="71">
        <v>168</v>
      </c>
      <c r="AO16" s="71">
        <v>168</v>
      </c>
      <c r="AP16" s="71">
        <v>169</v>
      </c>
      <c r="AQ16" s="71">
        <v>169</v>
      </c>
      <c r="AR16" s="71">
        <v>169</v>
      </c>
      <c r="AS16" s="71">
        <v>169</v>
      </c>
      <c r="AT16" s="71">
        <v>168</v>
      </c>
      <c r="AU16" s="71">
        <v>168</v>
      </c>
      <c r="AV16" s="71">
        <v>168</v>
      </c>
      <c r="AW16" s="71">
        <v>168</v>
      </c>
      <c r="AX16" s="71">
        <v>166</v>
      </c>
      <c r="AY16" s="71">
        <v>166</v>
      </c>
      <c r="AZ16" s="71">
        <v>166</v>
      </c>
      <c r="BA16" s="71">
        <v>166</v>
      </c>
      <c r="BB16" s="71">
        <v>162</v>
      </c>
      <c r="BC16" s="71">
        <v>162</v>
      </c>
      <c r="BD16" s="71">
        <v>162</v>
      </c>
      <c r="BE16" s="71">
        <v>162</v>
      </c>
      <c r="BF16" s="71">
        <v>157</v>
      </c>
      <c r="BG16" s="71">
        <v>157</v>
      </c>
      <c r="BH16" s="71">
        <v>157</v>
      </c>
      <c r="BI16" s="71">
        <v>157</v>
      </c>
      <c r="BJ16" s="71">
        <v>150</v>
      </c>
      <c r="BK16" s="71">
        <v>150</v>
      </c>
      <c r="BL16" s="71">
        <v>150</v>
      </c>
      <c r="BM16" s="71">
        <v>150</v>
      </c>
      <c r="BN16" s="71">
        <v>144</v>
      </c>
      <c r="BO16" s="71">
        <v>144</v>
      </c>
      <c r="BP16" s="71">
        <v>144</v>
      </c>
      <c r="BQ16" s="71">
        <v>144</v>
      </c>
      <c r="BR16" s="71">
        <v>140</v>
      </c>
      <c r="BS16" s="71">
        <v>140</v>
      </c>
      <c r="BT16" s="71">
        <v>140</v>
      </c>
      <c r="BU16" s="71">
        <v>140</v>
      </c>
      <c r="BV16" s="71">
        <v>139</v>
      </c>
      <c r="BW16" s="71">
        <v>139</v>
      </c>
      <c r="BX16" s="71">
        <v>139</v>
      </c>
      <c r="BY16" s="71">
        <v>139</v>
      </c>
      <c r="BZ16" s="71">
        <v>137</v>
      </c>
      <c r="CA16" s="71">
        <v>137</v>
      </c>
      <c r="CB16" s="71">
        <v>137</v>
      </c>
      <c r="CC16" s="71">
        <v>137</v>
      </c>
      <c r="CD16" s="71">
        <v>135</v>
      </c>
      <c r="CE16" s="71">
        <v>135</v>
      </c>
      <c r="CF16" s="71">
        <v>135</v>
      </c>
      <c r="CG16" s="71">
        <v>135</v>
      </c>
      <c r="CH16" s="71">
        <v>133</v>
      </c>
      <c r="CI16" s="71">
        <v>133</v>
      </c>
      <c r="CJ16" s="71">
        <v>133</v>
      </c>
      <c r="CK16" s="71">
        <v>133</v>
      </c>
      <c r="CL16" s="71">
        <v>130</v>
      </c>
      <c r="CM16" s="71">
        <v>130</v>
      </c>
      <c r="CN16" s="71">
        <v>130</v>
      </c>
      <c r="CO16" s="71">
        <v>130</v>
      </c>
      <c r="CP16" s="71">
        <v>126</v>
      </c>
      <c r="CQ16" s="71">
        <v>126</v>
      </c>
      <c r="CR16" s="71">
        <v>126</v>
      </c>
      <c r="CS16" s="71">
        <v>126</v>
      </c>
      <c r="CT16" s="72"/>
      <c r="CU16" s="72"/>
      <c r="CV16" s="72"/>
      <c r="CW16" s="73"/>
      <c r="CX16" s="74">
        <f t="array" ref="CX16">SUMPRODUCT(B16:CW16*0.25)</f>
        <v>3485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7824.7160000000003</v>
      </c>
      <c r="C18" s="77">
        <f t="shared" ref="C18:BN18" si="0">SUM(C11:C17)</f>
        <v>7772.8140000000003</v>
      </c>
      <c r="D18" s="77">
        <f t="shared" si="0"/>
        <v>7701.5139999999992</v>
      </c>
      <c r="E18" s="77">
        <f t="shared" si="0"/>
        <v>7703.7929999999997</v>
      </c>
      <c r="F18" s="77">
        <f t="shared" si="0"/>
        <v>7586.4859999999999</v>
      </c>
      <c r="G18" s="77">
        <f t="shared" si="0"/>
        <v>7573.8339999999989</v>
      </c>
      <c r="H18" s="77">
        <f t="shared" si="0"/>
        <v>7535.17</v>
      </c>
      <c r="I18" s="77">
        <f t="shared" si="0"/>
        <v>7494.3680000000004</v>
      </c>
      <c r="J18" s="77">
        <f t="shared" si="0"/>
        <v>7432.7429999999995</v>
      </c>
      <c r="K18" s="77">
        <f t="shared" si="0"/>
        <v>7389.3910000000005</v>
      </c>
      <c r="L18" s="77">
        <f t="shared" si="0"/>
        <v>7362.3040000000001</v>
      </c>
      <c r="M18" s="77">
        <f t="shared" si="0"/>
        <v>7320.67</v>
      </c>
      <c r="N18" s="77">
        <f t="shared" si="0"/>
        <v>7189.7139999999999</v>
      </c>
      <c r="O18" s="77">
        <f t="shared" si="0"/>
        <v>7111.5519999999997</v>
      </c>
      <c r="P18" s="77">
        <f t="shared" si="0"/>
        <v>7034.4740000000002</v>
      </c>
      <c r="Q18" s="77">
        <f t="shared" si="0"/>
        <v>7110.5129999999999</v>
      </c>
      <c r="R18" s="77">
        <f t="shared" si="0"/>
        <v>7124.5429999999997</v>
      </c>
      <c r="S18" s="77">
        <f t="shared" si="0"/>
        <v>7247.5489999999991</v>
      </c>
      <c r="T18" s="77">
        <f t="shared" si="0"/>
        <v>7267.4339999999993</v>
      </c>
      <c r="U18" s="77">
        <f t="shared" si="0"/>
        <v>7277.5409999999993</v>
      </c>
      <c r="V18" s="77">
        <f t="shared" si="0"/>
        <v>7282.732</v>
      </c>
      <c r="W18" s="77">
        <f t="shared" si="0"/>
        <v>7399.1210000000001</v>
      </c>
      <c r="X18" s="77">
        <f t="shared" si="0"/>
        <v>7433.2150000000001</v>
      </c>
      <c r="Y18" s="77">
        <f t="shared" si="0"/>
        <v>7524.5920000000006</v>
      </c>
      <c r="Z18" s="77">
        <f t="shared" si="0"/>
        <v>7563.165</v>
      </c>
      <c r="AA18" s="77">
        <f t="shared" si="0"/>
        <v>7664.2759999999998</v>
      </c>
      <c r="AB18" s="77">
        <f t="shared" si="0"/>
        <v>7751.9860000000008</v>
      </c>
      <c r="AC18" s="77">
        <f t="shared" si="0"/>
        <v>7886.4959999999992</v>
      </c>
      <c r="AD18" s="77">
        <f t="shared" si="0"/>
        <v>7838.2829999999994</v>
      </c>
      <c r="AE18" s="77">
        <f t="shared" si="0"/>
        <v>7941.7150000000001</v>
      </c>
      <c r="AF18" s="77">
        <f t="shared" si="0"/>
        <v>7909.174</v>
      </c>
      <c r="AG18" s="77">
        <f t="shared" si="0"/>
        <v>7881.2670000000007</v>
      </c>
      <c r="AH18" s="77">
        <f t="shared" si="0"/>
        <v>8475.0030000000006</v>
      </c>
      <c r="AI18" s="77">
        <f t="shared" si="0"/>
        <v>8483.0589999999993</v>
      </c>
      <c r="AJ18" s="77">
        <f t="shared" si="0"/>
        <v>8731.1180000000004</v>
      </c>
      <c r="AK18" s="77">
        <f t="shared" si="0"/>
        <v>8869.244999999999</v>
      </c>
      <c r="AL18" s="77">
        <f t="shared" si="0"/>
        <v>8317.4419999999991</v>
      </c>
      <c r="AM18" s="77">
        <f t="shared" si="0"/>
        <v>8335.1539999999986</v>
      </c>
      <c r="AN18" s="77">
        <f t="shared" si="0"/>
        <v>8342.5209999999988</v>
      </c>
      <c r="AO18" s="77">
        <f t="shared" si="0"/>
        <v>8365.8729999999996</v>
      </c>
      <c r="AP18" s="77">
        <f t="shared" si="0"/>
        <v>8416.8240000000005</v>
      </c>
      <c r="AQ18" s="77">
        <f t="shared" si="0"/>
        <v>8433.1440000000002</v>
      </c>
      <c r="AR18" s="77">
        <f t="shared" si="0"/>
        <v>8458.74</v>
      </c>
      <c r="AS18" s="77">
        <f t="shared" si="0"/>
        <v>8495.6959999999999</v>
      </c>
      <c r="AT18" s="77">
        <f t="shared" si="0"/>
        <v>8611.0619999999999</v>
      </c>
      <c r="AU18" s="77">
        <f t="shared" si="0"/>
        <v>8661.6970000000001</v>
      </c>
      <c r="AV18" s="77">
        <f t="shared" si="0"/>
        <v>8699.7479999999996</v>
      </c>
      <c r="AW18" s="77">
        <f t="shared" si="0"/>
        <v>8710.2800000000007</v>
      </c>
      <c r="AX18" s="77">
        <f t="shared" si="0"/>
        <v>8683.7880000000005</v>
      </c>
      <c r="AY18" s="77">
        <f t="shared" si="0"/>
        <v>8632.491</v>
      </c>
      <c r="AZ18" s="77">
        <f t="shared" si="0"/>
        <v>8511.2720000000008</v>
      </c>
      <c r="BA18" s="77">
        <f t="shared" si="0"/>
        <v>8393.598</v>
      </c>
      <c r="BB18" s="77">
        <f t="shared" si="0"/>
        <v>8323.1489999999994</v>
      </c>
      <c r="BC18" s="77">
        <f t="shared" si="0"/>
        <v>8194.5799999999981</v>
      </c>
      <c r="BD18" s="77">
        <f t="shared" si="0"/>
        <v>8111.2759999999998</v>
      </c>
      <c r="BE18" s="77">
        <f t="shared" si="0"/>
        <v>8119.2289999999994</v>
      </c>
      <c r="BF18" s="77">
        <f t="shared" si="0"/>
        <v>7935.7179999999989</v>
      </c>
      <c r="BG18" s="77">
        <f t="shared" si="0"/>
        <v>7732.8279999999995</v>
      </c>
      <c r="BH18" s="77">
        <f t="shared" si="0"/>
        <v>7662.4959999999992</v>
      </c>
      <c r="BI18" s="77">
        <f t="shared" si="0"/>
        <v>7698.1869999999999</v>
      </c>
      <c r="BJ18" s="77">
        <f t="shared" si="0"/>
        <v>7482.0910000000003</v>
      </c>
      <c r="BK18" s="77">
        <f t="shared" si="0"/>
        <v>7457.4210000000003</v>
      </c>
      <c r="BL18" s="77">
        <f t="shared" si="0"/>
        <v>7696.8129999999992</v>
      </c>
      <c r="BM18" s="77">
        <f t="shared" si="0"/>
        <v>7763.2690000000002</v>
      </c>
      <c r="BN18" s="77">
        <f t="shared" si="0"/>
        <v>8330.5139999999992</v>
      </c>
      <c r="BO18" s="77">
        <f t="shared" ref="BO18:CW18" si="1">SUM(BO11:BO17)</f>
        <v>8155.4719999999998</v>
      </c>
      <c r="BP18" s="77">
        <f t="shared" si="1"/>
        <v>8472.3629999999994</v>
      </c>
      <c r="BQ18" s="77">
        <f t="shared" si="1"/>
        <v>8480.1219999999994</v>
      </c>
      <c r="BR18" s="77">
        <f t="shared" si="1"/>
        <v>8685.7570000000014</v>
      </c>
      <c r="BS18" s="77">
        <f t="shared" si="1"/>
        <v>8820.741</v>
      </c>
      <c r="BT18" s="77">
        <f t="shared" si="1"/>
        <v>8832.3529999999992</v>
      </c>
      <c r="BU18" s="77">
        <f t="shared" si="1"/>
        <v>8776.3319999999985</v>
      </c>
      <c r="BV18" s="77">
        <f t="shared" si="1"/>
        <v>9041.2089999999989</v>
      </c>
      <c r="BW18" s="77">
        <f t="shared" si="1"/>
        <v>9032.2960000000003</v>
      </c>
      <c r="BX18" s="77">
        <f t="shared" si="1"/>
        <v>9063.1509999999998</v>
      </c>
      <c r="BY18" s="77">
        <f t="shared" si="1"/>
        <v>9050.6859999999997</v>
      </c>
      <c r="BZ18" s="77">
        <f t="shared" si="1"/>
        <v>8978.0879999999997</v>
      </c>
      <c r="CA18" s="77">
        <f t="shared" si="1"/>
        <v>9025.0410000000011</v>
      </c>
      <c r="CB18" s="77">
        <f t="shared" si="1"/>
        <v>9092.277</v>
      </c>
      <c r="CC18" s="77">
        <f t="shared" si="1"/>
        <v>8989.7019999999993</v>
      </c>
      <c r="CD18" s="77">
        <f t="shared" si="1"/>
        <v>8820.4420000000009</v>
      </c>
      <c r="CE18" s="77">
        <f t="shared" si="1"/>
        <v>8957.1689999999999</v>
      </c>
      <c r="CF18" s="77">
        <f t="shared" si="1"/>
        <v>8805.3709999999992</v>
      </c>
      <c r="CG18" s="77">
        <f t="shared" si="1"/>
        <v>8747.6529999999984</v>
      </c>
      <c r="CH18" s="77">
        <f t="shared" si="1"/>
        <v>8564.0040000000008</v>
      </c>
      <c r="CI18" s="77">
        <f t="shared" si="1"/>
        <v>8410.4880000000012</v>
      </c>
      <c r="CJ18" s="77">
        <f t="shared" si="1"/>
        <v>8358.0769999999993</v>
      </c>
      <c r="CK18" s="77">
        <f t="shared" si="1"/>
        <v>8175.9549999999999</v>
      </c>
      <c r="CL18" s="77">
        <f t="shared" si="1"/>
        <v>8062.2780000000002</v>
      </c>
      <c r="CM18" s="77">
        <f t="shared" si="1"/>
        <v>7979.1679999999997</v>
      </c>
      <c r="CN18" s="77">
        <f t="shared" si="1"/>
        <v>7936.8719999999994</v>
      </c>
      <c r="CO18" s="77">
        <f t="shared" si="1"/>
        <v>7902.9690000000001</v>
      </c>
      <c r="CP18" s="77">
        <f t="shared" si="1"/>
        <v>7683.6639999999998</v>
      </c>
      <c r="CQ18" s="77">
        <f t="shared" si="1"/>
        <v>7679.4679999999998</v>
      </c>
      <c r="CR18" s="77">
        <f t="shared" si="1"/>
        <v>7576.7969999999996</v>
      </c>
      <c r="CS18" s="77">
        <f t="shared" si="1"/>
        <v>7291.2120000000004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194179.91199999998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3532.9</v>
      </c>
      <c r="C31" s="88">
        <v>3538.9</v>
      </c>
      <c r="D31" s="88">
        <v>3544.9</v>
      </c>
      <c r="E31" s="88">
        <v>3551.9</v>
      </c>
      <c r="F31" s="88">
        <v>3558.9</v>
      </c>
      <c r="G31" s="88">
        <v>3566.9</v>
      </c>
      <c r="H31" s="88">
        <v>3575.9</v>
      </c>
      <c r="I31" s="88">
        <v>3584.9</v>
      </c>
      <c r="J31" s="88">
        <v>3570.9</v>
      </c>
      <c r="K31" s="88">
        <v>3579.9</v>
      </c>
      <c r="L31" s="88">
        <v>3588.9</v>
      </c>
      <c r="M31" s="88">
        <v>3595.9</v>
      </c>
      <c r="N31" s="88">
        <v>3521.9</v>
      </c>
      <c r="O31" s="88">
        <v>3527.9</v>
      </c>
      <c r="P31" s="88">
        <v>3534.9</v>
      </c>
      <c r="Q31" s="88">
        <v>3541.9</v>
      </c>
      <c r="R31" s="88">
        <v>3549.9</v>
      </c>
      <c r="S31" s="88">
        <v>3555.9</v>
      </c>
      <c r="T31" s="88">
        <v>3560.9</v>
      </c>
      <c r="U31" s="88">
        <v>3564.9</v>
      </c>
      <c r="V31" s="88">
        <v>3698.9</v>
      </c>
      <c r="W31" s="88">
        <v>3788.9</v>
      </c>
      <c r="X31" s="88">
        <v>3806.9</v>
      </c>
      <c r="Y31" s="88">
        <v>3831.9</v>
      </c>
      <c r="Z31" s="88">
        <v>3774.77</v>
      </c>
      <c r="AA31" s="88">
        <v>3728.77</v>
      </c>
      <c r="AB31" s="88">
        <v>3783.77</v>
      </c>
      <c r="AC31" s="88">
        <v>3819.77</v>
      </c>
      <c r="AD31" s="88">
        <v>3486.5</v>
      </c>
      <c r="AE31" s="88">
        <v>3451.5</v>
      </c>
      <c r="AF31" s="88">
        <v>3495.5</v>
      </c>
      <c r="AG31" s="88">
        <v>3336.5</v>
      </c>
      <c r="AH31" s="88">
        <v>3316.52</v>
      </c>
      <c r="AI31" s="88">
        <v>3418.52</v>
      </c>
      <c r="AJ31" s="88">
        <v>3514.52</v>
      </c>
      <c r="AK31" s="88">
        <v>3604.52</v>
      </c>
      <c r="AL31" s="88">
        <v>3753.41</v>
      </c>
      <c r="AM31" s="88">
        <v>3824.41</v>
      </c>
      <c r="AN31" s="88">
        <v>3884.41</v>
      </c>
      <c r="AO31" s="88">
        <v>3932.41</v>
      </c>
      <c r="AP31" s="88">
        <v>3970.79</v>
      </c>
      <c r="AQ31" s="88">
        <v>3996.79</v>
      </c>
      <c r="AR31" s="88">
        <v>4013.79</v>
      </c>
      <c r="AS31" s="88">
        <v>4013.79</v>
      </c>
      <c r="AT31" s="88">
        <v>4010.04</v>
      </c>
      <c r="AU31" s="88">
        <v>3998.04</v>
      </c>
      <c r="AV31" s="88">
        <v>3978.04</v>
      </c>
      <c r="AW31" s="88">
        <v>3950.04</v>
      </c>
      <c r="AX31" s="88">
        <v>3912.36</v>
      </c>
      <c r="AY31" s="88">
        <v>3874.36</v>
      </c>
      <c r="AZ31" s="88">
        <v>3833.36</v>
      </c>
      <c r="BA31" s="88">
        <v>3790.36</v>
      </c>
      <c r="BB31" s="88">
        <v>3706.4</v>
      </c>
      <c r="BC31" s="88">
        <v>3654.4</v>
      </c>
      <c r="BD31" s="88">
        <v>3596.4</v>
      </c>
      <c r="BE31" s="88">
        <v>3531.4</v>
      </c>
      <c r="BF31" s="88">
        <v>3499.1</v>
      </c>
      <c r="BG31" s="88">
        <v>3423.1</v>
      </c>
      <c r="BH31" s="88">
        <v>3342.1</v>
      </c>
      <c r="BI31" s="88">
        <v>3256.1</v>
      </c>
      <c r="BJ31" s="88">
        <v>3312.16</v>
      </c>
      <c r="BK31" s="88">
        <v>3279.16</v>
      </c>
      <c r="BL31" s="88">
        <v>3344.16</v>
      </c>
      <c r="BM31" s="88">
        <v>3345.16</v>
      </c>
      <c r="BN31" s="88">
        <v>3471.18</v>
      </c>
      <c r="BO31" s="88">
        <v>3479.18</v>
      </c>
      <c r="BP31" s="88">
        <v>3736.18</v>
      </c>
      <c r="BQ31" s="88">
        <v>3742.18</v>
      </c>
      <c r="BR31" s="88">
        <v>3925</v>
      </c>
      <c r="BS31" s="88">
        <v>4074</v>
      </c>
      <c r="BT31" s="88">
        <v>4163</v>
      </c>
      <c r="BU31" s="88">
        <v>4140</v>
      </c>
      <c r="BV31" s="88">
        <v>4297.8999999999996</v>
      </c>
      <c r="BW31" s="88">
        <v>4348.8999999999996</v>
      </c>
      <c r="BX31" s="88">
        <v>4341.8999999999996</v>
      </c>
      <c r="BY31" s="88">
        <v>4383.8999999999996</v>
      </c>
      <c r="BZ31" s="88">
        <v>4498.8999999999996</v>
      </c>
      <c r="CA31" s="88">
        <v>4497.8999999999996</v>
      </c>
      <c r="CB31" s="88">
        <v>4491.8999999999996</v>
      </c>
      <c r="CC31" s="88">
        <v>4456.8999999999996</v>
      </c>
      <c r="CD31" s="88">
        <v>4283.8999999999996</v>
      </c>
      <c r="CE31" s="88">
        <v>4275.8999999999996</v>
      </c>
      <c r="CF31" s="88">
        <v>4177.8999999999996</v>
      </c>
      <c r="CG31" s="88">
        <v>4179.8999999999996</v>
      </c>
      <c r="CH31" s="88">
        <v>4100.8999999999996</v>
      </c>
      <c r="CI31" s="88">
        <v>3966.9</v>
      </c>
      <c r="CJ31" s="88">
        <v>3954.9</v>
      </c>
      <c r="CK31" s="88">
        <v>3792.9</v>
      </c>
      <c r="CL31" s="88">
        <v>3696.9</v>
      </c>
      <c r="CM31" s="88">
        <v>3691.9</v>
      </c>
      <c r="CN31" s="88">
        <v>3686.9</v>
      </c>
      <c r="CO31" s="88">
        <v>3682.9</v>
      </c>
      <c r="CP31" s="88">
        <v>3559.9</v>
      </c>
      <c r="CQ31" s="88">
        <v>3556.9</v>
      </c>
      <c r="CR31" s="88">
        <v>3454.9</v>
      </c>
      <c r="CS31" s="88">
        <v>3372.9</v>
      </c>
      <c r="CT31" s="89"/>
      <c r="CU31" s="89"/>
      <c r="CV31" s="89"/>
      <c r="CW31" s="90"/>
      <c r="CX31" s="91">
        <f t="array" ref="CX31">SUMPRODUCT(B31:CW31*0.25)</f>
        <v>90129.530000000144</v>
      </c>
    </row>
    <row r="32" spans="1:102" ht="24.95" customHeight="1" x14ac:dyDescent="0.2">
      <c r="A32" s="92" t="s">
        <v>27</v>
      </c>
      <c r="B32" s="93">
        <v>3173.8159999999998</v>
      </c>
      <c r="C32" s="94">
        <v>3115.9140000000002</v>
      </c>
      <c r="D32" s="94">
        <v>3038.614</v>
      </c>
      <c r="E32" s="94">
        <v>3033.893</v>
      </c>
      <c r="F32" s="94">
        <v>2939.5859999999998</v>
      </c>
      <c r="G32" s="94">
        <v>2918.9340000000002</v>
      </c>
      <c r="H32" s="94">
        <v>2871.27</v>
      </c>
      <c r="I32" s="94">
        <v>2821.4679999999998</v>
      </c>
      <c r="J32" s="94">
        <v>2772.8429999999998</v>
      </c>
      <c r="K32" s="94">
        <v>2720.491</v>
      </c>
      <c r="L32" s="94">
        <v>2684.404</v>
      </c>
      <c r="M32" s="94">
        <v>2635.77</v>
      </c>
      <c r="N32" s="94">
        <v>2647.8139999999999</v>
      </c>
      <c r="O32" s="94">
        <v>2654.652</v>
      </c>
      <c r="P32" s="94">
        <v>2661.5740000000001</v>
      </c>
      <c r="Q32" s="94">
        <v>2830.6129999999998</v>
      </c>
      <c r="R32" s="94">
        <v>2837.643</v>
      </c>
      <c r="S32" s="94">
        <v>2954.6489999999999</v>
      </c>
      <c r="T32" s="94">
        <v>2969.5340000000001</v>
      </c>
      <c r="U32" s="94">
        <v>2975.6410000000001</v>
      </c>
      <c r="V32" s="94">
        <v>2756.8319999999999</v>
      </c>
      <c r="W32" s="94">
        <v>2783.221</v>
      </c>
      <c r="X32" s="94">
        <v>2799.3150000000001</v>
      </c>
      <c r="Y32" s="94">
        <v>2865.692</v>
      </c>
      <c r="Z32" s="94">
        <v>2969.395</v>
      </c>
      <c r="AA32" s="94">
        <v>3116.5059999999999</v>
      </c>
      <c r="AB32" s="94">
        <v>3149.2159999999999</v>
      </c>
      <c r="AC32" s="94">
        <v>3247.7260000000001</v>
      </c>
      <c r="AD32" s="94">
        <v>3599.7829999999999</v>
      </c>
      <c r="AE32" s="94">
        <v>3818.2150000000001</v>
      </c>
      <c r="AF32" s="94">
        <v>3851.674</v>
      </c>
      <c r="AG32" s="94">
        <v>3982.7669999999998</v>
      </c>
      <c r="AH32" s="94">
        <v>4496.4830000000002</v>
      </c>
      <c r="AI32" s="94">
        <v>4402.5389999999998</v>
      </c>
      <c r="AJ32" s="94">
        <v>4625.598</v>
      </c>
      <c r="AK32" s="94">
        <v>4823.7250000000004</v>
      </c>
      <c r="AL32" s="94">
        <v>4477.6989999999996</v>
      </c>
      <c r="AM32" s="94">
        <v>4481.0770000000002</v>
      </c>
      <c r="AN32" s="94">
        <v>4525.1109999999999</v>
      </c>
      <c r="AO32" s="94">
        <v>4545.4629999999997</v>
      </c>
      <c r="AP32" s="94">
        <v>4564.0339999999997</v>
      </c>
      <c r="AQ32" s="94">
        <v>4554.3540000000003</v>
      </c>
      <c r="AR32" s="94">
        <v>4562.95</v>
      </c>
      <c r="AS32" s="94">
        <v>4599.9059999999999</v>
      </c>
      <c r="AT32" s="94">
        <v>4719.0219999999999</v>
      </c>
      <c r="AU32" s="94">
        <v>4781.6570000000002</v>
      </c>
      <c r="AV32" s="94">
        <v>4839.7079999999996</v>
      </c>
      <c r="AW32" s="94">
        <v>4878.24</v>
      </c>
      <c r="AX32" s="94">
        <v>4910.1409999999996</v>
      </c>
      <c r="AY32" s="94">
        <v>4896.8440000000001</v>
      </c>
      <c r="AZ32" s="94">
        <v>4816.625</v>
      </c>
      <c r="BA32" s="94">
        <v>4741.951</v>
      </c>
      <c r="BB32" s="94">
        <v>4673.7489999999998</v>
      </c>
      <c r="BC32" s="94">
        <v>4562.18</v>
      </c>
      <c r="BD32" s="94">
        <v>4411.8760000000002</v>
      </c>
      <c r="BE32" s="94">
        <v>4279.8289999999997</v>
      </c>
      <c r="BF32" s="94">
        <v>4108.6180000000004</v>
      </c>
      <c r="BG32" s="94">
        <v>3961.7280000000001</v>
      </c>
      <c r="BH32" s="94">
        <v>3896.3960000000002</v>
      </c>
      <c r="BI32" s="94">
        <v>3958.087</v>
      </c>
      <c r="BJ32" s="94">
        <v>3588.931</v>
      </c>
      <c r="BK32" s="94">
        <v>3456.261</v>
      </c>
      <c r="BL32" s="94">
        <v>3291.6529999999998</v>
      </c>
      <c r="BM32" s="94">
        <v>3282.1089999999999</v>
      </c>
      <c r="BN32" s="94">
        <v>3352.3339999999998</v>
      </c>
      <c r="BO32" s="94">
        <v>3149.2919999999999</v>
      </c>
      <c r="BP32" s="94">
        <v>3139.183</v>
      </c>
      <c r="BQ32" s="94">
        <v>3024.942</v>
      </c>
      <c r="BR32" s="94">
        <v>2688.7570000000001</v>
      </c>
      <c r="BS32" s="94">
        <v>2674.741</v>
      </c>
      <c r="BT32" s="94">
        <v>2597.3530000000001</v>
      </c>
      <c r="BU32" s="94">
        <v>2564.3319999999999</v>
      </c>
      <c r="BV32" s="94">
        <v>2607.3090000000002</v>
      </c>
      <c r="BW32" s="94">
        <v>2547.3960000000002</v>
      </c>
      <c r="BX32" s="94">
        <v>2585.2510000000002</v>
      </c>
      <c r="BY32" s="94">
        <v>2530.7860000000001</v>
      </c>
      <c r="BZ32" s="94">
        <v>2323.1880000000001</v>
      </c>
      <c r="CA32" s="94">
        <v>2371.1410000000001</v>
      </c>
      <c r="CB32" s="94">
        <v>2444.377</v>
      </c>
      <c r="CC32" s="94">
        <v>2376.8020000000001</v>
      </c>
      <c r="CD32" s="94">
        <v>2388.5419999999999</v>
      </c>
      <c r="CE32" s="94">
        <v>2533.2689999999998</v>
      </c>
      <c r="CF32" s="94">
        <v>2479.471</v>
      </c>
      <c r="CG32" s="94">
        <v>2419.7530000000002</v>
      </c>
      <c r="CH32" s="94">
        <v>2368.1039999999998</v>
      </c>
      <c r="CI32" s="94">
        <v>2348.5880000000002</v>
      </c>
      <c r="CJ32" s="94">
        <v>2308.1770000000001</v>
      </c>
      <c r="CK32" s="94">
        <v>2288.0549999999998</v>
      </c>
      <c r="CL32" s="94">
        <v>2318.3780000000002</v>
      </c>
      <c r="CM32" s="94">
        <v>2355.268</v>
      </c>
      <c r="CN32" s="94">
        <v>2347.9720000000002</v>
      </c>
      <c r="CO32" s="94">
        <v>2318.069</v>
      </c>
      <c r="CP32" s="94">
        <v>2221.7640000000001</v>
      </c>
      <c r="CQ32" s="94">
        <v>2220.5680000000002</v>
      </c>
      <c r="CR32" s="94">
        <v>2219.8969999999999</v>
      </c>
      <c r="CS32" s="94">
        <v>2016.3119999999999</v>
      </c>
      <c r="CT32" s="95"/>
      <c r="CU32" s="95"/>
      <c r="CV32" s="95"/>
      <c r="CW32" s="96"/>
      <c r="CX32" s="97">
        <f t="array" ref="CX32">SUMPRODUCT(B32:CW32*0.25)</f>
        <v>79260.84500000003</v>
      </c>
    </row>
    <row r="33" spans="1:102" ht="24.95" customHeight="1" x14ac:dyDescent="0.2">
      <c r="A33" s="101" t="s">
        <v>28</v>
      </c>
      <c r="B33" s="98">
        <v>1261</v>
      </c>
      <c r="C33" s="99">
        <v>1261</v>
      </c>
      <c r="D33" s="99">
        <v>1261</v>
      </c>
      <c r="E33" s="99">
        <v>1261</v>
      </c>
      <c r="F33" s="99">
        <v>1261</v>
      </c>
      <c r="G33" s="99">
        <v>1261</v>
      </c>
      <c r="H33" s="99">
        <v>1261</v>
      </c>
      <c r="I33" s="99">
        <v>1261</v>
      </c>
      <c r="J33" s="99">
        <v>1261</v>
      </c>
      <c r="K33" s="99">
        <v>1261</v>
      </c>
      <c r="L33" s="99">
        <v>1261</v>
      </c>
      <c r="M33" s="99">
        <v>1261</v>
      </c>
      <c r="N33" s="99">
        <v>1203</v>
      </c>
      <c r="O33" s="99">
        <v>1112</v>
      </c>
      <c r="P33" s="99">
        <v>1021</v>
      </c>
      <c r="Q33" s="99">
        <v>921</v>
      </c>
      <c r="R33" s="99">
        <v>921</v>
      </c>
      <c r="S33" s="99">
        <v>921</v>
      </c>
      <c r="T33" s="99">
        <v>921</v>
      </c>
      <c r="U33" s="99">
        <v>921</v>
      </c>
      <c r="V33" s="99">
        <v>991</v>
      </c>
      <c r="W33" s="99">
        <v>991</v>
      </c>
      <c r="X33" s="99">
        <v>991</v>
      </c>
      <c r="Y33" s="99">
        <v>991</v>
      </c>
      <c r="Z33" s="99">
        <v>992</v>
      </c>
      <c r="AA33" s="99">
        <v>992</v>
      </c>
      <c r="AB33" s="99">
        <v>992</v>
      </c>
      <c r="AC33" s="99">
        <v>992</v>
      </c>
      <c r="AD33" s="99">
        <v>992</v>
      </c>
      <c r="AE33" s="99">
        <v>912</v>
      </c>
      <c r="AF33" s="99">
        <v>802</v>
      </c>
      <c r="AG33" s="99">
        <v>802</v>
      </c>
      <c r="AH33" s="99">
        <v>802</v>
      </c>
      <c r="AI33" s="99">
        <v>802</v>
      </c>
      <c r="AJ33" s="99">
        <v>731</v>
      </c>
      <c r="AK33" s="99">
        <v>581</v>
      </c>
      <c r="AL33" s="99">
        <v>214.333</v>
      </c>
      <c r="AM33" s="99">
        <v>157.667</v>
      </c>
      <c r="AN33" s="99">
        <v>61</v>
      </c>
      <c r="AO33" s="99">
        <v>16</v>
      </c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>
        <v>115</v>
      </c>
      <c r="BC33" s="99">
        <v>150</v>
      </c>
      <c r="BD33" s="99">
        <v>275</v>
      </c>
      <c r="BE33" s="99">
        <v>480</v>
      </c>
      <c r="BF33" s="99">
        <v>511</v>
      </c>
      <c r="BG33" s="99">
        <v>531</v>
      </c>
      <c r="BH33" s="99">
        <v>607</v>
      </c>
      <c r="BI33" s="99">
        <v>667</v>
      </c>
      <c r="BJ33" s="99">
        <v>857</v>
      </c>
      <c r="BK33" s="99">
        <v>998</v>
      </c>
      <c r="BL33" s="99">
        <v>1337</v>
      </c>
      <c r="BM33" s="99">
        <v>1412</v>
      </c>
      <c r="BN33" s="99">
        <v>1714</v>
      </c>
      <c r="BO33" s="99">
        <v>1734</v>
      </c>
      <c r="BP33" s="99">
        <v>1804</v>
      </c>
      <c r="BQ33" s="99">
        <v>1920</v>
      </c>
      <c r="BR33" s="99">
        <v>2227</v>
      </c>
      <c r="BS33" s="99">
        <v>2227</v>
      </c>
      <c r="BT33" s="99">
        <v>2227</v>
      </c>
      <c r="BU33" s="99">
        <v>2227</v>
      </c>
      <c r="BV33" s="99">
        <v>2346</v>
      </c>
      <c r="BW33" s="99">
        <v>2346</v>
      </c>
      <c r="BX33" s="99">
        <v>2346</v>
      </c>
      <c r="BY33" s="99">
        <v>2346</v>
      </c>
      <c r="BZ33" s="99">
        <v>2348</v>
      </c>
      <c r="CA33" s="99">
        <v>2348</v>
      </c>
      <c r="CB33" s="99">
        <v>2348</v>
      </c>
      <c r="CC33" s="99">
        <v>2348</v>
      </c>
      <c r="CD33" s="99">
        <v>2349</v>
      </c>
      <c r="CE33" s="99">
        <v>2349</v>
      </c>
      <c r="CF33" s="99">
        <v>2349</v>
      </c>
      <c r="CG33" s="99">
        <v>2349</v>
      </c>
      <c r="CH33" s="99">
        <v>2235</v>
      </c>
      <c r="CI33" s="99">
        <v>2235</v>
      </c>
      <c r="CJ33" s="99">
        <v>2235</v>
      </c>
      <c r="CK33" s="99">
        <v>2235</v>
      </c>
      <c r="CL33" s="99">
        <v>2175</v>
      </c>
      <c r="CM33" s="99">
        <v>2060</v>
      </c>
      <c r="CN33" s="99">
        <v>2030</v>
      </c>
      <c r="CO33" s="99">
        <v>2030</v>
      </c>
      <c r="CP33" s="99">
        <v>2030</v>
      </c>
      <c r="CQ33" s="99">
        <v>2030</v>
      </c>
      <c r="CR33" s="99">
        <v>2030</v>
      </c>
      <c r="CS33" s="99">
        <v>2030</v>
      </c>
      <c r="CT33" s="100"/>
      <c r="CU33" s="100"/>
      <c r="CV33" s="100"/>
      <c r="CW33" s="102"/>
      <c r="CX33" s="103">
        <f t="array" ref="CX33">SUMPRODUCT(B33:CW33*0.25)</f>
        <v>28856.25</v>
      </c>
    </row>
    <row r="34" spans="1:102" ht="30" customHeight="1" thickBot="1" x14ac:dyDescent="0.25">
      <c r="A34" s="75" t="s">
        <v>29</v>
      </c>
      <c r="B34" s="76">
        <f>SUM(B31:B33)</f>
        <v>7967.7160000000003</v>
      </c>
      <c r="C34" s="77">
        <f t="shared" ref="C34:BN34" si="5">SUM(C31:C33)</f>
        <v>7915.8140000000003</v>
      </c>
      <c r="D34" s="77">
        <f t="shared" si="5"/>
        <v>7844.5140000000001</v>
      </c>
      <c r="E34" s="77">
        <f t="shared" si="5"/>
        <v>7846.7929999999997</v>
      </c>
      <c r="F34" s="77">
        <f t="shared" si="5"/>
        <v>7759.4859999999999</v>
      </c>
      <c r="G34" s="77">
        <f t="shared" si="5"/>
        <v>7746.8340000000007</v>
      </c>
      <c r="H34" s="77">
        <f t="shared" si="5"/>
        <v>7708.17</v>
      </c>
      <c r="I34" s="77">
        <f t="shared" si="5"/>
        <v>7667.3680000000004</v>
      </c>
      <c r="J34" s="77">
        <f t="shared" si="5"/>
        <v>7604.7430000000004</v>
      </c>
      <c r="K34" s="77">
        <f t="shared" si="5"/>
        <v>7561.3909999999996</v>
      </c>
      <c r="L34" s="77">
        <f t="shared" si="5"/>
        <v>7534.3040000000001</v>
      </c>
      <c r="M34" s="77">
        <f t="shared" si="5"/>
        <v>7492.67</v>
      </c>
      <c r="N34" s="77">
        <f t="shared" si="5"/>
        <v>7372.7139999999999</v>
      </c>
      <c r="O34" s="77">
        <f t="shared" si="5"/>
        <v>7294.5519999999997</v>
      </c>
      <c r="P34" s="77">
        <f t="shared" si="5"/>
        <v>7217.4740000000002</v>
      </c>
      <c r="Q34" s="77">
        <f t="shared" si="5"/>
        <v>7293.5129999999999</v>
      </c>
      <c r="R34" s="77">
        <f t="shared" si="5"/>
        <v>7308.5429999999997</v>
      </c>
      <c r="S34" s="77">
        <f t="shared" si="5"/>
        <v>7431.549</v>
      </c>
      <c r="T34" s="77">
        <f t="shared" si="5"/>
        <v>7451.4340000000002</v>
      </c>
      <c r="U34" s="77">
        <f t="shared" si="5"/>
        <v>7461.5410000000002</v>
      </c>
      <c r="V34" s="77">
        <f t="shared" si="5"/>
        <v>7446.732</v>
      </c>
      <c r="W34" s="77">
        <f t="shared" si="5"/>
        <v>7563.1210000000001</v>
      </c>
      <c r="X34" s="77">
        <f t="shared" si="5"/>
        <v>7597.2150000000001</v>
      </c>
      <c r="Y34" s="77">
        <f t="shared" si="5"/>
        <v>7688.5920000000006</v>
      </c>
      <c r="Z34" s="77">
        <f t="shared" si="5"/>
        <v>7736.165</v>
      </c>
      <c r="AA34" s="77">
        <f t="shared" si="5"/>
        <v>7837.2759999999998</v>
      </c>
      <c r="AB34" s="77">
        <f t="shared" si="5"/>
        <v>7924.9859999999999</v>
      </c>
      <c r="AC34" s="77">
        <f t="shared" si="5"/>
        <v>8059.4960000000001</v>
      </c>
      <c r="AD34" s="77">
        <f t="shared" si="5"/>
        <v>8078.2829999999994</v>
      </c>
      <c r="AE34" s="77">
        <f t="shared" si="5"/>
        <v>8181.7150000000001</v>
      </c>
      <c r="AF34" s="77">
        <f t="shared" si="5"/>
        <v>8149.174</v>
      </c>
      <c r="AG34" s="77">
        <f t="shared" si="5"/>
        <v>8121.2669999999998</v>
      </c>
      <c r="AH34" s="77">
        <f t="shared" si="5"/>
        <v>8615.0030000000006</v>
      </c>
      <c r="AI34" s="77">
        <f t="shared" si="5"/>
        <v>8623.0589999999993</v>
      </c>
      <c r="AJ34" s="77">
        <f t="shared" si="5"/>
        <v>8871.1180000000004</v>
      </c>
      <c r="AK34" s="77">
        <f t="shared" si="5"/>
        <v>9009.2450000000008</v>
      </c>
      <c r="AL34" s="77">
        <f t="shared" si="5"/>
        <v>8445.4420000000009</v>
      </c>
      <c r="AM34" s="77">
        <f t="shared" si="5"/>
        <v>8463.1540000000005</v>
      </c>
      <c r="AN34" s="77">
        <f t="shared" si="5"/>
        <v>8470.5210000000006</v>
      </c>
      <c r="AO34" s="77">
        <f t="shared" si="5"/>
        <v>8493.8729999999996</v>
      </c>
      <c r="AP34" s="77">
        <f t="shared" si="5"/>
        <v>8534.8240000000005</v>
      </c>
      <c r="AQ34" s="77">
        <f t="shared" si="5"/>
        <v>8551.1440000000002</v>
      </c>
      <c r="AR34" s="77">
        <f t="shared" si="5"/>
        <v>8576.74</v>
      </c>
      <c r="AS34" s="77">
        <f t="shared" si="5"/>
        <v>8613.6959999999999</v>
      </c>
      <c r="AT34" s="77">
        <f t="shared" si="5"/>
        <v>8729.0619999999999</v>
      </c>
      <c r="AU34" s="77">
        <f t="shared" si="5"/>
        <v>8779.6970000000001</v>
      </c>
      <c r="AV34" s="77">
        <f t="shared" si="5"/>
        <v>8817.7479999999996</v>
      </c>
      <c r="AW34" s="77">
        <f t="shared" si="5"/>
        <v>8828.2799999999988</v>
      </c>
      <c r="AX34" s="77">
        <f t="shared" si="5"/>
        <v>8822.5010000000002</v>
      </c>
      <c r="AY34" s="77">
        <f t="shared" si="5"/>
        <v>8771.2039999999997</v>
      </c>
      <c r="AZ34" s="77">
        <f t="shared" si="5"/>
        <v>8649.9850000000006</v>
      </c>
      <c r="BA34" s="77">
        <f t="shared" si="5"/>
        <v>8532.3109999999997</v>
      </c>
      <c r="BB34" s="77">
        <f t="shared" si="5"/>
        <v>8495.1489999999994</v>
      </c>
      <c r="BC34" s="77">
        <f t="shared" si="5"/>
        <v>8366.58</v>
      </c>
      <c r="BD34" s="77">
        <f t="shared" si="5"/>
        <v>8283.2759999999998</v>
      </c>
      <c r="BE34" s="77">
        <f t="shared" si="5"/>
        <v>8291.2289999999994</v>
      </c>
      <c r="BF34" s="77">
        <f t="shared" si="5"/>
        <v>8118.7180000000008</v>
      </c>
      <c r="BG34" s="77">
        <f t="shared" si="5"/>
        <v>7915.8279999999995</v>
      </c>
      <c r="BH34" s="77">
        <f t="shared" si="5"/>
        <v>7845.4960000000001</v>
      </c>
      <c r="BI34" s="77">
        <f t="shared" si="5"/>
        <v>7881.1869999999999</v>
      </c>
      <c r="BJ34" s="77">
        <f t="shared" si="5"/>
        <v>7758.0910000000003</v>
      </c>
      <c r="BK34" s="77">
        <f t="shared" si="5"/>
        <v>7733.4210000000003</v>
      </c>
      <c r="BL34" s="77">
        <f t="shared" si="5"/>
        <v>7972.8130000000001</v>
      </c>
      <c r="BM34" s="77">
        <f t="shared" si="5"/>
        <v>8039.2690000000002</v>
      </c>
      <c r="BN34" s="77">
        <f t="shared" si="5"/>
        <v>8537.5139999999992</v>
      </c>
      <c r="BO34" s="77">
        <f t="shared" ref="BO34:CW34" si="6">SUM(BO31:BO33)</f>
        <v>8362.4719999999998</v>
      </c>
      <c r="BP34" s="77">
        <f t="shared" si="6"/>
        <v>8679.3629999999994</v>
      </c>
      <c r="BQ34" s="77">
        <f t="shared" si="6"/>
        <v>8687.1219999999994</v>
      </c>
      <c r="BR34" s="77">
        <f t="shared" si="6"/>
        <v>8840.7569999999996</v>
      </c>
      <c r="BS34" s="77">
        <f t="shared" si="6"/>
        <v>8975.741</v>
      </c>
      <c r="BT34" s="77">
        <f t="shared" si="6"/>
        <v>8987.3529999999992</v>
      </c>
      <c r="BU34" s="77">
        <f t="shared" si="6"/>
        <v>8931.3320000000003</v>
      </c>
      <c r="BV34" s="77">
        <f t="shared" si="6"/>
        <v>9251.2089999999989</v>
      </c>
      <c r="BW34" s="77">
        <f t="shared" si="6"/>
        <v>9242.2960000000003</v>
      </c>
      <c r="BX34" s="77">
        <f t="shared" si="6"/>
        <v>9273.1509999999998</v>
      </c>
      <c r="BY34" s="77">
        <f t="shared" si="6"/>
        <v>9260.6859999999997</v>
      </c>
      <c r="BZ34" s="77">
        <f t="shared" si="6"/>
        <v>9170.0879999999997</v>
      </c>
      <c r="CA34" s="77">
        <f t="shared" si="6"/>
        <v>9217.0409999999993</v>
      </c>
      <c r="CB34" s="77">
        <f t="shared" si="6"/>
        <v>9284.277</v>
      </c>
      <c r="CC34" s="77">
        <f t="shared" si="6"/>
        <v>9181.7019999999993</v>
      </c>
      <c r="CD34" s="77">
        <f t="shared" si="6"/>
        <v>9021.4419999999991</v>
      </c>
      <c r="CE34" s="77">
        <f t="shared" si="6"/>
        <v>9158.1689999999999</v>
      </c>
      <c r="CF34" s="77">
        <f t="shared" si="6"/>
        <v>9006.3709999999992</v>
      </c>
      <c r="CG34" s="77">
        <f t="shared" si="6"/>
        <v>8948.6530000000002</v>
      </c>
      <c r="CH34" s="77">
        <f t="shared" si="6"/>
        <v>8704.003999999999</v>
      </c>
      <c r="CI34" s="77">
        <f t="shared" si="6"/>
        <v>8550.4880000000012</v>
      </c>
      <c r="CJ34" s="77">
        <f t="shared" si="6"/>
        <v>8498.0770000000011</v>
      </c>
      <c r="CK34" s="77">
        <f t="shared" si="6"/>
        <v>8315.9549999999999</v>
      </c>
      <c r="CL34" s="77">
        <f t="shared" si="6"/>
        <v>8190.2780000000002</v>
      </c>
      <c r="CM34" s="77">
        <f t="shared" si="6"/>
        <v>8107.1679999999997</v>
      </c>
      <c r="CN34" s="77">
        <f t="shared" si="6"/>
        <v>8064.8720000000003</v>
      </c>
      <c r="CO34" s="77">
        <f t="shared" si="6"/>
        <v>8030.9690000000001</v>
      </c>
      <c r="CP34" s="77">
        <f t="shared" si="6"/>
        <v>7811.6640000000007</v>
      </c>
      <c r="CQ34" s="77">
        <f t="shared" si="6"/>
        <v>7807.4680000000008</v>
      </c>
      <c r="CR34" s="77">
        <f t="shared" si="6"/>
        <v>7704.7970000000005</v>
      </c>
      <c r="CS34" s="77">
        <f t="shared" si="6"/>
        <v>7419.2119999999995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198246.62500000017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93</v>
      </c>
      <c r="C37" s="115">
        <v>93</v>
      </c>
      <c r="D37" s="115">
        <v>93</v>
      </c>
      <c r="E37" s="115">
        <v>93</v>
      </c>
      <c r="F37" s="115">
        <v>123</v>
      </c>
      <c r="G37" s="115">
        <v>123</v>
      </c>
      <c r="H37" s="115">
        <v>123</v>
      </c>
      <c r="I37" s="115">
        <v>123</v>
      </c>
      <c r="J37" s="115">
        <v>122</v>
      </c>
      <c r="K37" s="115">
        <v>122</v>
      </c>
      <c r="L37" s="115">
        <v>122</v>
      </c>
      <c r="M37" s="115">
        <v>122</v>
      </c>
      <c r="N37" s="115">
        <v>133</v>
      </c>
      <c r="O37" s="115">
        <v>133</v>
      </c>
      <c r="P37" s="115">
        <v>133</v>
      </c>
      <c r="Q37" s="115">
        <v>133</v>
      </c>
      <c r="R37" s="115">
        <v>134</v>
      </c>
      <c r="S37" s="115">
        <v>134</v>
      </c>
      <c r="T37" s="115">
        <v>134</v>
      </c>
      <c r="U37" s="115">
        <v>134</v>
      </c>
      <c r="V37" s="115">
        <v>114</v>
      </c>
      <c r="W37" s="115">
        <v>114</v>
      </c>
      <c r="X37" s="115">
        <v>114</v>
      </c>
      <c r="Y37" s="115">
        <v>114</v>
      </c>
      <c r="Z37" s="115">
        <v>123</v>
      </c>
      <c r="AA37" s="115">
        <v>123</v>
      </c>
      <c r="AB37" s="115">
        <v>123</v>
      </c>
      <c r="AC37" s="115">
        <v>123</v>
      </c>
      <c r="AD37" s="115">
        <v>190</v>
      </c>
      <c r="AE37" s="115">
        <v>190</v>
      </c>
      <c r="AF37" s="115">
        <v>190</v>
      </c>
      <c r="AG37" s="115">
        <v>190</v>
      </c>
      <c r="AH37" s="115">
        <v>91</v>
      </c>
      <c r="AI37" s="115">
        <v>91</v>
      </c>
      <c r="AJ37" s="115">
        <v>91</v>
      </c>
      <c r="AK37" s="115">
        <v>91</v>
      </c>
      <c r="AL37" s="115">
        <v>123</v>
      </c>
      <c r="AM37" s="115">
        <v>123</v>
      </c>
      <c r="AN37" s="115">
        <v>123</v>
      </c>
      <c r="AO37" s="115">
        <v>123</v>
      </c>
      <c r="AP37" s="115">
        <v>113</v>
      </c>
      <c r="AQ37" s="115">
        <v>113</v>
      </c>
      <c r="AR37" s="115">
        <v>113</v>
      </c>
      <c r="AS37" s="115">
        <v>113</v>
      </c>
      <c r="AT37" s="115">
        <v>113</v>
      </c>
      <c r="AU37" s="115">
        <v>113</v>
      </c>
      <c r="AV37" s="115">
        <v>113</v>
      </c>
      <c r="AW37" s="115">
        <v>113</v>
      </c>
      <c r="AX37" s="115">
        <v>118</v>
      </c>
      <c r="AY37" s="115">
        <v>118</v>
      </c>
      <c r="AZ37" s="115">
        <v>118</v>
      </c>
      <c r="BA37" s="115">
        <v>118</v>
      </c>
      <c r="BB37" s="115">
        <v>133</v>
      </c>
      <c r="BC37" s="115">
        <v>133</v>
      </c>
      <c r="BD37" s="115">
        <v>133</v>
      </c>
      <c r="BE37" s="115">
        <v>133</v>
      </c>
      <c r="BF37" s="115">
        <v>133</v>
      </c>
      <c r="BG37" s="115">
        <v>133</v>
      </c>
      <c r="BH37" s="115">
        <v>133</v>
      </c>
      <c r="BI37" s="115">
        <v>133</v>
      </c>
      <c r="BJ37" s="115">
        <v>226</v>
      </c>
      <c r="BK37" s="115">
        <v>226</v>
      </c>
      <c r="BL37" s="115">
        <v>226</v>
      </c>
      <c r="BM37" s="115">
        <v>226</v>
      </c>
      <c r="BN37" s="115">
        <v>157</v>
      </c>
      <c r="BO37" s="115">
        <v>157</v>
      </c>
      <c r="BP37" s="115">
        <v>157</v>
      </c>
      <c r="BQ37" s="115">
        <v>157</v>
      </c>
      <c r="BR37" s="115">
        <v>105</v>
      </c>
      <c r="BS37" s="115">
        <v>105</v>
      </c>
      <c r="BT37" s="115">
        <v>105</v>
      </c>
      <c r="BU37" s="115">
        <v>105</v>
      </c>
      <c r="BV37" s="115">
        <v>160</v>
      </c>
      <c r="BW37" s="115">
        <v>160</v>
      </c>
      <c r="BX37" s="115">
        <v>160</v>
      </c>
      <c r="BY37" s="115">
        <v>160</v>
      </c>
      <c r="BZ37" s="115">
        <v>142</v>
      </c>
      <c r="CA37" s="115">
        <v>142</v>
      </c>
      <c r="CB37" s="115">
        <v>142</v>
      </c>
      <c r="CC37" s="115">
        <v>142</v>
      </c>
      <c r="CD37" s="115">
        <v>151</v>
      </c>
      <c r="CE37" s="115">
        <v>151</v>
      </c>
      <c r="CF37" s="115">
        <v>151</v>
      </c>
      <c r="CG37" s="115">
        <v>151</v>
      </c>
      <c r="CH37" s="115">
        <v>90</v>
      </c>
      <c r="CI37" s="115">
        <v>90</v>
      </c>
      <c r="CJ37" s="115">
        <v>90</v>
      </c>
      <c r="CK37" s="115">
        <v>90</v>
      </c>
      <c r="CL37" s="115">
        <v>78</v>
      </c>
      <c r="CM37" s="115">
        <v>78</v>
      </c>
      <c r="CN37" s="115">
        <v>78</v>
      </c>
      <c r="CO37" s="115">
        <v>78</v>
      </c>
      <c r="CP37" s="115">
        <v>78</v>
      </c>
      <c r="CQ37" s="115">
        <v>78</v>
      </c>
      <c r="CR37" s="115">
        <v>78</v>
      </c>
      <c r="CS37" s="115">
        <v>78</v>
      </c>
      <c r="CT37" s="116"/>
      <c r="CU37" s="116"/>
      <c r="CV37" s="116"/>
      <c r="CW37" s="117"/>
      <c r="CX37" s="91">
        <f t="array" ref="CX37">SUMPRODUCT(B37:CW37*0.25)</f>
        <v>3043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49</v>
      </c>
      <c r="AI40" s="120">
        <v>49</v>
      </c>
      <c r="AJ40" s="120">
        <v>49</v>
      </c>
      <c r="AK40" s="120">
        <v>49</v>
      </c>
      <c r="AL40" s="120">
        <v>5</v>
      </c>
      <c r="AM40" s="120">
        <v>5</v>
      </c>
      <c r="AN40" s="120">
        <v>5</v>
      </c>
      <c r="AO40" s="120">
        <v>5</v>
      </c>
      <c r="AP40" s="120">
        <v>5</v>
      </c>
      <c r="AQ40" s="120">
        <v>5</v>
      </c>
      <c r="AR40" s="120">
        <v>5</v>
      </c>
      <c r="AS40" s="120">
        <v>5</v>
      </c>
      <c r="AT40" s="120">
        <v>5</v>
      </c>
      <c r="AU40" s="120">
        <v>5</v>
      </c>
      <c r="AV40" s="120">
        <v>5</v>
      </c>
      <c r="AW40" s="120">
        <v>5</v>
      </c>
      <c r="AX40" s="120">
        <v>20.713000000000001</v>
      </c>
      <c r="AY40" s="120">
        <v>20.713000000000001</v>
      </c>
      <c r="AZ40" s="120">
        <v>20.713000000000001</v>
      </c>
      <c r="BA40" s="120">
        <v>20.713000000000001</v>
      </c>
      <c r="BB40" s="120">
        <v>39</v>
      </c>
      <c r="BC40" s="120">
        <v>39</v>
      </c>
      <c r="BD40" s="120">
        <v>39</v>
      </c>
      <c r="BE40" s="120">
        <v>39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1023.713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143</v>
      </c>
      <c r="C42" s="107">
        <f t="shared" ref="C42:BN42" si="7">SUM(C37:C41)</f>
        <v>143</v>
      </c>
      <c r="D42" s="107">
        <f t="shared" si="7"/>
        <v>143</v>
      </c>
      <c r="E42" s="107">
        <f t="shared" si="7"/>
        <v>143</v>
      </c>
      <c r="F42" s="107">
        <f t="shared" si="7"/>
        <v>173</v>
      </c>
      <c r="G42" s="107">
        <f t="shared" si="7"/>
        <v>173</v>
      </c>
      <c r="H42" s="107">
        <f t="shared" si="7"/>
        <v>173</v>
      </c>
      <c r="I42" s="107">
        <f t="shared" si="7"/>
        <v>173</v>
      </c>
      <c r="J42" s="107">
        <f t="shared" si="7"/>
        <v>172</v>
      </c>
      <c r="K42" s="107">
        <f t="shared" si="7"/>
        <v>172</v>
      </c>
      <c r="L42" s="107">
        <f t="shared" si="7"/>
        <v>172</v>
      </c>
      <c r="M42" s="107">
        <f t="shared" si="7"/>
        <v>172</v>
      </c>
      <c r="N42" s="107">
        <f t="shared" si="7"/>
        <v>183</v>
      </c>
      <c r="O42" s="107">
        <f t="shared" si="7"/>
        <v>183</v>
      </c>
      <c r="P42" s="107">
        <f t="shared" si="7"/>
        <v>183</v>
      </c>
      <c r="Q42" s="107">
        <f t="shared" si="7"/>
        <v>183</v>
      </c>
      <c r="R42" s="107">
        <f t="shared" si="7"/>
        <v>184</v>
      </c>
      <c r="S42" s="107">
        <f t="shared" si="7"/>
        <v>184</v>
      </c>
      <c r="T42" s="107">
        <f t="shared" si="7"/>
        <v>184</v>
      </c>
      <c r="U42" s="107">
        <f t="shared" si="7"/>
        <v>184</v>
      </c>
      <c r="V42" s="107">
        <f t="shared" si="7"/>
        <v>164</v>
      </c>
      <c r="W42" s="107">
        <f t="shared" si="7"/>
        <v>164</v>
      </c>
      <c r="X42" s="107">
        <f t="shared" si="7"/>
        <v>164</v>
      </c>
      <c r="Y42" s="107">
        <f t="shared" si="7"/>
        <v>164</v>
      </c>
      <c r="Z42" s="107">
        <f t="shared" si="7"/>
        <v>173</v>
      </c>
      <c r="AA42" s="107">
        <f t="shared" si="7"/>
        <v>173</v>
      </c>
      <c r="AB42" s="107">
        <f t="shared" si="7"/>
        <v>173</v>
      </c>
      <c r="AC42" s="107">
        <f t="shared" si="7"/>
        <v>173</v>
      </c>
      <c r="AD42" s="107">
        <f t="shared" si="7"/>
        <v>240</v>
      </c>
      <c r="AE42" s="107">
        <f t="shared" si="7"/>
        <v>240</v>
      </c>
      <c r="AF42" s="107">
        <f t="shared" si="7"/>
        <v>240</v>
      </c>
      <c r="AG42" s="107">
        <f t="shared" si="7"/>
        <v>240</v>
      </c>
      <c r="AH42" s="107">
        <f t="shared" si="7"/>
        <v>140</v>
      </c>
      <c r="AI42" s="107">
        <f t="shared" si="7"/>
        <v>140</v>
      </c>
      <c r="AJ42" s="107">
        <f t="shared" si="7"/>
        <v>140</v>
      </c>
      <c r="AK42" s="107">
        <f t="shared" si="7"/>
        <v>140</v>
      </c>
      <c r="AL42" s="107">
        <f t="shared" si="7"/>
        <v>128</v>
      </c>
      <c r="AM42" s="107">
        <f t="shared" si="7"/>
        <v>128</v>
      </c>
      <c r="AN42" s="107">
        <f t="shared" si="7"/>
        <v>128</v>
      </c>
      <c r="AO42" s="107">
        <f t="shared" si="7"/>
        <v>128</v>
      </c>
      <c r="AP42" s="107">
        <f t="shared" si="7"/>
        <v>118</v>
      </c>
      <c r="AQ42" s="107">
        <f t="shared" si="7"/>
        <v>118</v>
      </c>
      <c r="AR42" s="107">
        <f t="shared" si="7"/>
        <v>118</v>
      </c>
      <c r="AS42" s="107">
        <f t="shared" si="7"/>
        <v>118</v>
      </c>
      <c r="AT42" s="107">
        <f t="shared" si="7"/>
        <v>118</v>
      </c>
      <c r="AU42" s="107">
        <f t="shared" si="7"/>
        <v>118</v>
      </c>
      <c r="AV42" s="107">
        <f t="shared" si="7"/>
        <v>118</v>
      </c>
      <c r="AW42" s="107">
        <f t="shared" si="7"/>
        <v>118</v>
      </c>
      <c r="AX42" s="107">
        <f t="shared" si="7"/>
        <v>138.71299999999999</v>
      </c>
      <c r="AY42" s="107">
        <f t="shared" si="7"/>
        <v>138.71299999999999</v>
      </c>
      <c r="AZ42" s="107">
        <f t="shared" si="7"/>
        <v>138.71299999999999</v>
      </c>
      <c r="BA42" s="107">
        <f t="shared" si="7"/>
        <v>138.71299999999999</v>
      </c>
      <c r="BB42" s="107">
        <f t="shared" si="7"/>
        <v>172</v>
      </c>
      <c r="BC42" s="107">
        <f t="shared" si="7"/>
        <v>172</v>
      </c>
      <c r="BD42" s="107">
        <f t="shared" si="7"/>
        <v>172</v>
      </c>
      <c r="BE42" s="107">
        <f t="shared" si="7"/>
        <v>172</v>
      </c>
      <c r="BF42" s="107">
        <f t="shared" si="7"/>
        <v>183</v>
      </c>
      <c r="BG42" s="107">
        <f t="shared" si="7"/>
        <v>183</v>
      </c>
      <c r="BH42" s="107">
        <f t="shared" si="7"/>
        <v>183</v>
      </c>
      <c r="BI42" s="107">
        <f t="shared" si="7"/>
        <v>183</v>
      </c>
      <c r="BJ42" s="107">
        <f t="shared" si="7"/>
        <v>276</v>
      </c>
      <c r="BK42" s="107">
        <f t="shared" si="7"/>
        <v>276</v>
      </c>
      <c r="BL42" s="107">
        <f t="shared" si="7"/>
        <v>276</v>
      </c>
      <c r="BM42" s="107">
        <f t="shared" si="7"/>
        <v>276</v>
      </c>
      <c r="BN42" s="107">
        <f t="shared" si="7"/>
        <v>207</v>
      </c>
      <c r="BO42" s="107">
        <f t="shared" ref="BO42:CW42" si="8">SUM(BO37:BO41)</f>
        <v>207</v>
      </c>
      <c r="BP42" s="107">
        <f t="shared" si="8"/>
        <v>207</v>
      </c>
      <c r="BQ42" s="107">
        <f t="shared" si="8"/>
        <v>207</v>
      </c>
      <c r="BR42" s="107">
        <f t="shared" si="8"/>
        <v>155</v>
      </c>
      <c r="BS42" s="107">
        <f t="shared" si="8"/>
        <v>155</v>
      </c>
      <c r="BT42" s="107">
        <f t="shared" si="8"/>
        <v>155</v>
      </c>
      <c r="BU42" s="107">
        <f t="shared" si="8"/>
        <v>155</v>
      </c>
      <c r="BV42" s="107">
        <f t="shared" si="8"/>
        <v>210</v>
      </c>
      <c r="BW42" s="107">
        <f t="shared" si="8"/>
        <v>210</v>
      </c>
      <c r="BX42" s="107">
        <f t="shared" si="8"/>
        <v>210</v>
      </c>
      <c r="BY42" s="107">
        <f t="shared" si="8"/>
        <v>210</v>
      </c>
      <c r="BZ42" s="107">
        <f t="shared" si="8"/>
        <v>192</v>
      </c>
      <c r="CA42" s="107">
        <f t="shared" si="8"/>
        <v>192</v>
      </c>
      <c r="CB42" s="107">
        <f t="shared" si="8"/>
        <v>192</v>
      </c>
      <c r="CC42" s="107">
        <f t="shared" si="8"/>
        <v>192</v>
      </c>
      <c r="CD42" s="107">
        <f t="shared" si="8"/>
        <v>201</v>
      </c>
      <c r="CE42" s="107">
        <f t="shared" si="8"/>
        <v>201</v>
      </c>
      <c r="CF42" s="107">
        <f t="shared" si="8"/>
        <v>201</v>
      </c>
      <c r="CG42" s="107">
        <f t="shared" si="8"/>
        <v>201</v>
      </c>
      <c r="CH42" s="107">
        <f t="shared" si="8"/>
        <v>140</v>
      </c>
      <c r="CI42" s="107">
        <f t="shared" si="8"/>
        <v>140</v>
      </c>
      <c r="CJ42" s="107">
        <f t="shared" si="8"/>
        <v>140</v>
      </c>
      <c r="CK42" s="107">
        <f t="shared" si="8"/>
        <v>140</v>
      </c>
      <c r="CL42" s="107">
        <f t="shared" si="8"/>
        <v>128</v>
      </c>
      <c r="CM42" s="107">
        <f t="shared" si="8"/>
        <v>128</v>
      </c>
      <c r="CN42" s="107">
        <f t="shared" si="8"/>
        <v>128</v>
      </c>
      <c r="CO42" s="107">
        <f t="shared" si="8"/>
        <v>128</v>
      </c>
      <c r="CP42" s="107">
        <f t="shared" si="8"/>
        <v>128</v>
      </c>
      <c r="CQ42" s="107">
        <f t="shared" si="8"/>
        <v>128</v>
      </c>
      <c r="CR42" s="107">
        <f t="shared" si="8"/>
        <v>128</v>
      </c>
      <c r="CS42" s="107">
        <f t="shared" si="8"/>
        <v>128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4066.7129999999997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7967.7160000000003</v>
      </c>
      <c r="C54" s="107">
        <f t="shared" ref="C54:BN54" si="13">C18+C28+C42</f>
        <v>7915.8140000000003</v>
      </c>
      <c r="D54" s="107">
        <f t="shared" si="13"/>
        <v>7844.5139999999992</v>
      </c>
      <c r="E54" s="107">
        <f t="shared" si="13"/>
        <v>7846.7929999999997</v>
      </c>
      <c r="F54" s="107">
        <f t="shared" si="13"/>
        <v>7759.4859999999999</v>
      </c>
      <c r="G54" s="107">
        <f t="shared" si="13"/>
        <v>7746.8339999999989</v>
      </c>
      <c r="H54" s="107">
        <f t="shared" si="13"/>
        <v>7708.17</v>
      </c>
      <c r="I54" s="107">
        <f t="shared" si="13"/>
        <v>7667.3680000000004</v>
      </c>
      <c r="J54" s="107">
        <f t="shared" si="13"/>
        <v>7604.7429999999995</v>
      </c>
      <c r="K54" s="107">
        <f t="shared" si="13"/>
        <v>7561.3910000000005</v>
      </c>
      <c r="L54" s="107">
        <f t="shared" si="13"/>
        <v>7534.3040000000001</v>
      </c>
      <c r="M54" s="107">
        <f t="shared" si="13"/>
        <v>7492.67</v>
      </c>
      <c r="N54" s="107">
        <f t="shared" si="13"/>
        <v>7372.7139999999999</v>
      </c>
      <c r="O54" s="107">
        <f t="shared" si="13"/>
        <v>7294.5519999999997</v>
      </c>
      <c r="P54" s="107">
        <f t="shared" si="13"/>
        <v>7217.4740000000002</v>
      </c>
      <c r="Q54" s="107">
        <f t="shared" si="13"/>
        <v>7293.5129999999999</v>
      </c>
      <c r="R54" s="107">
        <f t="shared" si="13"/>
        <v>7308.5429999999997</v>
      </c>
      <c r="S54" s="107">
        <f t="shared" si="13"/>
        <v>7431.5489999999991</v>
      </c>
      <c r="T54" s="107">
        <f t="shared" si="13"/>
        <v>7451.4339999999993</v>
      </c>
      <c r="U54" s="107">
        <f t="shared" si="13"/>
        <v>7461.5409999999993</v>
      </c>
      <c r="V54" s="107">
        <f t="shared" si="13"/>
        <v>7446.732</v>
      </c>
      <c r="W54" s="107">
        <f t="shared" si="13"/>
        <v>7563.1210000000001</v>
      </c>
      <c r="X54" s="107">
        <f t="shared" si="13"/>
        <v>7597.2150000000001</v>
      </c>
      <c r="Y54" s="107">
        <f t="shared" si="13"/>
        <v>7688.5920000000006</v>
      </c>
      <c r="Z54" s="107">
        <f t="shared" si="13"/>
        <v>7736.165</v>
      </c>
      <c r="AA54" s="107">
        <f t="shared" si="13"/>
        <v>7837.2759999999998</v>
      </c>
      <c r="AB54" s="107">
        <f t="shared" si="13"/>
        <v>7924.9860000000008</v>
      </c>
      <c r="AC54" s="107">
        <f t="shared" si="13"/>
        <v>8059.4959999999992</v>
      </c>
      <c r="AD54" s="107">
        <f t="shared" si="13"/>
        <v>8078.2829999999994</v>
      </c>
      <c r="AE54" s="107">
        <f t="shared" si="13"/>
        <v>8181.7150000000001</v>
      </c>
      <c r="AF54" s="107">
        <f t="shared" si="13"/>
        <v>8149.174</v>
      </c>
      <c r="AG54" s="107">
        <f t="shared" si="13"/>
        <v>8121.2670000000007</v>
      </c>
      <c r="AH54" s="107">
        <f t="shared" si="13"/>
        <v>8615.0030000000006</v>
      </c>
      <c r="AI54" s="107">
        <f t="shared" si="13"/>
        <v>8623.0589999999993</v>
      </c>
      <c r="AJ54" s="107">
        <f t="shared" si="13"/>
        <v>8871.1180000000004</v>
      </c>
      <c r="AK54" s="107">
        <f t="shared" si="13"/>
        <v>9009.244999999999</v>
      </c>
      <c r="AL54" s="107">
        <f t="shared" si="13"/>
        <v>8445.4419999999991</v>
      </c>
      <c r="AM54" s="107">
        <f t="shared" si="13"/>
        <v>8463.1539999999986</v>
      </c>
      <c r="AN54" s="107">
        <f t="shared" si="13"/>
        <v>8470.5209999999988</v>
      </c>
      <c r="AO54" s="107">
        <f t="shared" si="13"/>
        <v>8493.8729999999996</v>
      </c>
      <c r="AP54" s="107">
        <f t="shared" si="13"/>
        <v>8534.8240000000005</v>
      </c>
      <c r="AQ54" s="107">
        <f t="shared" si="13"/>
        <v>8551.1440000000002</v>
      </c>
      <c r="AR54" s="107">
        <f t="shared" si="13"/>
        <v>8576.74</v>
      </c>
      <c r="AS54" s="107">
        <f t="shared" si="13"/>
        <v>8613.6959999999999</v>
      </c>
      <c r="AT54" s="107">
        <f t="shared" si="13"/>
        <v>8729.0619999999999</v>
      </c>
      <c r="AU54" s="107">
        <f t="shared" si="13"/>
        <v>8779.6970000000001</v>
      </c>
      <c r="AV54" s="107">
        <f t="shared" si="13"/>
        <v>8817.7479999999996</v>
      </c>
      <c r="AW54" s="107">
        <f t="shared" si="13"/>
        <v>8828.2800000000007</v>
      </c>
      <c r="AX54" s="107">
        <f t="shared" si="13"/>
        <v>8822.5010000000002</v>
      </c>
      <c r="AY54" s="107">
        <f t="shared" si="13"/>
        <v>8771.2039999999997</v>
      </c>
      <c r="AZ54" s="107">
        <f t="shared" si="13"/>
        <v>8649.9850000000006</v>
      </c>
      <c r="BA54" s="107">
        <f t="shared" si="13"/>
        <v>8532.3109999999997</v>
      </c>
      <c r="BB54" s="107">
        <f t="shared" si="13"/>
        <v>8495.1489999999994</v>
      </c>
      <c r="BC54" s="107">
        <f t="shared" si="13"/>
        <v>8366.5799999999981</v>
      </c>
      <c r="BD54" s="107">
        <f t="shared" si="13"/>
        <v>8283.2759999999998</v>
      </c>
      <c r="BE54" s="107">
        <f t="shared" si="13"/>
        <v>8291.2289999999994</v>
      </c>
      <c r="BF54" s="107">
        <f t="shared" si="13"/>
        <v>8118.7179999999989</v>
      </c>
      <c r="BG54" s="107">
        <f t="shared" si="13"/>
        <v>7915.8279999999995</v>
      </c>
      <c r="BH54" s="107">
        <f t="shared" si="13"/>
        <v>7845.4959999999992</v>
      </c>
      <c r="BI54" s="107">
        <f t="shared" si="13"/>
        <v>7881.1869999999999</v>
      </c>
      <c r="BJ54" s="107">
        <f t="shared" si="13"/>
        <v>7758.0910000000003</v>
      </c>
      <c r="BK54" s="107">
        <f t="shared" si="13"/>
        <v>7733.4210000000003</v>
      </c>
      <c r="BL54" s="107">
        <f t="shared" si="13"/>
        <v>7972.8129999999992</v>
      </c>
      <c r="BM54" s="107">
        <f t="shared" si="13"/>
        <v>8039.2690000000002</v>
      </c>
      <c r="BN54" s="107">
        <f t="shared" si="13"/>
        <v>8537.5139999999992</v>
      </c>
      <c r="BO54" s="107">
        <f t="shared" ref="BO54:CX54" si="14">BO18+BO28+BO42</f>
        <v>8362.4719999999998</v>
      </c>
      <c r="BP54" s="107">
        <f t="shared" si="14"/>
        <v>8679.3629999999994</v>
      </c>
      <c r="BQ54" s="107">
        <f t="shared" si="14"/>
        <v>8687.1219999999994</v>
      </c>
      <c r="BR54" s="107">
        <f t="shared" si="14"/>
        <v>8840.7570000000014</v>
      </c>
      <c r="BS54" s="107">
        <f t="shared" si="14"/>
        <v>8975.741</v>
      </c>
      <c r="BT54" s="107">
        <f t="shared" si="14"/>
        <v>8987.3529999999992</v>
      </c>
      <c r="BU54" s="107">
        <f t="shared" si="14"/>
        <v>8931.3319999999985</v>
      </c>
      <c r="BV54" s="107">
        <f t="shared" si="14"/>
        <v>9251.2089999999989</v>
      </c>
      <c r="BW54" s="107">
        <f t="shared" si="14"/>
        <v>9242.2960000000003</v>
      </c>
      <c r="BX54" s="107">
        <f t="shared" si="14"/>
        <v>9273.1509999999998</v>
      </c>
      <c r="BY54" s="107">
        <f t="shared" si="14"/>
        <v>9260.6859999999997</v>
      </c>
      <c r="BZ54" s="107">
        <f t="shared" si="14"/>
        <v>9170.0879999999997</v>
      </c>
      <c r="CA54" s="107">
        <f t="shared" si="14"/>
        <v>9217.0410000000011</v>
      </c>
      <c r="CB54" s="107">
        <f t="shared" si="14"/>
        <v>9284.277</v>
      </c>
      <c r="CC54" s="107">
        <f t="shared" si="14"/>
        <v>9181.7019999999993</v>
      </c>
      <c r="CD54" s="107">
        <f t="shared" si="14"/>
        <v>9021.4420000000009</v>
      </c>
      <c r="CE54" s="107">
        <f t="shared" si="14"/>
        <v>9158.1689999999999</v>
      </c>
      <c r="CF54" s="107">
        <f t="shared" si="14"/>
        <v>9006.3709999999992</v>
      </c>
      <c r="CG54" s="107">
        <f t="shared" si="14"/>
        <v>8948.6529999999984</v>
      </c>
      <c r="CH54" s="107">
        <f t="shared" si="14"/>
        <v>8704.0040000000008</v>
      </c>
      <c r="CI54" s="107">
        <f t="shared" si="14"/>
        <v>8550.4880000000012</v>
      </c>
      <c r="CJ54" s="107">
        <f t="shared" si="14"/>
        <v>8498.0769999999993</v>
      </c>
      <c r="CK54" s="107">
        <f t="shared" si="14"/>
        <v>8315.9549999999999</v>
      </c>
      <c r="CL54" s="107">
        <f t="shared" si="14"/>
        <v>8190.2780000000002</v>
      </c>
      <c r="CM54" s="107">
        <f t="shared" si="14"/>
        <v>8107.1679999999997</v>
      </c>
      <c r="CN54" s="107">
        <f t="shared" si="14"/>
        <v>8064.8719999999994</v>
      </c>
      <c r="CO54" s="107">
        <f t="shared" si="14"/>
        <v>8030.9690000000001</v>
      </c>
      <c r="CP54" s="107">
        <f t="shared" si="14"/>
        <v>7811.6639999999998</v>
      </c>
      <c r="CQ54" s="107">
        <f t="shared" si="14"/>
        <v>7807.4679999999998</v>
      </c>
      <c r="CR54" s="107">
        <f t="shared" si="14"/>
        <v>7704.7969999999996</v>
      </c>
      <c r="CS54" s="107">
        <f t="shared" si="14"/>
        <v>7419.2120000000004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198246.62499999997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7967.7489999999998</v>
      </c>
      <c r="C5" s="25">
        <v>7915.8140000000003</v>
      </c>
      <c r="D5" s="25">
        <v>7844.5140000000001</v>
      </c>
      <c r="E5" s="25">
        <v>7846.7929999999997</v>
      </c>
      <c r="F5" s="25">
        <v>7759.4859999999999</v>
      </c>
      <c r="G5" s="25">
        <v>7746.8339999999998</v>
      </c>
      <c r="H5" s="25">
        <v>7708.17</v>
      </c>
      <c r="I5" s="25">
        <v>7667.3680000000004</v>
      </c>
      <c r="J5" s="25">
        <v>7604.7430000000004</v>
      </c>
      <c r="K5" s="25">
        <v>7561.3909999999996</v>
      </c>
      <c r="L5" s="25">
        <v>7534.3040000000001</v>
      </c>
      <c r="M5" s="25">
        <v>7492.67</v>
      </c>
      <c r="N5" s="25">
        <v>7372.7470000000003</v>
      </c>
      <c r="O5" s="25">
        <v>7294.5860000000002</v>
      </c>
      <c r="P5" s="25">
        <v>7217.4750000000004</v>
      </c>
      <c r="Q5" s="25">
        <v>7293.5410000000002</v>
      </c>
      <c r="R5" s="25">
        <v>7308.5249999999996</v>
      </c>
      <c r="S5" s="25">
        <v>7431.549</v>
      </c>
      <c r="T5" s="25">
        <v>7451.4269999999997</v>
      </c>
      <c r="U5" s="25">
        <v>7461.5110000000004</v>
      </c>
      <c r="V5" s="25">
        <v>7446.7039999999997</v>
      </c>
      <c r="W5" s="25">
        <v>7563.107</v>
      </c>
      <c r="X5" s="25">
        <v>7597.1710000000003</v>
      </c>
      <c r="Y5" s="25">
        <v>7688.5820000000003</v>
      </c>
      <c r="Z5" s="25">
        <v>7736.165</v>
      </c>
      <c r="AA5" s="25">
        <v>7837.2759999999998</v>
      </c>
      <c r="AB5" s="25">
        <v>7924.9859999999999</v>
      </c>
      <c r="AC5" s="25">
        <v>8059.4960000000001</v>
      </c>
      <c r="AD5" s="25">
        <v>8078.2479999999996</v>
      </c>
      <c r="AE5" s="25">
        <v>8181.7259999999997</v>
      </c>
      <c r="AF5" s="25">
        <v>8149.1559999999999</v>
      </c>
      <c r="AG5" s="25">
        <v>8121.2309999999998</v>
      </c>
      <c r="AH5" s="25">
        <v>8614.9570000000003</v>
      </c>
      <c r="AI5" s="25">
        <v>8623.1039999999994</v>
      </c>
      <c r="AJ5" s="25">
        <v>8871.09</v>
      </c>
      <c r="AK5" s="25">
        <v>9009.2450000000008</v>
      </c>
      <c r="AL5" s="25">
        <v>8445.4419999999991</v>
      </c>
      <c r="AM5" s="25">
        <v>8463.1540000000005</v>
      </c>
      <c r="AN5" s="25">
        <v>8470.5210000000006</v>
      </c>
      <c r="AO5" s="25">
        <v>8493.8729999999996</v>
      </c>
      <c r="AP5" s="25">
        <v>8534.8240000000005</v>
      </c>
      <c r="AQ5" s="25">
        <v>8551.1440000000002</v>
      </c>
      <c r="AR5" s="25">
        <v>8576.74</v>
      </c>
      <c r="AS5" s="25">
        <v>8613.6959999999999</v>
      </c>
      <c r="AT5" s="25">
        <v>8729.0619999999999</v>
      </c>
      <c r="AU5" s="25">
        <v>8779.6970000000001</v>
      </c>
      <c r="AV5" s="25">
        <v>8817.7479999999996</v>
      </c>
      <c r="AW5" s="25">
        <v>8828.2800000000007</v>
      </c>
      <c r="AX5" s="25">
        <v>8822.5010000000002</v>
      </c>
      <c r="AY5" s="25">
        <v>8771.2049999999999</v>
      </c>
      <c r="AZ5" s="25">
        <v>8649.9850000000006</v>
      </c>
      <c r="BA5" s="25">
        <v>8532.3109999999997</v>
      </c>
      <c r="BB5" s="25">
        <v>8495.1490000000013</v>
      </c>
      <c r="BC5" s="25">
        <v>8366.6260000000002</v>
      </c>
      <c r="BD5" s="25">
        <v>8283.277</v>
      </c>
      <c r="BE5" s="25">
        <v>8291.2649999999994</v>
      </c>
      <c r="BF5" s="25">
        <v>8118.7520000000004</v>
      </c>
      <c r="BG5" s="25">
        <v>7915.8639999999996</v>
      </c>
      <c r="BH5" s="25">
        <v>7845.5219999999999</v>
      </c>
      <c r="BI5" s="25">
        <v>7881.1980000000003</v>
      </c>
      <c r="BJ5" s="25">
        <v>7758.0439999999999</v>
      </c>
      <c r="BK5" s="25">
        <v>7733.402</v>
      </c>
      <c r="BL5" s="25">
        <v>7972.8130000000001</v>
      </c>
      <c r="BM5" s="25">
        <v>8039.2690000000002</v>
      </c>
      <c r="BN5" s="25">
        <v>8537.518</v>
      </c>
      <c r="BO5" s="25">
        <v>8362.4619999999995</v>
      </c>
      <c r="BP5" s="25">
        <v>8679.3430000000008</v>
      </c>
      <c r="BQ5" s="25">
        <v>8687.11</v>
      </c>
      <c r="BR5" s="25">
        <v>8840.7630000000008</v>
      </c>
      <c r="BS5" s="25">
        <v>8975.7870000000003</v>
      </c>
      <c r="BT5" s="25">
        <v>8987.3250000000007</v>
      </c>
      <c r="BU5" s="25">
        <v>8931.3420000000006</v>
      </c>
      <c r="BV5" s="25">
        <v>9251.2209999999995</v>
      </c>
      <c r="BW5" s="25">
        <v>9242.3080000000009</v>
      </c>
      <c r="BX5" s="25">
        <v>9273.1630000000005</v>
      </c>
      <c r="BY5" s="25">
        <v>9260.6980000000003</v>
      </c>
      <c r="BZ5" s="25">
        <v>9170.0820000000003</v>
      </c>
      <c r="CA5" s="25">
        <v>9217.0349999999999</v>
      </c>
      <c r="CB5" s="25">
        <v>9284.2819999999992</v>
      </c>
      <c r="CC5" s="25">
        <v>9181.6959999999999</v>
      </c>
      <c r="CD5" s="25">
        <v>9021.4429999999993</v>
      </c>
      <c r="CE5" s="25">
        <v>9158.1679999999997</v>
      </c>
      <c r="CF5" s="25">
        <v>9006.33</v>
      </c>
      <c r="CG5" s="25">
        <v>8948.6869999999999</v>
      </c>
      <c r="CH5" s="25">
        <v>8703.9969999999994</v>
      </c>
      <c r="CI5" s="25">
        <v>8550.4959999999992</v>
      </c>
      <c r="CJ5" s="25">
        <v>8498.0390000000007</v>
      </c>
      <c r="CK5" s="25">
        <v>8315.9579999999987</v>
      </c>
      <c r="CL5" s="25">
        <v>8190.308</v>
      </c>
      <c r="CM5" s="25">
        <v>8107.1549999999997</v>
      </c>
      <c r="CN5" s="25">
        <v>8064.8590000000004</v>
      </c>
      <c r="CO5" s="25">
        <v>8030.9380000000001</v>
      </c>
      <c r="CP5" s="25">
        <v>7811.6589999999997</v>
      </c>
      <c r="CQ5" s="25">
        <v>7807.4679999999998</v>
      </c>
      <c r="CR5" s="25">
        <v>7704.7920000000004</v>
      </c>
      <c r="CS5" s="25">
        <v>7419.2359999999999</v>
      </c>
      <c r="CT5" s="26"/>
      <c r="CU5" s="26"/>
      <c r="CV5" s="26"/>
      <c r="CW5" s="27"/>
      <c r="CX5" s="28">
        <f t="array" ref="CX5">SUMPRODUCT(B5:CW5*0.25)</f>
        <v>198246.61825000003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158.72999999999999</v>
      </c>
      <c r="C8" s="37">
        <v>141.54</v>
      </c>
      <c r="D8" s="37">
        <v>125.81</v>
      </c>
      <c r="E8" s="37">
        <v>119.67</v>
      </c>
      <c r="F8" s="37">
        <v>109.6</v>
      </c>
      <c r="G8" s="37">
        <v>108.91</v>
      </c>
      <c r="H8" s="37">
        <v>108.06</v>
      </c>
      <c r="I8" s="37">
        <v>107.37</v>
      </c>
      <c r="J8" s="37">
        <v>106.64</v>
      </c>
      <c r="K8" s="37">
        <v>106.23</v>
      </c>
      <c r="L8" s="37">
        <v>105.67</v>
      </c>
      <c r="M8" s="37">
        <v>108.08</v>
      </c>
      <c r="N8" s="37">
        <v>132.75</v>
      </c>
      <c r="O8" s="37">
        <v>140</v>
      </c>
      <c r="P8" s="37">
        <v>140.81</v>
      </c>
      <c r="Q8" s="37">
        <v>139.68</v>
      </c>
      <c r="R8" s="37">
        <v>142.22</v>
      </c>
      <c r="S8" s="37">
        <v>119.57</v>
      </c>
      <c r="T8" s="37">
        <v>120.93</v>
      </c>
      <c r="U8" s="37">
        <v>120.93</v>
      </c>
      <c r="V8" s="37">
        <v>116.05</v>
      </c>
      <c r="W8" s="37">
        <v>119.7</v>
      </c>
      <c r="X8" s="37">
        <v>120.93</v>
      </c>
      <c r="Y8" s="37">
        <v>120.93</v>
      </c>
      <c r="Z8" s="37">
        <v>120.89</v>
      </c>
      <c r="AA8" s="37">
        <v>114.32</v>
      </c>
      <c r="AB8" s="37">
        <v>107.94</v>
      </c>
      <c r="AC8" s="37">
        <v>104.53</v>
      </c>
      <c r="AD8" s="37">
        <v>120.93</v>
      </c>
      <c r="AE8" s="37">
        <v>110.44</v>
      </c>
      <c r="AF8" s="37">
        <v>104.05</v>
      </c>
      <c r="AG8" s="37">
        <v>93.91</v>
      </c>
      <c r="AH8" s="37">
        <v>97.8</v>
      </c>
      <c r="AI8" s="37">
        <v>65.849999999999994</v>
      </c>
      <c r="AJ8" s="37">
        <v>65.84</v>
      </c>
      <c r="AK8" s="37">
        <v>0.02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0.01</v>
      </c>
      <c r="AU8" s="37">
        <v>0.01</v>
      </c>
      <c r="AV8" s="37">
        <v>0.01</v>
      </c>
      <c r="AW8" s="37">
        <v>0.01</v>
      </c>
      <c r="AX8" s="37">
        <v>0.02</v>
      </c>
      <c r="AY8" s="37">
        <v>1</v>
      </c>
      <c r="AZ8" s="37">
        <v>14.81</v>
      </c>
      <c r="BA8" s="37">
        <v>25</v>
      </c>
      <c r="BB8" s="37">
        <v>25</v>
      </c>
      <c r="BC8" s="37">
        <v>33.92</v>
      </c>
      <c r="BD8" s="37">
        <v>36.229999999999997</v>
      </c>
      <c r="BE8" s="37">
        <v>30</v>
      </c>
      <c r="BF8" s="37">
        <v>60.14</v>
      </c>
      <c r="BG8" s="37">
        <v>83.1</v>
      </c>
      <c r="BH8" s="37">
        <v>88.14</v>
      </c>
      <c r="BI8" s="37">
        <v>93.79</v>
      </c>
      <c r="BJ8" s="37">
        <v>65.84</v>
      </c>
      <c r="BK8" s="37">
        <v>87.48</v>
      </c>
      <c r="BL8" s="37">
        <v>91</v>
      </c>
      <c r="BM8" s="37">
        <v>95.55</v>
      </c>
      <c r="BN8" s="37">
        <v>107.29</v>
      </c>
      <c r="BO8" s="37">
        <v>116.6</v>
      </c>
      <c r="BP8" s="37">
        <v>137.51</v>
      </c>
      <c r="BQ8" s="37">
        <v>154.22999999999999</v>
      </c>
      <c r="BR8" s="37">
        <v>134.21</v>
      </c>
      <c r="BS8" s="37">
        <v>153.65</v>
      </c>
      <c r="BT8" s="37">
        <v>167.04</v>
      </c>
      <c r="BU8" s="37">
        <v>176.61</v>
      </c>
      <c r="BV8" s="37">
        <v>169.63</v>
      </c>
      <c r="BW8" s="37">
        <v>159.13999999999999</v>
      </c>
      <c r="BX8" s="37">
        <v>159.13999999999999</v>
      </c>
      <c r="BY8" s="37">
        <v>149.13999999999999</v>
      </c>
      <c r="BZ8" s="37">
        <v>128.30000000000001</v>
      </c>
      <c r="CA8" s="37">
        <v>137.71</v>
      </c>
      <c r="CB8" s="37">
        <v>145</v>
      </c>
      <c r="CC8" s="37">
        <v>136.83000000000001</v>
      </c>
      <c r="CD8" s="37">
        <v>131.19</v>
      </c>
      <c r="CE8" s="37">
        <v>152.77000000000001</v>
      </c>
      <c r="CF8" s="37">
        <v>141.19</v>
      </c>
      <c r="CG8" s="37">
        <v>135.38999999999999</v>
      </c>
      <c r="CH8" s="37">
        <v>136.47999999999999</v>
      </c>
      <c r="CI8" s="37">
        <v>135.25</v>
      </c>
      <c r="CJ8" s="37">
        <v>131.18</v>
      </c>
      <c r="CK8" s="37">
        <v>129.12</v>
      </c>
      <c r="CL8" s="37">
        <v>137.02000000000001</v>
      </c>
      <c r="CM8" s="37">
        <v>139.87</v>
      </c>
      <c r="CN8" s="37">
        <v>122.83</v>
      </c>
      <c r="CO8" s="37">
        <v>114.01</v>
      </c>
      <c r="CP8" s="37">
        <v>131.53</v>
      </c>
      <c r="CQ8" s="37">
        <v>119.91</v>
      </c>
      <c r="CR8" s="37">
        <v>108.87</v>
      </c>
      <c r="CS8" s="37">
        <v>102.85</v>
      </c>
      <c r="CT8" s="38"/>
      <c r="CU8" s="38"/>
      <c r="CV8" s="38"/>
      <c r="CW8" s="39"/>
      <c r="CX8" s="40">
        <f>IF(SUM(B8:CW8)&lt;&gt;0,AVERAGEIF(B8:CW8,"&lt;&gt;"""),"")</f>
        <v>96.665416666666715</v>
      </c>
    </row>
    <row r="9" spans="1:102" ht="24.95" customHeight="1" thickBot="1" x14ac:dyDescent="0.25">
      <c r="A9" s="41" t="s">
        <v>6</v>
      </c>
      <c r="B9" s="42">
        <v>136.4375</v>
      </c>
      <c r="C9" s="43">
        <v>136.4375</v>
      </c>
      <c r="D9" s="43">
        <v>136.4375</v>
      </c>
      <c r="E9" s="43">
        <v>136.4375</v>
      </c>
      <c r="F9" s="43">
        <v>108.485</v>
      </c>
      <c r="G9" s="43">
        <v>108.485</v>
      </c>
      <c r="H9" s="43">
        <v>108.485</v>
      </c>
      <c r="I9" s="43">
        <v>108.485</v>
      </c>
      <c r="J9" s="43">
        <v>106.655</v>
      </c>
      <c r="K9" s="43">
        <v>106.655</v>
      </c>
      <c r="L9" s="43">
        <v>106.655</v>
      </c>
      <c r="M9" s="43">
        <v>106.655</v>
      </c>
      <c r="N9" s="43">
        <v>138.31</v>
      </c>
      <c r="O9" s="43">
        <v>138.31</v>
      </c>
      <c r="P9" s="43">
        <v>138.31</v>
      </c>
      <c r="Q9" s="43">
        <v>138.31</v>
      </c>
      <c r="R9" s="43">
        <v>125.91249999999999</v>
      </c>
      <c r="S9" s="43">
        <v>125.91249999999999</v>
      </c>
      <c r="T9" s="43">
        <v>125.91249999999999</v>
      </c>
      <c r="U9" s="43">
        <v>125.91249999999999</v>
      </c>
      <c r="V9" s="43">
        <v>119.4025</v>
      </c>
      <c r="W9" s="43">
        <v>119.4025</v>
      </c>
      <c r="X9" s="43">
        <v>119.4025</v>
      </c>
      <c r="Y9" s="43">
        <v>119.4025</v>
      </c>
      <c r="Z9" s="43">
        <v>111.92</v>
      </c>
      <c r="AA9" s="43">
        <v>111.92</v>
      </c>
      <c r="AB9" s="43">
        <v>111.92</v>
      </c>
      <c r="AC9" s="43">
        <v>111.92</v>
      </c>
      <c r="AD9" s="43">
        <v>107.3325</v>
      </c>
      <c r="AE9" s="43">
        <v>107.3325</v>
      </c>
      <c r="AF9" s="43">
        <v>107.3325</v>
      </c>
      <c r="AG9" s="43">
        <v>107.3325</v>
      </c>
      <c r="AH9" s="43">
        <v>57.377499999999998</v>
      </c>
      <c r="AI9" s="43">
        <v>57.377499999999998</v>
      </c>
      <c r="AJ9" s="43">
        <v>57.377499999999998</v>
      </c>
      <c r="AK9" s="43">
        <v>57.377499999999998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0.01</v>
      </c>
      <c r="AU9" s="43">
        <v>0.01</v>
      </c>
      <c r="AV9" s="43">
        <v>0.01</v>
      </c>
      <c r="AW9" s="43">
        <v>0.01</v>
      </c>
      <c r="AX9" s="43">
        <v>10.2075</v>
      </c>
      <c r="AY9" s="43">
        <v>10.2075</v>
      </c>
      <c r="AZ9" s="43">
        <v>10.2075</v>
      </c>
      <c r="BA9" s="43">
        <v>10.2075</v>
      </c>
      <c r="BB9" s="43">
        <v>31.287500000000001</v>
      </c>
      <c r="BC9" s="43">
        <v>31.287500000000001</v>
      </c>
      <c r="BD9" s="43">
        <v>31.287500000000001</v>
      </c>
      <c r="BE9" s="43">
        <v>31.287500000000001</v>
      </c>
      <c r="BF9" s="43">
        <v>81.292500000000004</v>
      </c>
      <c r="BG9" s="43">
        <v>81.292500000000004</v>
      </c>
      <c r="BH9" s="43">
        <v>81.292500000000004</v>
      </c>
      <c r="BI9" s="43">
        <v>81.292500000000004</v>
      </c>
      <c r="BJ9" s="43">
        <v>84.967500000000001</v>
      </c>
      <c r="BK9" s="43">
        <v>84.967500000000001</v>
      </c>
      <c r="BL9" s="43">
        <v>84.967500000000001</v>
      </c>
      <c r="BM9" s="43">
        <v>84.967500000000001</v>
      </c>
      <c r="BN9" s="43">
        <v>128.9075</v>
      </c>
      <c r="BO9" s="43">
        <v>128.9075</v>
      </c>
      <c r="BP9" s="43">
        <v>128.9075</v>
      </c>
      <c r="BQ9" s="43">
        <v>128.9075</v>
      </c>
      <c r="BR9" s="43">
        <v>157.8775</v>
      </c>
      <c r="BS9" s="43">
        <v>157.8775</v>
      </c>
      <c r="BT9" s="43">
        <v>157.8775</v>
      </c>
      <c r="BU9" s="43">
        <v>157.8775</v>
      </c>
      <c r="BV9" s="43">
        <v>159.26249999999999</v>
      </c>
      <c r="BW9" s="43">
        <v>159.26249999999999</v>
      </c>
      <c r="BX9" s="43">
        <v>159.26249999999999</v>
      </c>
      <c r="BY9" s="43">
        <v>159.26249999999999</v>
      </c>
      <c r="BZ9" s="43">
        <v>136.96</v>
      </c>
      <c r="CA9" s="43">
        <v>136.96</v>
      </c>
      <c r="CB9" s="43">
        <v>136.96</v>
      </c>
      <c r="CC9" s="43">
        <v>136.96</v>
      </c>
      <c r="CD9" s="43">
        <v>140.13499999999999</v>
      </c>
      <c r="CE9" s="43">
        <v>140.13499999999999</v>
      </c>
      <c r="CF9" s="43">
        <v>140.13499999999999</v>
      </c>
      <c r="CG9" s="43">
        <v>140.13499999999999</v>
      </c>
      <c r="CH9" s="43">
        <v>133.00749999999999</v>
      </c>
      <c r="CI9" s="43">
        <v>133.00749999999999</v>
      </c>
      <c r="CJ9" s="43">
        <v>133.00749999999999</v>
      </c>
      <c r="CK9" s="43">
        <v>133.00749999999999</v>
      </c>
      <c r="CL9" s="43">
        <v>128.4325</v>
      </c>
      <c r="CM9" s="43">
        <v>128.4325</v>
      </c>
      <c r="CN9" s="43">
        <v>128.4325</v>
      </c>
      <c r="CO9" s="43">
        <v>128.4325</v>
      </c>
      <c r="CP9" s="43">
        <v>115.79</v>
      </c>
      <c r="CQ9" s="43">
        <v>115.79</v>
      </c>
      <c r="CR9" s="43">
        <v>115.79</v>
      </c>
      <c r="CS9" s="43">
        <v>115.79</v>
      </c>
      <c r="CT9" s="44"/>
      <c r="CU9" s="44"/>
      <c r="CV9" s="44"/>
      <c r="CW9" s="45"/>
      <c r="CX9" s="46">
        <f>IF(SUM(B9:CW9)&lt;&gt;0,AVERAGEIF(B9:CW9,"&lt;&gt;"""),"")</f>
        <v>96.665416666666715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54.264000000000003</v>
      </c>
      <c r="Y15" s="71">
        <v>53.064</v>
      </c>
      <c r="Z15" s="71">
        <v>51.252000000000002</v>
      </c>
      <c r="AA15" s="71">
        <v>49.195999999999998</v>
      </c>
      <c r="AB15" s="71">
        <v>46.624000000000002</v>
      </c>
      <c r="AC15" s="71">
        <v>42.956000000000003</v>
      </c>
      <c r="AD15" s="71">
        <v>38.351999999999997</v>
      </c>
      <c r="AE15" s="71">
        <v>34.072000000000003</v>
      </c>
      <c r="AF15" s="71">
        <v>30.244</v>
      </c>
      <c r="AG15" s="71">
        <v>26.132000000000001</v>
      </c>
      <c r="AH15" s="71">
        <v>21.52</v>
      </c>
      <c r="AI15" s="71">
        <v>17.391999999999999</v>
      </c>
      <c r="AJ15" s="71">
        <v>14.023999999999999</v>
      </c>
      <c r="AK15" s="71">
        <v>11.06</v>
      </c>
      <c r="AL15" s="71">
        <v>8.2080000000000002</v>
      </c>
      <c r="AM15" s="71">
        <v>5.9320000000000004</v>
      </c>
      <c r="AN15" s="71">
        <v>4.7320000000000002</v>
      </c>
      <c r="AO15" s="71">
        <v>4.8280000000000003</v>
      </c>
      <c r="AP15" s="71">
        <v>5.6120000000000001</v>
      </c>
      <c r="AQ15" s="71">
        <v>6.46</v>
      </c>
      <c r="AR15" s="71">
        <v>6.9160000000000004</v>
      </c>
      <c r="AS15" s="71">
        <v>7.2439999999999998</v>
      </c>
      <c r="AT15" s="71">
        <v>7.6520000000000001</v>
      </c>
      <c r="AU15" s="71">
        <v>8.1319999999999997</v>
      </c>
      <c r="AV15" s="71">
        <v>8.3800000000000008</v>
      </c>
      <c r="AW15" s="71">
        <v>8.4559999999999995</v>
      </c>
      <c r="AX15" s="71">
        <v>8.58</v>
      </c>
      <c r="AY15" s="71">
        <v>8.98</v>
      </c>
      <c r="AZ15" s="71">
        <v>9.9079999999999995</v>
      </c>
      <c r="BA15" s="71">
        <v>11.48</v>
      </c>
      <c r="BB15" s="71">
        <v>13.507999999999999</v>
      </c>
      <c r="BC15" s="71">
        <v>15.48</v>
      </c>
      <c r="BD15" s="71">
        <v>17.399999999999999</v>
      </c>
      <c r="BE15" s="71">
        <v>19.576000000000001</v>
      </c>
      <c r="BF15" s="71">
        <v>22.064</v>
      </c>
      <c r="BG15" s="71">
        <v>24.492000000000001</v>
      </c>
      <c r="BH15" s="71">
        <v>26.916</v>
      </c>
      <c r="BI15" s="71">
        <v>29.588000000000001</v>
      </c>
      <c r="BJ15" s="71">
        <v>32.520000000000003</v>
      </c>
      <c r="BK15" s="71">
        <v>35.287999999999997</v>
      </c>
      <c r="BL15" s="71">
        <v>38.107999999999997</v>
      </c>
      <c r="BM15" s="71">
        <v>41.404000000000003</v>
      </c>
      <c r="BN15" s="71">
        <v>44.975999999999999</v>
      </c>
      <c r="BO15" s="71">
        <v>47.847999999999999</v>
      </c>
      <c r="BP15" s="71">
        <v>49.896000000000001</v>
      </c>
      <c r="BQ15" s="71">
        <v>51.548000000000002</v>
      </c>
      <c r="BR15" s="71">
        <v>53.048000000000002</v>
      </c>
      <c r="BS15" s="71">
        <v>54.136000000000003</v>
      </c>
      <c r="BT15" s="71">
        <v>54.728000000000002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967.29399999999998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55</v>
      </c>
      <c r="C18" s="77">
        <f t="shared" ref="C18:BN18" si="0">SUM(C11:C17)</f>
        <v>55</v>
      </c>
      <c r="D18" s="77">
        <f t="shared" si="0"/>
        <v>55</v>
      </c>
      <c r="E18" s="77">
        <f t="shared" si="0"/>
        <v>55</v>
      </c>
      <c r="F18" s="77">
        <f t="shared" si="0"/>
        <v>55</v>
      </c>
      <c r="G18" s="77">
        <f t="shared" si="0"/>
        <v>55</v>
      </c>
      <c r="H18" s="77">
        <f t="shared" si="0"/>
        <v>55</v>
      </c>
      <c r="I18" s="77">
        <f t="shared" si="0"/>
        <v>55</v>
      </c>
      <c r="J18" s="77">
        <f t="shared" si="0"/>
        <v>55</v>
      </c>
      <c r="K18" s="77">
        <f t="shared" si="0"/>
        <v>55</v>
      </c>
      <c r="L18" s="77">
        <f t="shared" si="0"/>
        <v>55</v>
      </c>
      <c r="M18" s="77">
        <f t="shared" si="0"/>
        <v>55</v>
      </c>
      <c r="N18" s="77">
        <f t="shared" si="0"/>
        <v>55</v>
      </c>
      <c r="O18" s="77">
        <f t="shared" si="0"/>
        <v>55</v>
      </c>
      <c r="P18" s="77">
        <f t="shared" si="0"/>
        <v>55</v>
      </c>
      <c r="Q18" s="77">
        <f t="shared" si="0"/>
        <v>55</v>
      </c>
      <c r="R18" s="77">
        <f t="shared" si="0"/>
        <v>55</v>
      </c>
      <c r="S18" s="77">
        <f t="shared" si="0"/>
        <v>55</v>
      </c>
      <c r="T18" s="77">
        <f t="shared" si="0"/>
        <v>55</v>
      </c>
      <c r="U18" s="77">
        <f t="shared" si="0"/>
        <v>55</v>
      </c>
      <c r="V18" s="77">
        <f t="shared" si="0"/>
        <v>55</v>
      </c>
      <c r="W18" s="77">
        <f t="shared" si="0"/>
        <v>55</v>
      </c>
      <c r="X18" s="77">
        <f t="shared" si="0"/>
        <v>54.264000000000003</v>
      </c>
      <c r="Y18" s="77">
        <f t="shared" si="0"/>
        <v>53.064</v>
      </c>
      <c r="Z18" s="77">
        <f t="shared" si="0"/>
        <v>51.252000000000002</v>
      </c>
      <c r="AA18" s="77">
        <f t="shared" si="0"/>
        <v>49.195999999999998</v>
      </c>
      <c r="AB18" s="77">
        <f t="shared" si="0"/>
        <v>46.624000000000002</v>
      </c>
      <c r="AC18" s="77">
        <f t="shared" si="0"/>
        <v>42.956000000000003</v>
      </c>
      <c r="AD18" s="77">
        <f t="shared" si="0"/>
        <v>38.351999999999997</v>
      </c>
      <c r="AE18" s="77">
        <f t="shared" si="0"/>
        <v>34.072000000000003</v>
      </c>
      <c r="AF18" s="77">
        <f t="shared" si="0"/>
        <v>30.244</v>
      </c>
      <c r="AG18" s="77">
        <f t="shared" si="0"/>
        <v>26.132000000000001</v>
      </c>
      <c r="AH18" s="77">
        <f t="shared" si="0"/>
        <v>21.52</v>
      </c>
      <c r="AI18" s="77">
        <f t="shared" si="0"/>
        <v>17.391999999999999</v>
      </c>
      <c r="AJ18" s="77">
        <f t="shared" si="0"/>
        <v>14.023999999999999</v>
      </c>
      <c r="AK18" s="77">
        <f t="shared" si="0"/>
        <v>11.06</v>
      </c>
      <c r="AL18" s="77">
        <f t="shared" si="0"/>
        <v>8.2080000000000002</v>
      </c>
      <c r="AM18" s="77">
        <f t="shared" si="0"/>
        <v>5.9320000000000004</v>
      </c>
      <c r="AN18" s="77">
        <f t="shared" si="0"/>
        <v>4.7320000000000002</v>
      </c>
      <c r="AO18" s="77">
        <f t="shared" si="0"/>
        <v>4.8280000000000003</v>
      </c>
      <c r="AP18" s="77">
        <f t="shared" si="0"/>
        <v>5.6120000000000001</v>
      </c>
      <c r="AQ18" s="77">
        <f t="shared" si="0"/>
        <v>6.46</v>
      </c>
      <c r="AR18" s="77">
        <f t="shared" si="0"/>
        <v>6.9160000000000004</v>
      </c>
      <c r="AS18" s="77">
        <f t="shared" si="0"/>
        <v>7.2439999999999998</v>
      </c>
      <c r="AT18" s="77">
        <f t="shared" si="0"/>
        <v>7.6520000000000001</v>
      </c>
      <c r="AU18" s="77">
        <f t="shared" si="0"/>
        <v>8.1319999999999997</v>
      </c>
      <c r="AV18" s="77">
        <f t="shared" si="0"/>
        <v>8.3800000000000008</v>
      </c>
      <c r="AW18" s="77">
        <f t="shared" si="0"/>
        <v>8.4559999999999995</v>
      </c>
      <c r="AX18" s="77">
        <f t="shared" si="0"/>
        <v>8.58</v>
      </c>
      <c r="AY18" s="77">
        <f t="shared" si="0"/>
        <v>8.98</v>
      </c>
      <c r="AZ18" s="77">
        <f t="shared" si="0"/>
        <v>9.9079999999999995</v>
      </c>
      <c r="BA18" s="77">
        <f t="shared" si="0"/>
        <v>11.48</v>
      </c>
      <c r="BB18" s="77">
        <f t="shared" si="0"/>
        <v>13.507999999999999</v>
      </c>
      <c r="BC18" s="77">
        <f t="shared" si="0"/>
        <v>15.48</v>
      </c>
      <c r="BD18" s="77">
        <f t="shared" si="0"/>
        <v>17.399999999999999</v>
      </c>
      <c r="BE18" s="77">
        <f t="shared" si="0"/>
        <v>19.576000000000001</v>
      </c>
      <c r="BF18" s="77">
        <f t="shared" si="0"/>
        <v>22.064</v>
      </c>
      <c r="BG18" s="77">
        <f t="shared" si="0"/>
        <v>24.492000000000001</v>
      </c>
      <c r="BH18" s="77">
        <f t="shared" si="0"/>
        <v>26.916</v>
      </c>
      <c r="BI18" s="77">
        <f t="shared" si="0"/>
        <v>29.588000000000001</v>
      </c>
      <c r="BJ18" s="77">
        <f t="shared" si="0"/>
        <v>32.520000000000003</v>
      </c>
      <c r="BK18" s="77">
        <f t="shared" si="0"/>
        <v>35.287999999999997</v>
      </c>
      <c r="BL18" s="77">
        <f t="shared" si="0"/>
        <v>38.107999999999997</v>
      </c>
      <c r="BM18" s="77">
        <f t="shared" si="0"/>
        <v>41.404000000000003</v>
      </c>
      <c r="BN18" s="77">
        <f t="shared" si="0"/>
        <v>44.975999999999999</v>
      </c>
      <c r="BO18" s="77">
        <f t="shared" ref="BO18:CW18" si="1">SUM(BO11:BO17)</f>
        <v>47.847999999999999</v>
      </c>
      <c r="BP18" s="77">
        <f t="shared" si="1"/>
        <v>49.896000000000001</v>
      </c>
      <c r="BQ18" s="77">
        <f t="shared" si="1"/>
        <v>51.548000000000002</v>
      </c>
      <c r="BR18" s="77">
        <f t="shared" si="1"/>
        <v>53.048000000000002</v>
      </c>
      <c r="BS18" s="77">
        <f t="shared" si="1"/>
        <v>54.136000000000003</v>
      </c>
      <c r="BT18" s="77">
        <f t="shared" si="1"/>
        <v>54.728000000000002</v>
      </c>
      <c r="BU18" s="77">
        <f t="shared" si="1"/>
        <v>55</v>
      </c>
      <c r="BV18" s="77">
        <f t="shared" si="1"/>
        <v>55</v>
      </c>
      <c r="BW18" s="77">
        <f t="shared" si="1"/>
        <v>55</v>
      </c>
      <c r="BX18" s="77">
        <f t="shared" si="1"/>
        <v>55</v>
      </c>
      <c r="BY18" s="77">
        <f t="shared" si="1"/>
        <v>55</v>
      </c>
      <c r="BZ18" s="77">
        <f t="shared" si="1"/>
        <v>55</v>
      </c>
      <c r="CA18" s="77">
        <f t="shared" si="1"/>
        <v>55</v>
      </c>
      <c r="CB18" s="77">
        <f t="shared" si="1"/>
        <v>55</v>
      </c>
      <c r="CC18" s="77">
        <f t="shared" si="1"/>
        <v>55</v>
      </c>
      <c r="CD18" s="77">
        <f t="shared" si="1"/>
        <v>55</v>
      </c>
      <c r="CE18" s="77">
        <f t="shared" si="1"/>
        <v>55</v>
      </c>
      <c r="CF18" s="77">
        <f t="shared" si="1"/>
        <v>55</v>
      </c>
      <c r="CG18" s="77">
        <f t="shared" si="1"/>
        <v>55</v>
      </c>
      <c r="CH18" s="77">
        <f t="shared" si="1"/>
        <v>55</v>
      </c>
      <c r="CI18" s="77">
        <f t="shared" si="1"/>
        <v>55</v>
      </c>
      <c r="CJ18" s="77">
        <f t="shared" si="1"/>
        <v>55</v>
      </c>
      <c r="CK18" s="77">
        <f t="shared" si="1"/>
        <v>55</v>
      </c>
      <c r="CL18" s="77">
        <f t="shared" si="1"/>
        <v>55</v>
      </c>
      <c r="CM18" s="77">
        <f t="shared" si="1"/>
        <v>55</v>
      </c>
      <c r="CN18" s="77">
        <f t="shared" si="1"/>
        <v>55</v>
      </c>
      <c r="CO18" s="77">
        <f t="shared" si="1"/>
        <v>55</v>
      </c>
      <c r="CP18" s="77">
        <f t="shared" si="1"/>
        <v>55</v>
      </c>
      <c r="CQ18" s="77">
        <f t="shared" si="1"/>
        <v>55</v>
      </c>
      <c r="CR18" s="77">
        <f t="shared" si="1"/>
        <v>55</v>
      </c>
      <c r="CS18" s="77">
        <f t="shared" si="1"/>
        <v>55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967.29399999999998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890.07899999999995</v>
      </c>
      <c r="C21" s="88">
        <v>890.36400000000003</v>
      </c>
      <c r="D21" s="88">
        <v>890.35699999999997</v>
      </c>
      <c r="E21" s="88">
        <v>890.67899999999997</v>
      </c>
      <c r="F21" s="88">
        <v>885.20899999999995</v>
      </c>
      <c r="G21" s="88">
        <v>885.13099999999997</v>
      </c>
      <c r="H21" s="88">
        <v>884.67399999999998</v>
      </c>
      <c r="I21" s="88">
        <v>884.274</v>
      </c>
      <c r="J21" s="88">
        <v>854.91300000000001</v>
      </c>
      <c r="K21" s="88">
        <v>854.77499999999998</v>
      </c>
      <c r="L21" s="88">
        <v>854.85</v>
      </c>
      <c r="M21" s="88">
        <v>854.88599999999997</v>
      </c>
      <c r="N21" s="88">
        <v>841.19100000000003</v>
      </c>
      <c r="O21" s="88">
        <v>840.88400000000001</v>
      </c>
      <c r="P21" s="88">
        <v>841.23099999999999</v>
      </c>
      <c r="Q21" s="88">
        <v>840.86300000000006</v>
      </c>
      <c r="R21" s="88">
        <v>844.351</v>
      </c>
      <c r="S21" s="88">
        <v>843.84199999999998</v>
      </c>
      <c r="T21" s="88">
        <v>843.47900000000004</v>
      </c>
      <c r="U21" s="88">
        <v>843.64200000000005</v>
      </c>
      <c r="V21" s="88">
        <v>848.23199999999997</v>
      </c>
      <c r="W21" s="88">
        <v>847.34299999999996</v>
      </c>
      <c r="X21" s="88">
        <v>847.21500000000003</v>
      </c>
      <c r="Y21" s="88">
        <v>846.37800000000004</v>
      </c>
      <c r="Z21" s="88">
        <v>874.14599999999996</v>
      </c>
      <c r="AA21" s="88">
        <v>874.27300000000002</v>
      </c>
      <c r="AB21" s="88">
        <v>874.83199999999999</v>
      </c>
      <c r="AC21" s="88">
        <v>874.31700000000001</v>
      </c>
      <c r="AD21" s="88">
        <v>871.601</v>
      </c>
      <c r="AE21" s="88">
        <v>871.49300000000005</v>
      </c>
      <c r="AF21" s="88">
        <v>870.82899999999995</v>
      </c>
      <c r="AG21" s="88">
        <v>870.65800000000002</v>
      </c>
      <c r="AH21" s="88">
        <v>871.71500000000003</v>
      </c>
      <c r="AI21" s="88">
        <v>869.39200000000005</v>
      </c>
      <c r="AJ21" s="88">
        <v>868.53399999999999</v>
      </c>
      <c r="AK21" s="88">
        <v>869.99800000000005</v>
      </c>
      <c r="AL21" s="88">
        <v>883.16399999999999</v>
      </c>
      <c r="AM21" s="88">
        <v>882.26199999999994</v>
      </c>
      <c r="AN21" s="88">
        <v>881.73</v>
      </c>
      <c r="AO21" s="88">
        <v>882.38099999999997</v>
      </c>
      <c r="AP21" s="88">
        <v>886.94299999999998</v>
      </c>
      <c r="AQ21" s="88">
        <v>886.87199999999996</v>
      </c>
      <c r="AR21" s="88">
        <v>886.61599999999999</v>
      </c>
      <c r="AS21" s="88">
        <v>887.226</v>
      </c>
      <c r="AT21" s="88">
        <v>886.80799999999999</v>
      </c>
      <c r="AU21" s="88">
        <v>886.65599999999995</v>
      </c>
      <c r="AV21" s="88">
        <v>886.13599999999997</v>
      </c>
      <c r="AW21" s="88">
        <v>886.36099999999999</v>
      </c>
      <c r="AX21" s="88">
        <v>877.84799999999996</v>
      </c>
      <c r="AY21" s="88">
        <v>878.14099999999996</v>
      </c>
      <c r="AZ21" s="88">
        <v>877.99099999999999</v>
      </c>
      <c r="BA21" s="88">
        <v>877.86699999999996</v>
      </c>
      <c r="BB21" s="88">
        <v>881.04200000000003</v>
      </c>
      <c r="BC21" s="88">
        <v>881.40300000000002</v>
      </c>
      <c r="BD21" s="88">
        <v>881.70600000000002</v>
      </c>
      <c r="BE21" s="88">
        <v>882.91099999999994</v>
      </c>
      <c r="BF21" s="88">
        <v>868.904</v>
      </c>
      <c r="BG21" s="88">
        <v>873.39700000000005</v>
      </c>
      <c r="BH21" s="88">
        <v>870.96900000000005</v>
      </c>
      <c r="BI21" s="88">
        <v>859.85900000000004</v>
      </c>
      <c r="BJ21" s="88">
        <v>811.23199999999997</v>
      </c>
      <c r="BK21" s="88">
        <v>811.63400000000001</v>
      </c>
      <c r="BL21" s="88">
        <v>812.22500000000002</v>
      </c>
      <c r="BM21" s="88">
        <v>812.69600000000003</v>
      </c>
      <c r="BN21" s="88">
        <v>813.90200000000004</v>
      </c>
      <c r="BO21" s="88">
        <v>809.17100000000005</v>
      </c>
      <c r="BP21" s="88">
        <v>809.66700000000003</v>
      </c>
      <c r="BQ21" s="88">
        <v>809.89300000000003</v>
      </c>
      <c r="BR21" s="88">
        <v>818.37199999999996</v>
      </c>
      <c r="BS21" s="88">
        <v>818.79200000000003</v>
      </c>
      <c r="BT21" s="88">
        <v>819.63099999999997</v>
      </c>
      <c r="BU21" s="88">
        <v>818.88099999999997</v>
      </c>
      <c r="BV21" s="88">
        <v>724.37800000000004</v>
      </c>
      <c r="BW21" s="88">
        <v>724.37199999999996</v>
      </c>
      <c r="BX21" s="88">
        <v>726.06399999999996</v>
      </c>
      <c r="BY21" s="88">
        <v>726.05200000000002</v>
      </c>
      <c r="BZ21" s="88">
        <v>712.83199999999999</v>
      </c>
      <c r="CA21" s="88">
        <v>713.11500000000001</v>
      </c>
      <c r="CB21" s="88">
        <v>713.19600000000003</v>
      </c>
      <c r="CC21" s="88">
        <v>712.62300000000005</v>
      </c>
      <c r="CD21" s="88">
        <v>761.74900000000002</v>
      </c>
      <c r="CE21" s="88">
        <v>761.59400000000005</v>
      </c>
      <c r="CF21" s="88">
        <v>761.77200000000005</v>
      </c>
      <c r="CG21" s="88">
        <v>761.72500000000002</v>
      </c>
      <c r="CH21" s="88">
        <v>758.46600000000001</v>
      </c>
      <c r="CI21" s="88">
        <v>757.85299999999995</v>
      </c>
      <c r="CJ21" s="88">
        <v>758.23800000000006</v>
      </c>
      <c r="CK21" s="88">
        <v>757.66499999999996</v>
      </c>
      <c r="CL21" s="88">
        <v>779.81600000000003</v>
      </c>
      <c r="CM21" s="88">
        <v>779.36300000000006</v>
      </c>
      <c r="CN21" s="88">
        <v>780.10400000000004</v>
      </c>
      <c r="CO21" s="88">
        <v>780.24900000000002</v>
      </c>
      <c r="CP21" s="88">
        <v>823.24900000000002</v>
      </c>
      <c r="CQ21" s="88">
        <v>824.17</v>
      </c>
      <c r="CR21" s="88">
        <v>824.63300000000004</v>
      </c>
      <c r="CS21" s="88">
        <v>825.44399999999996</v>
      </c>
      <c r="CT21" s="89"/>
      <c r="CU21" s="89"/>
      <c r="CV21" s="89"/>
      <c r="CW21" s="90"/>
      <c r="CX21" s="91">
        <f t="array" ref="CX21">SUMPRODUCT(B21:CW21*0.25)</f>
        <v>20065.160250000008</v>
      </c>
    </row>
    <row r="22" spans="1:102" ht="24.95" customHeight="1" x14ac:dyDescent="0.2">
      <c r="A22" s="92" t="s">
        <v>18</v>
      </c>
      <c r="B22" s="93">
        <v>1016.989</v>
      </c>
      <c r="C22" s="94">
        <v>1017.995</v>
      </c>
      <c r="D22" s="94">
        <v>1012.573</v>
      </c>
      <c r="E22" s="94">
        <v>1014.7809999999999</v>
      </c>
      <c r="F22" s="94">
        <v>1004.34</v>
      </c>
      <c r="G22" s="94">
        <v>1001.251</v>
      </c>
      <c r="H22" s="94">
        <v>1002.843</v>
      </c>
      <c r="I22" s="94">
        <v>999.851</v>
      </c>
      <c r="J22" s="94">
        <v>982.59299999999996</v>
      </c>
      <c r="K22" s="94">
        <v>980.33699999999999</v>
      </c>
      <c r="L22" s="94">
        <v>982.68799999999999</v>
      </c>
      <c r="M22" s="94">
        <v>976.827</v>
      </c>
      <c r="N22" s="94">
        <v>975.64300000000003</v>
      </c>
      <c r="O22" s="94">
        <v>974.75</v>
      </c>
      <c r="P22" s="94">
        <v>972.50900000000001</v>
      </c>
      <c r="Q22" s="94">
        <v>971.7</v>
      </c>
      <c r="R22" s="94">
        <v>981.71900000000005</v>
      </c>
      <c r="S22" s="94">
        <v>974.93499999999995</v>
      </c>
      <c r="T22" s="94">
        <v>969.50099999999998</v>
      </c>
      <c r="U22" s="94">
        <v>962.64499999999998</v>
      </c>
      <c r="V22" s="94">
        <v>1004.129</v>
      </c>
      <c r="W22" s="94">
        <v>1017.693</v>
      </c>
      <c r="X22" s="94">
        <v>1020.386</v>
      </c>
      <c r="Y22" s="94">
        <v>1022.545</v>
      </c>
      <c r="Z22" s="94">
        <v>1055.8510000000001</v>
      </c>
      <c r="AA22" s="94">
        <v>1068.4179999999999</v>
      </c>
      <c r="AB22" s="94">
        <v>1072.1020000000001</v>
      </c>
      <c r="AC22" s="94">
        <v>1077.451</v>
      </c>
      <c r="AD22" s="94">
        <v>1087.4870000000001</v>
      </c>
      <c r="AE22" s="94">
        <v>1077.434</v>
      </c>
      <c r="AF22" s="94">
        <v>1071.95</v>
      </c>
      <c r="AG22" s="94">
        <v>1070.635</v>
      </c>
      <c r="AH22" s="94">
        <v>1073.287</v>
      </c>
      <c r="AI22" s="94">
        <v>1066.6679999999999</v>
      </c>
      <c r="AJ22" s="94">
        <v>1057.9000000000001</v>
      </c>
      <c r="AK22" s="94">
        <v>1078.558</v>
      </c>
      <c r="AL22" s="94">
        <v>1049.3320000000001</v>
      </c>
      <c r="AM22" s="94">
        <v>1042.3340000000001</v>
      </c>
      <c r="AN22" s="94">
        <v>1034.8219999999999</v>
      </c>
      <c r="AO22" s="94">
        <v>1032.8579999999999</v>
      </c>
      <c r="AP22" s="94">
        <v>1015.78</v>
      </c>
      <c r="AQ22" s="94">
        <v>1012.332</v>
      </c>
      <c r="AR22" s="94">
        <v>1008.872</v>
      </c>
      <c r="AS22" s="94">
        <v>997.43499999999995</v>
      </c>
      <c r="AT22" s="94">
        <v>988.96</v>
      </c>
      <c r="AU22" s="94">
        <v>988.47699999999998</v>
      </c>
      <c r="AV22" s="94">
        <v>989.702</v>
      </c>
      <c r="AW22" s="94">
        <v>985.54200000000003</v>
      </c>
      <c r="AX22" s="94">
        <v>978.56799999999998</v>
      </c>
      <c r="AY22" s="94">
        <v>980.95299999999997</v>
      </c>
      <c r="AZ22" s="94">
        <v>967.04600000000005</v>
      </c>
      <c r="BA22" s="94">
        <v>959.99400000000003</v>
      </c>
      <c r="BB22" s="94">
        <v>942.48</v>
      </c>
      <c r="BC22" s="94">
        <v>939.26499999999999</v>
      </c>
      <c r="BD22" s="94">
        <v>941.29399999999998</v>
      </c>
      <c r="BE22" s="94">
        <v>939.87400000000002</v>
      </c>
      <c r="BF22" s="94">
        <v>942.529</v>
      </c>
      <c r="BG22" s="94">
        <v>943.85599999999999</v>
      </c>
      <c r="BH22" s="94">
        <v>949.04399999999998</v>
      </c>
      <c r="BI22" s="94">
        <v>951.649</v>
      </c>
      <c r="BJ22" s="94">
        <v>959.62800000000004</v>
      </c>
      <c r="BK22" s="94">
        <v>963.91300000000001</v>
      </c>
      <c r="BL22" s="94">
        <v>973.36800000000005</v>
      </c>
      <c r="BM22" s="94">
        <v>979.81700000000001</v>
      </c>
      <c r="BN22" s="94">
        <v>991.58299999999997</v>
      </c>
      <c r="BO22" s="94">
        <v>994.35400000000004</v>
      </c>
      <c r="BP22" s="94">
        <v>999.66399999999999</v>
      </c>
      <c r="BQ22" s="94">
        <v>1003.975</v>
      </c>
      <c r="BR22" s="94">
        <v>1020.5940000000001</v>
      </c>
      <c r="BS22" s="94">
        <v>1019.984</v>
      </c>
      <c r="BT22" s="94">
        <v>1021.393</v>
      </c>
      <c r="BU22" s="94">
        <v>1026.0940000000001</v>
      </c>
      <c r="BV22" s="94">
        <v>1028.2</v>
      </c>
      <c r="BW22" s="94">
        <v>1033.538</v>
      </c>
      <c r="BX22" s="94">
        <v>1031.9760000000001</v>
      </c>
      <c r="BY22" s="94">
        <v>1040.1189999999999</v>
      </c>
      <c r="BZ22" s="94">
        <v>1021.126</v>
      </c>
      <c r="CA22" s="94">
        <v>1010.814</v>
      </c>
      <c r="CB22" s="94">
        <v>1002.641</v>
      </c>
      <c r="CC22" s="94">
        <v>996.577</v>
      </c>
      <c r="CD22" s="94">
        <v>964.33399999999995</v>
      </c>
      <c r="CE22" s="94">
        <v>950.62599999999998</v>
      </c>
      <c r="CF22" s="94">
        <v>952.42899999999997</v>
      </c>
      <c r="CG22" s="94">
        <v>944.19899999999996</v>
      </c>
      <c r="CH22" s="94">
        <v>910.60799999999995</v>
      </c>
      <c r="CI22" s="94">
        <v>903.99900000000002</v>
      </c>
      <c r="CJ22" s="94">
        <v>904.40099999999995</v>
      </c>
      <c r="CK22" s="94">
        <v>901.07</v>
      </c>
      <c r="CL22" s="94">
        <v>882</v>
      </c>
      <c r="CM22" s="94">
        <v>880.64099999999996</v>
      </c>
      <c r="CN22" s="94">
        <v>883.29</v>
      </c>
      <c r="CO22" s="94">
        <v>885.24599999999998</v>
      </c>
      <c r="CP22" s="94">
        <v>867.20500000000004</v>
      </c>
      <c r="CQ22" s="94">
        <v>864.30499999999995</v>
      </c>
      <c r="CR22" s="94">
        <v>870.87199999999996</v>
      </c>
      <c r="CS22" s="94">
        <v>868.654</v>
      </c>
      <c r="CT22" s="95"/>
      <c r="CU22" s="95"/>
      <c r="CV22" s="95"/>
      <c r="CW22" s="96"/>
      <c r="CX22" s="97">
        <f t="array" ref="CX22">SUMPRODUCT(B22:CW22*0.25)</f>
        <v>23708.799750000002</v>
      </c>
    </row>
    <row r="23" spans="1:102" ht="24.95" customHeight="1" x14ac:dyDescent="0.2">
      <c r="A23" s="92" t="s">
        <v>19</v>
      </c>
      <c r="B23" s="98">
        <v>3136.8809999999999</v>
      </c>
      <c r="C23" s="99">
        <v>3054.4549999999999</v>
      </c>
      <c r="D23" s="99">
        <v>2989.5839999999998</v>
      </c>
      <c r="E23" s="99">
        <v>2990.3330000000001</v>
      </c>
      <c r="F23" s="99">
        <v>3009.9369999999999</v>
      </c>
      <c r="G23" s="99">
        <v>3000.4520000000002</v>
      </c>
      <c r="H23" s="99">
        <v>2960.6529999999998</v>
      </c>
      <c r="I23" s="99">
        <v>2923.2429999999999</v>
      </c>
      <c r="J23" s="99">
        <v>2915.2370000000001</v>
      </c>
      <c r="K23" s="99">
        <v>2875.279</v>
      </c>
      <c r="L23" s="99">
        <v>2845.7660000000001</v>
      </c>
      <c r="M23" s="99">
        <v>2810.9569999999999</v>
      </c>
      <c r="N23" s="99">
        <v>2769.413</v>
      </c>
      <c r="O23" s="99">
        <v>2756.3519999999999</v>
      </c>
      <c r="P23" s="99">
        <v>2746.1350000000002</v>
      </c>
      <c r="Q23" s="99">
        <v>2739.3780000000002</v>
      </c>
      <c r="R23" s="99">
        <v>2722.2550000000001</v>
      </c>
      <c r="S23" s="99">
        <v>2735.7719999999999</v>
      </c>
      <c r="T23" s="99">
        <v>2780.1469999999999</v>
      </c>
      <c r="U23" s="99">
        <v>2793.924</v>
      </c>
      <c r="V23" s="99">
        <v>2826.143</v>
      </c>
      <c r="W23" s="99">
        <v>2873.1709999999998</v>
      </c>
      <c r="X23" s="99">
        <v>2934.4059999999999</v>
      </c>
      <c r="Y23" s="99">
        <v>2996.895</v>
      </c>
      <c r="Z23" s="99">
        <v>3024.9160000000002</v>
      </c>
      <c r="AA23" s="99">
        <v>3115.3890000000001</v>
      </c>
      <c r="AB23" s="99">
        <v>3203.4279999999999</v>
      </c>
      <c r="AC23" s="99">
        <v>3339.7719999999999</v>
      </c>
      <c r="AD23" s="99">
        <v>3393.5079999999998</v>
      </c>
      <c r="AE23" s="99">
        <v>3512.527</v>
      </c>
      <c r="AF23" s="99">
        <v>3592.7330000000002</v>
      </c>
      <c r="AG23" s="99">
        <v>3685.4059999999999</v>
      </c>
      <c r="AH23" s="99">
        <v>3766.4349999999999</v>
      </c>
      <c r="AI23" s="99">
        <v>3841.8519999999999</v>
      </c>
      <c r="AJ23" s="99">
        <v>3896.4319999999998</v>
      </c>
      <c r="AK23" s="99">
        <v>4017.6289999999999</v>
      </c>
      <c r="AL23" s="99">
        <v>3975.7379999999998</v>
      </c>
      <c r="AM23" s="99">
        <v>4006.6260000000002</v>
      </c>
      <c r="AN23" s="99">
        <v>4026.2370000000001</v>
      </c>
      <c r="AO23" s="99">
        <v>4052.806</v>
      </c>
      <c r="AP23" s="99">
        <v>4059.489</v>
      </c>
      <c r="AQ23" s="99">
        <v>4079.48</v>
      </c>
      <c r="AR23" s="99">
        <v>4108.3360000000002</v>
      </c>
      <c r="AS23" s="99">
        <v>4155.7910000000002</v>
      </c>
      <c r="AT23" s="99">
        <v>4247.6419999999998</v>
      </c>
      <c r="AU23" s="99">
        <v>4297.4319999999998</v>
      </c>
      <c r="AV23" s="99">
        <v>4332.53</v>
      </c>
      <c r="AW23" s="99">
        <v>4345.9210000000003</v>
      </c>
      <c r="AX23" s="99">
        <v>4348.5050000000001</v>
      </c>
      <c r="AY23" s="99">
        <v>4345.1499999999996</v>
      </c>
      <c r="AZ23" s="99">
        <v>4294.04</v>
      </c>
      <c r="BA23" s="99">
        <v>4253.1610000000001</v>
      </c>
      <c r="BB23" s="99">
        <v>4202.2169999999996</v>
      </c>
      <c r="BC23" s="99">
        <v>4131.9780000000001</v>
      </c>
      <c r="BD23" s="99">
        <v>4093.1770000000001</v>
      </c>
      <c r="BE23" s="99">
        <v>4073.6120000000001</v>
      </c>
      <c r="BF23" s="99">
        <v>4033.4549999999999</v>
      </c>
      <c r="BG23" s="99">
        <v>4002.2190000000001</v>
      </c>
      <c r="BH23" s="99">
        <v>3955.893</v>
      </c>
      <c r="BI23" s="99">
        <v>3922.502</v>
      </c>
      <c r="BJ23" s="99">
        <v>3924.4639999999999</v>
      </c>
      <c r="BK23" s="99">
        <v>3897.7669999999998</v>
      </c>
      <c r="BL23" s="99">
        <v>3900.1120000000001</v>
      </c>
      <c r="BM23" s="99">
        <v>3951.3519999999999</v>
      </c>
      <c r="BN23" s="99">
        <v>3966.6570000000002</v>
      </c>
      <c r="BO23" s="99">
        <v>3999.3890000000001</v>
      </c>
      <c r="BP23" s="99">
        <v>4063.8159999999998</v>
      </c>
      <c r="BQ23" s="99">
        <v>4145.5940000000001</v>
      </c>
      <c r="BR23" s="99">
        <v>4277.049</v>
      </c>
      <c r="BS23" s="99">
        <v>4405.2749999999996</v>
      </c>
      <c r="BT23" s="99">
        <v>4545.3729999999996</v>
      </c>
      <c r="BU23" s="99">
        <v>4695.6670000000004</v>
      </c>
      <c r="BV23" s="99">
        <v>4872.2430000000004</v>
      </c>
      <c r="BW23" s="99">
        <v>5008.2979999999998</v>
      </c>
      <c r="BX23" s="99">
        <v>5063.6229999999996</v>
      </c>
      <c r="BY23" s="99">
        <v>5075.9269999999997</v>
      </c>
      <c r="BZ23" s="99">
        <v>5067.5240000000003</v>
      </c>
      <c r="CA23" s="99">
        <v>5009.1059999999998</v>
      </c>
      <c r="CB23" s="99">
        <v>4956.3450000000003</v>
      </c>
      <c r="CC23" s="99">
        <v>4912.0959999999995</v>
      </c>
      <c r="CD23" s="99">
        <v>4856.5600000000004</v>
      </c>
      <c r="CE23" s="99">
        <v>4693.348</v>
      </c>
      <c r="CF23" s="99">
        <v>4602.7290000000003</v>
      </c>
      <c r="CG23" s="99">
        <v>4538.6629999999996</v>
      </c>
      <c r="CH23" s="99">
        <v>4392.5230000000001</v>
      </c>
      <c r="CI23" s="99">
        <v>4234.0439999999999</v>
      </c>
      <c r="CJ23" s="99">
        <v>4119.3</v>
      </c>
      <c r="CK23" s="99">
        <v>4002.723</v>
      </c>
      <c r="CL23" s="99">
        <v>3875.192</v>
      </c>
      <c r="CM23" s="99">
        <v>3775.5509999999999</v>
      </c>
      <c r="CN23" s="99">
        <v>3666.8649999999998</v>
      </c>
      <c r="CO23" s="99">
        <v>3587.4430000000002</v>
      </c>
      <c r="CP23" s="99">
        <v>3404.0050000000001</v>
      </c>
      <c r="CQ23" s="99">
        <v>3296.6930000000002</v>
      </c>
      <c r="CR23" s="99">
        <v>3204.9870000000001</v>
      </c>
      <c r="CS23" s="99">
        <v>3085.8380000000002</v>
      </c>
      <c r="CT23" s="100"/>
      <c r="CU23" s="100"/>
      <c r="CV23" s="100"/>
      <c r="CW23" s="96"/>
      <c r="CX23" s="97">
        <f t="array" ref="CX23">SUMPRODUCT(B23:CW23*0.25)</f>
        <v>90998.718249999991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220</v>
      </c>
      <c r="AM24" s="99">
        <v>220</v>
      </c>
      <c r="AN24" s="99">
        <v>220</v>
      </c>
      <c r="AO24" s="99">
        <v>220</v>
      </c>
      <c r="AP24" s="99">
        <v>220</v>
      </c>
      <c r="AQ24" s="99">
        <v>220</v>
      </c>
      <c r="AR24" s="99">
        <v>220</v>
      </c>
      <c r="AS24" s="99">
        <v>220</v>
      </c>
      <c r="AT24" s="99">
        <v>220</v>
      </c>
      <c r="AU24" s="99">
        <v>220</v>
      </c>
      <c r="AV24" s="99">
        <v>220</v>
      </c>
      <c r="AW24" s="99">
        <v>220</v>
      </c>
      <c r="AX24" s="99">
        <v>220</v>
      </c>
      <c r="AY24" s="99">
        <v>167.98099999999999</v>
      </c>
      <c r="AZ24" s="99">
        <v>110</v>
      </c>
      <c r="BA24" s="99">
        <v>37.808999999999997</v>
      </c>
      <c r="BB24" s="99">
        <v>56.902000000000001</v>
      </c>
      <c r="BC24" s="99"/>
      <c r="BD24" s="99"/>
      <c r="BE24" s="99">
        <v>107.892</v>
      </c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835.14599999999996</v>
      </c>
    </row>
    <row r="25" spans="1:102" ht="24.95" customHeight="1" x14ac:dyDescent="0.2">
      <c r="A25" s="104" t="s">
        <v>21</v>
      </c>
      <c r="B25" s="94">
        <v>113</v>
      </c>
      <c r="C25" s="94">
        <v>109</v>
      </c>
      <c r="D25" s="94">
        <v>108</v>
      </c>
      <c r="E25" s="94">
        <v>107</v>
      </c>
      <c r="F25" s="94">
        <v>107</v>
      </c>
      <c r="G25" s="94">
        <v>107</v>
      </c>
      <c r="H25" s="94">
        <v>107</v>
      </c>
      <c r="I25" s="94">
        <v>107</v>
      </c>
      <c r="J25" s="94">
        <v>105</v>
      </c>
      <c r="K25" s="94">
        <v>104</v>
      </c>
      <c r="L25" s="94">
        <v>104</v>
      </c>
      <c r="M25" s="94">
        <v>103</v>
      </c>
      <c r="N25" s="94">
        <v>103</v>
      </c>
      <c r="O25" s="94">
        <v>103</v>
      </c>
      <c r="P25" s="94">
        <v>102</v>
      </c>
      <c r="Q25" s="94">
        <v>102</v>
      </c>
      <c r="R25" s="94">
        <v>102</v>
      </c>
      <c r="S25" s="94">
        <v>103</v>
      </c>
      <c r="T25" s="94">
        <v>103</v>
      </c>
      <c r="U25" s="94">
        <v>105</v>
      </c>
      <c r="V25" s="94">
        <v>106</v>
      </c>
      <c r="W25" s="94">
        <v>108</v>
      </c>
      <c r="X25" s="94">
        <v>109</v>
      </c>
      <c r="Y25" s="94">
        <v>109</v>
      </c>
      <c r="Z25" s="94">
        <v>109</v>
      </c>
      <c r="AA25" s="94">
        <v>109</v>
      </c>
      <c r="AB25" s="94">
        <v>107</v>
      </c>
      <c r="AC25" s="94">
        <v>104</v>
      </c>
      <c r="AD25" s="94">
        <v>100</v>
      </c>
      <c r="AE25" s="94">
        <v>96</v>
      </c>
      <c r="AF25" s="94">
        <v>92</v>
      </c>
      <c r="AG25" s="94">
        <v>88</v>
      </c>
      <c r="AH25" s="94">
        <v>83</v>
      </c>
      <c r="AI25" s="94">
        <v>78</v>
      </c>
      <c r="AJ25" s="94">
        <v>74</v>
      </c>
      <c r="AK25" s="94">
        <v>71</v>
      </c>
      <c r="AL25" s="94">
        <v>67</v>
      </c>
      <c r="AM25" s="94">
        <v>64</v>
      </c>
      <c r="AN25" s="94">
        <v>61</v>
      </c>
      <c r="AO25" s="94">
        <v>59</v>
      </c>
      <c r="AP25" s="94">
        <v>58</v>
      </c>
      <c r="AQ25" s="94">
        <v>57</v>
      </c>
      <c r="AR25" s="94">
        <v>57</v>
      </c>
      <c r="AS25" s="94">
        <v>57</v>
      </c>
      <c r="AT25" s="94">
        <v>59</v>
      </c>
      <c r="AU25" s="94">
        <v>60</v>
      </c>
      <c r="AV25" s="94">
        <v>62</v>
      </c>
      <c r="AW25" s="94">
        <v>63</v>
      </c>
      <c r="AX25" s="94">
        <v>64</v>
      </c>
      <c r="AY25" s="94">
        <v>65</v>
      </c>
      <c r="AZ25" s="94">
        <v>66</v>
      </c>
      <c r="BA25" s="94">
        <v>67</v>
      </c>
      <c r="BB25" s="94">
        <v>68</v>
      </c>
      <c r="BC25" s="94">
        <v>69</v>
      </c>
      <c r="BD25" s="94">
        <v>71</v>
      </c>
      <c r="BE25" s="94">
        <v>73</v>
      </c>
      <c r="BF25" s="94">
        <v>76</v>
      </c>
      <c r="BG25" s="94">
        <v>79</v>
      </c>
      <c r="BH25" s="94">
        <v>82</v>
      </c>
      <c r="BI25" s="94">
        <v>86</v>
      </c>
      <c r="BJ25" s="94">
        <v>90</v>
      </c>
      <c r="BK25" s="94">
        <v>95</v>
      </c>
      <c r="BL25" s="94">
        <v>100</v>
      </c>
      <c r="BM25" s="94">
        <v>105</v>
      </c>
      <c r="BN25" s="94">
        <v>111</v>
      </c>
      <c r="BO25" s="94">
        <v>117</v>
      </c>
      <c r="BP25" s="94">
        <v>123</v>
      </c>
      <c r="BQ25" s="94">
        <v>128</v>
      </c>
      <c r="BR25" s="94">
        <v>134</v>
      </c>
      <c r="BS25" s="94">
        <v>139</v>
      </c>
      <c r="BT25" s="94">
        <v>144</v>
      </c>
      <c r="BU25" s="94">
        <v>149</v>
      </c>
      <c r="BV25" s="94">
        <v>153</v>
      </c>
      <c r="BW25" s="94">
        <v>156</v>
      </c>
      <c r="BX25" s="94">
        <v>158</v>
      </c>
      <c r="BY25" s="94">
        <v>158</v>
      </c>
      <c r="BZ25" s="94">
        <v>158</v>
      </c>
      <c r="CA25" s="94">
        <v>157</v>
      </c>
      <c r="CB25" s="94">
        <v>155</v>
      </c>
      <c r="CC25" s="94">
        <v>153</v>
      </c>
      <c r="CD25" s="94">
        <v>151</v>
      </c>
      <c r="CE25" s="94">
        <v>148</v>
      </c>
      <c r="CF25" s="94">
        <v>146</v>
      </c>
      <c r="CG25" s="94">
        <v>143</v>
      </c>
      <c r="CH25" s="94">
        <v>139</v>
      </c>
      <c r="CI25" s="94">
        <v>136</v>
      </c>
      <c r="CJ25" s="94">
        <v>134</v>
      </c>
      <c r="CK25" s="94">
        <v>131</v>
      </c>
      <c r="CL25" s="94">
        <v>129</v>
      </c>
      <c r="CM25" s="94">
        <v>126</v>
      </c>
      <c r="CN25" s="94">
        <v>124</v>
      </c>
      <c r="CO25" s="94">
        <v>122</v>
      </c>
      <c r="CP25" s="94">
        <v>119</v>
      </c>
      <c r="CQ25" s="94">
        <v>116</v>
      </c>
      <c r="CR25" s="94">
        <v>114</v>
      </c>
      <c r="CS25" s="94">
        <v>111</v>
      </c>
      <c r="CT25" s="94"/>
      <c r="CU25" s="94"/>
      <c r="CV25" s="94"/>
      <c r="CW25" s="94"/>
      <c r="CX25" s="97">
        <f t="array" ref="CX25">SUMPRODUCT(B25:CW25*0.25)</f>
        <v>2502.25</v>
      </c>
    </row>
    <row r="26" spans="1:102" ht="24.95" customHeight="1" x14ac:dyDescent="0.2">
      <c r="A26" s="104" t="s">
        <v>22</v>
      </c>
      <c r="B26" s="94">
        <v>260</v>
      </c>
      <c r="C26" s="94">
        <v>260</v>
      </c>
      <c r="D26" s="94">
        <v>260</v>
      </c>
      <c r="E26" s="94">
        <v>260</v>
      </c>
      <c r="F26" s="94">
        <v>240</v>
      </c>
      <c r="G26" s="94">
        <v>240</v>
      </c>
      <c r="H26" s="94">
        <v>240</v>
      </c>
      <c r="I26" s="94">
        <v>240</v>
      </c>
      <c r="J26" s="94">
        <v>230</v>
      </c>
      <c r="K26" s="94">
        <v>230</v>
      </c>
      <c r="L26" s="94">
        <v>230</v>
      </c>
      <c r="M26" s="94">
        <v>230</v>
      </c>
      <c r="N26" s="94">
        <v>220</v>
      </c>
      <c r="O26" s="94">
        <v>220</v>
      </c>
      <c r="P26" s="94">
        <v>220</v>
      </c>
      <c r="Q26" s="94">
        <v>220</v>
      </c>
      <c r="R26" s="94">
        <v>220</v>
      </c>
      <c r="S26" s="94">
        <v>220</v>
      </c>
      <c r="T26" s="94">
        <v>220</v>
      </c>
      <c r="U26" s="94">
        <v>220</v>
      </c>
      <c r="V26" s="94">
        <v>225</v>
      </c>
      <c r="W26" s="94">
        <v>225</v>
      </c>
      <c r="X26" s="94">
        <v>225</v>
      </c>
      <c r="Y26" s="94">
        <v>225</v>
      </c>
      <c r="Z26" s="94">
        <v>255</v>
      </c>
      <c r="AA26" s="94">
        <v>255</v>
      </c>
      <c r="AB26" s="94">
        <v>255</v>
      </c>
      <c r="AC26" s="94">
        <v>255</v>
      </c>
      <c r="AD26" s="94">
        <v>305</v>
      </c>
      <c r="AE26" s="94">
        <v>305</v>
      </c>
      <c r="AF26" s="94">
        <v>305</v>
      </c>
      <c r="AG26" s="94">
        <v>305</v>
      </c>
      <c r="AH26" s="94">
        <v>345</v>
      </c>
      <c r="AI26" s="94">
        <v>345</v>
      </c>
      <c r="AJ26" s="94">
        <v>345</v>
      </c>
      <c r="AK26" s="94">
        <v>345</v>
      </c>
      <c r="AL26" s="94">
        <v>370</v>
      </c>
      <c r="AM26" s="94">
        <v>370</v>
      </c>
      <c r="AN26" s="94">
        <v>370</v>
      </c>
      <c r="AO26" s="94">
        <v>370</v>
      </c>
      <c r="AP26" s="94">
        <v>380</v>
      </c>
      <c r="AQ26" s="94">
        <v>380</v>
      </c>
      <c r="AR26" s="94">
        <v>380</v>
      </c>
      <c r="AS26" s="94">
        <v>380</v>
      </c>
      <c r="AT26" s="94">
        <v>390</v>
      </c>
      <c r="AU26" s="94">
        <v>390</v>
      </c>
      <c r="AV26" s="94">
        <v>390</v>
      </c>
      <c r="AW26" s="94">
        <v>390</v>
      </c>
      <c r="AX26" s="94">
        <v>400</v>
      </c>
      <c r="AY26" s="94">
        <v>400</v>
      </c>
      <c r="AZ26" s="94">
        <v>400</v>
      </c>
      <c r="BA26" s="94">
        <v>400</v>
      </c>
      <c r="BB26" s="94">
        <v>400</v>
      </c>
      <c r="BC26" s="94">
        <v>400</v>
      </c>
      <c r="BD26" s="94">
        <v>400</v>
      </c>
      <c r="BE26" s="94">
        <v>400</v>
      </c>
      <c r="BF26" s="94">
        <v>395</v>
      </c>
      <c r="BG26" s="94">
        <v>395</v>
      </c>
      <c r="BH26" s="94">
        <v>395</v>
      </c>
      <c r="BI26" s="94">
        <v>395</v>
      </c>
      <c r="BJ26" s="94">
        <v>390</v>
      </c>
      <c r="BK26" s="94">
        <v>390</v>
      </c>
      <c r="BL26" s="94">
        <v>390</v>
      </c>
      <c r="BM26" s="94">
        <v>390</v>
      </c>
      <c r="BN26" s="94">
        <v>400</v>
      </c>
      <c r="BO26" s="94">
        <v>400</v>
      </c>
      <c r="BP26" s="94">
        <v>400</v>
      </c>
      <c r="BQ26" s="94">
        <v>400</v>
      </c>
      <c r="BR26" s="94">
        <v>410</v>
      </c>
      <c r="BS26" s="94">
        <v>410</v>
      </c>
      <c r="BT26" s="94">
        <v>410</v>
      </c>
      <c r="BU26" s="94">
        <v>410</v>
      </c>
      <c r="BV26" s="94">
        <v>435</v>
      </c>
      <c r="BW26" s="94">
        <v>435</v>
      </c>
      <c r="BX26" s="94">
        <v>435</v>
      </c>
      <c r="BY26" s="94">
        <v>435</v>
      </c>
      <c r="BZ26" s="94">
        <v>455</v>
      </c>
      <c r="CA26" s="94">
        <v>455</v>
      </c>
      <c r="CB26" s="94">
        <v>455</v>
      </c>
      <c r="CC26" s="94">
        <v>455</v>
      </c>
      <c r="CD26" s="94">
        <v>450</v>
      </c>
      <c r="CE26" s="94">
        <v>450</v>
      </c>
      <c r="CF26" s="94">
        <v>450</v>
      </c>
      <c r="CG26" s="94">
        <v>450</v>
      </c>
      <c r="CH26" s="94">
        <v>420</v>
      </c>
      <c r="CI26" s="94">
        <v>420</v>
      </c>
      <c r="CJ26" s="94">
        <v>420</v>
      </c>
      <c r="CK26" s="94">
        <v>420</v>
      </c>
      <c r="CL26" s="94">
        <v>375</v>
      </c>
      <c r="CM26" s="94">
        <v>375</v>
      </c>
      <c r="CN26" s="94">
        <v>375</v>
      </c>
      <c r="CO26" s="94">
        <v>375</v>
      </c>
      <c r="CP26" s="94">
        <v>325</v>
      </c>
      <c r="CQ26" s="94">
        <v>325</v>
      </c>
      <c r="CR26" s="94">
        <v>325</v>
      </c>
      <c r="CS26" s="94">
        <v>325</v>
      </c>
      <c r="CT26" s="94"/>
      <c r="CU26" s="94"/>
      <c r="CV26" s="94"/>
      <c r="CW26" s="94"/>
      <c r="CX26" s="97">
        <f t="array" ref="CX26">SUMPRODUCT(B26:CW26*0.25)</f>
        <v>8295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5416.9489999999996</v>
      </c>
      <c r="C28" s="107">
        <f t="shared" ref="C28:BN28" si="2">SUM(C21:C27)</f>
        <v>5331.8140000000003</v>
      </c>
      <c r="D28" s="107">
        <f t="shared" si="2"/>
        <v>5260.5139999999992</v>
      </c>
      <c r="E28" s="107">
        <f t="shared" si="2"/>
        <v>5262.7929999999997</v>
      </c>
      <c r="F28" s="107">
        <f t="shared" si="2"/>
        <v>5246.4859999999999</v>
      </c>
      <c r="G28" s="107">
        <f t="shared" si="2"/>
        <v>5233.8340000000007</v>
      </c>
      <c r="H28" s="107">
        <f t="shared" si="2"/>
        <v>5195.17</v>
      </c>
      <c r="I28" s="107">
        <f t="shared" si="2"/>
        <v>5154.3680000000004</v>
      </c>
      <c r="J28" s="107">
        <f t="shared" si="2"/>
        <v>5087.7430000000004</v>
      </c>
      <c r="K28" s="107">
        <f t="shared" si="2"/>
        <v>5044.3909999999996</v>
      </c>
      <c r="L28" s="107">
        <f t="shared" si="2"/>
        <v>5017.3040000000001</v>
      </c>
      <c r="M28" s="107">
        <f t="shared" si="2"/>
        <v>4975.67</v>
      </c>
      <c r="N28" s="107">
        <f t="shared" si="2"/>
        <v>4909.2470000000003</v>
      </c>
      <c r="O28" s="107">
        <f t="shared" si="2"/>
        <v>4894.9859999999999</v>
      </c>
      <c r="P28" s="107">
        <f t="shared" si="2"/>
        <v>4881.875</v>
      </c>
      <c r="Q28" s="107">
        <f t="shared" si="2"/>
        <v>4873.9410000000007</v>
      </c>
      <c r="R28" s="107">
        <f t="shared" si="2"/>
        <v>4870.3250000000007</v>
      </c>
      <c r="S28" s="107">
        <f t="shared" si="2"/>
        <v>4877.549</v>
      </c>
      <c r="T28" s="107">
        <f t="shared" si="2"/>
        <v>4916.1270000000004</v>
      </c>
      <c r="U28" s="107">
        <f t="shared" si="2"/>
        <v>4925.2110000000002</v>
      </c>
      <c r="V28" s="107">
        <f t="shared" si="2"/>
        <v>5009.5039999999999</v>
      </c>
      <c r="W28" s="107">
        <f t="shared" si="2"/>
        <v>5071.2070000000003</v>
      </c>
      <c r="X28" s="107">
        <f t="shared" si="2"/>
        <v>5136.0069999999996</v>
      </c>
      <c r="Y28" s="107">
        <f t="shared" si="2"/>
        <v>5199.8180000000002</v>
      </c>
      <c r="Z28" s="107">
        <f t="shared" si="2"/>
        <v>5318.9130000000005</v>
      </c>
      <c r="AA28" s="107">
        <f t="shared" si="2"/>
        <v>5422.08</v>
      </c>
      <c r="AB28" s="107">
        <f t="shared" si="2"/>
        <v>5512.3620000000001</v>
      </c>
      <c r="AC28" s="107">
        <f t="shared" si="2"/>
        <v>5650.54</v>
      </c>
      <c r="AD28" s="107">
        <f t="shared" si="2"/>
        <v>5757.5959999999995</v>
      </c>
      <c r="AE28" s="107">
        <f t="shared" si="2"/>
        <v>5862.4539999999997</v>
      </c>
      <c r="AF28" s="107">
        <f t="shared" si="2"/>
        <v>5932.5120000000006</v>
      </c>
      <c r="AG28" s="107">
        <f t="shared" si="2"/>
        <v>6019.6990000000005</v>
      </c>
      <c r="AH28" s="107">
        <f t="shared" si="2"/>
        <v>6139.4369999999999</v>
      </c>
      <c r="AI28" s="107">
        <f t="shared" si="2"/>
        <v>6200.9120000000003</v>
      </c>
      <c r="AJ28" s="107">
        <f t="shared" si="2"/>
        <v>6241.866</v>
      </c>
      <c r="AK28" s="107">
        <f t="shared" si="2"/>
        <v>6382.1849999999995</v>
      </c>
      <c r="AL28" s="107">
        <f t="shared" si="2"/>
        <v>6565.2340000000004</v>
      </c>
      <c r="AM28" s="107">
        <f t="shared" si="2"/>
        <v>6585.2219999999998</v>
      </c>
      <c r="AN28" s="107">
        <f t="shared" si="2"/>
        <v>6593.7889999999998</v>
      </c>
      <c r="AO28" s="107">
        <f t="shared" si="2"/>
        <v>6617.0450000000001</v>
      </c>
      <c r="AP28" s="107">
        <f t="shared" si="2"/>
        <v>6620.2119999999995</v>
      </c>
      <c r="AQ28" s="107">
        <f t="shared" si="2"/>
        <v>6635.6840000000002</v>
      </c>
      <c r="AR28" s="107">
        <f t="shared" si="2"/>
        <v>6660.8240000000005</v>
      </c>
      <c r="AS28" s="107">
        <f t="shared" si="2"/>
        <v>6697.4520000000002</v>
      </c>
      <c r="AT28" s="107">
        <f t="shared" si="2"/>
        <v>6792.41</v>
      </c>
      <c r="AU28" s="107">
        <f t="shared" si="2"/>
        <v>6842.5649999999996</v>
      </c>
      <c r="AV28" s="107">
        <f t="shared" si="2"/>
        <v>6880.3679999999995</v>
      </c>
      <c r="AW28" s="107">
        <f t="shared" si="2"/>
        <v>6890.8240000000005</v>
      </c>
      <c r="AX28" s="107">
        <f t="shared" si="2"/>
        <v>6888.9210000000003</v>
      </c>
      <c r="AY28" s="107">
        <f t="shared" si="2"/>
        <v>6837.2249999999995</v>
      </c>
      <c r="AZ28" s="107">
        <f t="shared" si="2"/>
        <v>6715.0770000000002</v>
      </c>
      <c r="BA28" s="107">
        <f t="shared" si="2"/>
        <v>6595.8310000000001</v>
      </c>
      <c r="BB28" s="107">
        <f t="shared" si="2"/>
        <v>6550.6409999999996</v>
      </c>
      <c r="BC28" s="107">
        <f t="shared" si="2"/>
        <v>6421.6460000000006</v>
      </c>
      <c r="BD28" s="107">
        <f t="shared" si="2"/>
        <v>6387.1769999999997</v>
      </c>
      <c r="BE28" s="107">
        <f t="shared" si="2"/>
        <v>6477.2889999999998</v>
      </c>
      <c r="BF28" s="107">
        <f t="shared" si="2"/>
        <v>6315.8879999999999</v>
      </c>
      <c r="BG28" s="107">
        <f t="shared" si="2"/>
        <v>6293.4719999999998</v>
      </c>
      <c r="BH28" s="107">
        <f t="shared" si="2"/>
        <v>6252.9059999999999</v>
      </c>
      <c r="BI28" s="107">
        <f t="shared" si="2"/>
        <v>6215.01</v>
      </c>
      <c r="BJ28" s="107">
        <f t="shared" si="2"/>
        <v>6175.3240000000005</v>
      </c>
      <c r="BK28" s="107">
        <f t="shared" si="2"/>
        <v>6158.3140000000003</v>
      </c>
      <c r="BL28" s="107">
        <f t="shared" si="2"/>
        <v>6175.7049999999999</v>
      </c>
      <c r="BM28" s="107">
        <f t="shared" si="2"/>
        <v>6238.8649999999998</v>
      </c>
      <c r="BN28" s="107">
        <f t="shared" si="2"/>
        <v>6283.1419999999998</v>
      </c>
      <c r="BO28" s="107">
        <f t="shared" ref="BO28:CW28" si="3">SUM(BO21:BO27)</f>
        <v>6319.9140000000007</v>
      </c>
      <c r="BP28" s="107">
        <f t="shared" si="3"/>
        <v>6396.1469999999999</v>
      </c>
      <c r="BQ28" s="107">
        <f t="shared" si="3"/>
        <v>6487.4619999999995</v>
      </c>
      <c r="BR28" s="107">
        <f t="shared" si="3"/>
        <v>6660.0149999999994</v>
      </c>
      <c r="BS28" s="107">
        <f t="shared" si="3"/>
        <v>6793.0509999999995</v>
      </c>
      <c r="BT28" s="107">
        <f t="shared" si="3"/>
        <v>6940.396999999999</v>
      </c>
      <c r="BU28" s="107">
        <f t="shared" si="3"/>
        <v>7099.6419999999998</v>
      </c>
      <c r="BV28" s="107">
        <f t="shared" si="3"/>
        <v>7212.8209999999999</v>
      </c>
      <c r="BW28" s="107">
        <f t="shared" si="3"/>
        <v>7357.2079999999996</v>
      </c>
      <c r="BX28" s="107">
        <f t="shared" si="3"/>
        <v>7414.6629999999996</v>
      </c>
      <c r="BY28" s="107">
        <f t="shared" si="3"/>
        <v>7435.098</v>
      </c>
      <c r="BZ28" s="107">
        <f t="shared" si="3"/>
        <v>7414.482</v>
      </c>
      <c r="CA28" s="107">
        <f t="shared" si="3"/>
        <v>7345.0349999999999</v>
      </c>
      <c r="CB28" s="107">
        <f t="shared" si="3"/>
        <v>7282.1820000000007</v>
      </c>
      <c r="CC28" s="107">
        <f t="shared" si="3"/>
        <v>7229.2959999999994</v>
      </c>
      <c r="CD28" s="107">
        <f t="shared" si="3"/>
        <v>7183.643</v>
      </c>
      <c r="CE28" s="107">
        <f t="shared" si="3"/>
        <v>7003.5680000000002</v>
      </c>
      <c r="CF28" s="107">
        <f t="shared" si="3"/>
        <v>6912.93</v>
      </c>
      <c r="CG28" s="107">
        <f t="shared" si="3"/>
        <v>6837.5869999999995</v>
      </c>
      <c r="CH28" s="107">
        <f t="shared" si="3"/>
        <v>6620.5969999999998</v>
      </c>
      <c r="CI28" s="107">
        <f t="shared" si="3"/>
        <v>6451.8959999999997</v>
      </c>
      <c r="CJ28" s="107">
        <f t="shared" si="3"/>
        <v>6335.9390000000003</v>
      </c>
      <c r="CK28" s="107">
        <f t="shared" si="3"/>
        <v>6212.4580000000005</v>
      </c>
      <c r="CL28" s="107">
        <f t="shared" si="3"/>
        <v>6041.0079999999998</v>
      </c>
      <c r="CM28" s="107">
        <f t="shared" si="3"/>
        <v>5936.5550000000003</v>
      </c>
      <c r="CN28" s="107">
        <f t="shared" si="3"/>
        <v>5829.259</v>
      </c>
      <c r="CO28" s="107">
        <f t="shared" si="3"/>
        <v>5749.9380000000001</v>
      </c>
      <c r="CP28" s="107">
        <f t="shared" si="3"/>
        <v>5538.4590000000007</v>
      </c>
      <c r="CQ28" s="107">
        <f t="shared" si="3"/>
        <v>5426.1679999999997</v>
      </c>
      <c r="CR28" s="107">
        <f t="shared" si="3"/>
        <v>5339.4920000000002</v>
      </c>
      <c r="CS28" s="107">
        <f t="shared" si="3"/>
        <v>5215.9359999999997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146405.07425000001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523</v>
      </c>
      <c r="C31" s="88">
        <v>519</v>
      </c>
      <c r="D31" s="88">
        <v>518</v>
      </c>
      <c r="E31" s="88">
        <v>517</v>
      </c>
      <c r="F31" s="88">
        <v>497</v>
      </c>
      <c r="G31" s="88">
        <v>497</v>
      </c>
      <c r="H31" s="88">
        <v>497</v>
      </c>
      <c r="I31" s="88">
        <v>497</v>
      </c>
      <c r="J31" s="88">
        <v>485</v>
      </c>
      <c r="K31" s="88">
        <v>484</v>
      </c>
      <c r="L31" s="88">
        <v>484</v>
      </c>
      <c r="M31" s="88">
        <v>483</v>
      </c>
      <c r="N31" s="88">
        <v>473</v>
      </c>
      <c r="O31" s="88">
        <v>473</v>
      </c>
      <c r="P31" s="88">
        <v>472</v>
      </c>
      <c r="Q31" s="88">
        <v>472</v>
      </c>
      <c r="R31" s="88">
        <v>472</v>
      </c>
      <c r="S31" s="88">
        <v>473</v>
      </c>
      <c r="T31" s="88">
        <v>473</v>
      </c>
      <c r="U31" s="88">
        <v>475</v>
      </c>
      <c r="V31" s="88">
        <v>481</v>
      </c>
      <c r="W31" s="88">
        <v>483</v>
      </c>
      <c r="X31" s="88">
        <v>484</v>
      </c>
      <c r="Y31" s="88">
        <v>484</v>
      </c>
      <c r="Z31" s="88">
        <v>514.87</v>
      </c>
      <c r="AA31" s="88">
        <v>514.87</v>
      </c>
      <c r="AB31" s="88">
        <v>512.87</v>
      </c>
      <c r="AC31" s="88">
        <v>509.87</v>
      </c>
      <c r="AD31" s="88">
        <v>556.6</v>
      </c>
      <c r="AE31" s="88">
        <v>552.6</v>
      </c>
      <c r="AF31" s="88">
        <v>548.6</v>
      </c>
      <c r="AG31" s="88">
        <v>544.6</v>
      </c>
      <c r="AH31" s="88">
        <v>576.62</v>
      </c>
      <c r="AI31" s="88">
        <v>571.62</v>
      </c>
      <c r="AJ31" s="88">
        <v>567.62</v>
      </c>
      <c r="AK31" s="88">
        <v>564.62</v>
      </c>
      <c r="AL31" s="88">
        <v>573.51</v>
      </c>
      <c r="AM31" s="88">
        <v>570.51</v>
      </c>
      <c r="AN31" s="88">
        <v>567.51</v>
      </c>
      <c r="AO31" s="88">
        <v>565.51</v>
      </c>
      <c r="AP31" s="88">
        <v>574.89</v>
      </c>
      <c r="AQ31" s="88">
        <v>573.89</v>
      </c>
      <c r="AR31" s="88">
        <v>573.89</v>
      </c>
      <c r="AS31" s="88">
        <v>573.89</v>
      </c>
      <c r="AT31" s="88">
        <v>586.14</v>
      </c>
      <c r="AU31" s="88">
        <v>587.14</v>
      </c>
      <c r="AV31" s="88">
        <v>589.14</v>
      </c>
      <c r="AW31" s="88">
        <v>590.14</v>
      </c>
      <c r="AX31" s="88">
        <v>601.46</v>
      </c>
      <c r="AY31" s="88">
        <v>602.46</v>
      </c>
      <c r="AZ31" s="88">
        <v>603.46</v>
      </c>
      <c r="BA31" s="88">
        <v>604.46</v>
      </c>
      <c r="BB31" s="88">
        <v>593.5</v>
      </c>
      <c r="BC31" s="88">
        <v>594.5</v>
      </c>
      <c r="BD31" s="88">
        <v>596.5</v>
      </c>
      <c r="BE31" s="88">
        <v>598.5</v>
      </c>
      <c r="BF31" s="88">
        <v>595.20000000000005</v>
      </c>
      <c r="BG31" s="88">
        <v>598.20000000000005</v>
      </c>
      <c r="BH31" s="88">
        <v>601.20000000000005</v>
      </c>
      <c r="BI31" s="88">
        <v>605.20000000000005</v>
      </c>
      <c r="BJ31" s="88">
        <v>599.26</v>
      </c>
      <c r="BK31" s="88">
        <v>604.26</v>
      </c>
      <c r="BL31" s="88">
        <v>609.26</v>
      </c>
      <c r="BM31" s="88">
        <v>614.26</v>
      </c>
      <c r="BN31" s="88">
        <v>632.28</v>
      </c>
      <c r="BO31" s="88">
        <v>638.28</v>
      </c>
      <c r="BP31" s="88">
        <v>644.28</v>
      </c>
      <c r="BQ31" s="88">
        <v>649.28</v>
      </c>
      <c r="BR31" s="88">
        <v>664.1</v>
      </c>
      <c r="BS31" s="88">
        <v>669.1</v>
      </c>
      <c r="BT31" s="88">
        <v>674.1</v>
      </c>
      <c r="BU31" s="88">
        <v>679.1</v>
      </c>
      <c r="BV31" s="88">
        <v>708</v>
      </c>
      <c r="BW31" s="88">
        <v>711</v>
      </c>
      <c r="BX31" s="88">
        <v>713</v>
      </c>
      <c r="BY31" s="88">
        <v>713</v>
      </c>
      <c r="BZ31" s="88">
        <v>733</v>
      </c>
      <c r="CA31" s="88">
        <v>732</v>
      </c>
      <c r="CB31" s="88">
        <v>730</v>
      </c>
      <c r="CC31" s="88">
        <v>728</v>
      </c>
      <c r="CD31" s="88">
        <v>721</v>
      </c>
      <c r="CE31" s="88">
        <v>718</v>
      </c>
      <c r="CF31" s="88">
        <v>716</v>
      </c>
      <c r="CG31" s="88">
        <v>713</v>
      </c>
      <c r="CH31" s="88">
        <v>679</v>
      </c>
      <c r="CI31" s="88">
        <v>676</v>
      </c>
      <c r="CJ31" s="88">
        <v>674</v>
      </c>
      <c r="CK31" s="88">
        <v>671</v>
      </c>
      <c r="CL31" s="88">
        <v>624</v>
      </c>
      <c r="CM31" s="88">
        <v>621</v>
      </c>
      <c r="CN31" s="88">
        <v>619</v>
      </c>
      <c r="CO31" s="88">
        <v>617</v>
      </c>
      <c r="CP31" s="88">
        <v>564</v>
      </c>
      <c r="CQ31" s="88">
        <v>561</v>
      </c>
      <c r="CR31" s="88">
        <v>559</v>
      </c>
      <c r="CS31" s="88">
        <v>556</v>
      </c>
      <c r="CT31" s="89"/>
      <c r="CU31" s="89"/>
      <c r="CV31" s="89"/>
      <c r="CW31" s="90"/>
      <c r="CX31" s="91">
        <f t="array" ref="CX31">SUMPRODUCT(B31:CW31*0.25)</f>
        <v>14026.679999999997</v>
      </c>
    </row>
    <row r="32" spans="1:102" ht="24.95" customHeight="1" x14ac:dyDescent="0.2">
      <c r="A32" s="92" t="s">
        <v>27</v>
      </c>
      <c r="B32" s="93">
        <v>5552.9489999999996</v>
      </c>
      <c r="C32" s="94">
        <v>5471.8140000000003</v>
      </c>
      <c r="D32" s="94">
        <v>5401.5140000000001</v>
      </c>
      <c r="E32" s="94">
        <v>5404.7929999999997</v>
      </c>
      <c r="F32" s="94">
        <v>5363.4859999999999</v>
      </c>
      <c r="G32" s="94">
        <v>5350.8339999999998</v>
      </c>
      <c r="H32" s="94">
        <v>5312.17</v>
      </c>
      <c r="I32" s="94">
        <v>5271.3680000000004</v>
      </c>
      <c r="J32" s="94">
        <v>5213.7430000000004</v>
      </c>
      <c r="K32" s="94">
        <v>5171.3909999999996</v>
      </c>
      <c r="L32" s="94">
        <v>5144.3040000000001</v>
      </c>
      <c r="M32" s="94">
        <v>5103.67</v>
      </c>
      <c r="N32" s="94">
        <v>5054.2470000000003</v>
      </c>
      <c r="O32" s="94">
        <v>5039.9859999999999</v>
      </c>
      <c r="P32" s="94">
        <v>5027.875</v>
      </c>
      <c r="Q32" s="94">
        <v>5019.9409999999998</v>
      </c>
      <c r="R32" s="94">
        <v>5023.3249999999998</v>
      </c>
      <c r="S32" s="94">
        <v>5029.549</v>
      </c>
      <c r="T32" s="94">
        <v>5068.1270000000004</v>
      </c>
      <c r="U32" s="94">
        <v>5075.2110000000002</v>
      </c>
      <c r="V32" s="94">
        <v>5150.5039999999999</v>
      </c>
      <c r="W32" s="94">
        <v>5210.2070000000003</v>
      </c>
      <c r="X32" s="94">
        <v>5273.2709999999997</v>
      </c>
      <c r="Y32" s="94">
        <v>5335.8819999999996</v>
      </c>
      <c r="Z32" s="94">
        <v>5334.2950000000001</v>
      </c>
      <c r="AA32" s="94">
        <v>5435.4059999999999</v>
      </c>
      <c r="AB32" s="94">
        <v>5525.116</v>
      </c>
      <c r="AC32" s="94">
        <v>5662.6260000000002</v>
      </c>
      <c r="AD32" s="94">
        <v>5821.348</v>
      </c>
      <c r="AE32" s="94">
        <v>5925.9260000000004</v>
      </c>
      <c r="AF32" s="94">
        <v>5996.1559999999999</v>
      </c>
      <c r="AG32" s="94">
        <v>6083.2309999999998</v>
      </c>
      <c r="AH32" s="94">
        <v>6219.3370000000004</v>
      </c>
      <c r="AI32" s="94">
        <v>6281.6840000000002</v>
      </c>
      <c r="AJ32" s="94">
        <v>6323.27</v>
      </c>
      <c r="AK32" s="94">
        <v>6463.625</v>
      </c>
      <c r="AL32" s="94">
        <v>6582.9319999999998</v>
      </c>
      <c r="AM32" s="94">
        <v>6603.6440000000002</v>
      </c>
      <c r="AN32" s="94">
        <v>6614.0110000000004</v>
      </c>
      <c r="AO32" s="94">
        <v>6639.3630000000003</v>
      </c>
      <c r="AP32" s="94">
        <v>6641.9340000000002</v>
      </c>
      <c r="AQ32" s="94">
        <v>6659.2539999999999</v>
      </c>
      <c r="AR32" s="94">
        <v>6684.85</v>
      </c>
      <c r="AS32" s="94">
        <v>6721.8059999999996</v>
      </c>
      <c r="AT32" s="94">
        <v>6810.9219999999996</v>
      </c>
      <c r="AU32" s="94">
        <v>6860.5569999999998</v>
      </c>
      <c r="AV32" s="94">
        <v>6896.6080000000002</v>
      </c>
      <c r="AW32" s="94">
        <v>6906.14</v>
      </c>
      <c r="AX32" s="94">
        <v>6896.0410000000002</v>
      </c>
      <c r="AY32" s="94">
        <v>6843.7449999999999</v>
      </c>
      <c r="AZ32" s="94">
        <v>6721.5249999999996</v>
      </c>
      <c r="BA32" s="94">
        <v>6602.8509999999997</v>
      </c>
      <c r="BB32" s="94">
        <v>6571.6490000000003</v>
      </c>
      <c r="BC32" s="94">
        <v>6443.6260000000002</v>
      </c>
      <c r="BD32" s="94">
        <v>6409.0770000000002</v>
      </c>
      <c r="BE32" s="94">
        <v>6499.3649999999998</v>
      </c>
      <c r="BF32" s="94">
        <v>6273.7520000000004</v>
      </c>
      <c r="BG32" s="94">
        <v>6250.7640000000001</v>
      </c>
      <c r="BH32" s="94">
        <v>6209.6220000000003</v>
      </c>
      <c r="BI32" s="94">
        <v>6170.3980000000001</v>
      </c>
      <c r="BJ32" s="94">
        <v>6016.5839999999998</v>
      </c>
      <c r="BK32" s="94">
        <v>5997.3419999999996</v>
      </c>
      <c r="BL32" s="94">
        <v>6012.5529999999999</v>
      </c>
      <c r="BM32" s="94">
        <v>6074.009</v>
      </c>
      <c r="BN32" s="94">
        <v>6127.8379999999997</v>
      </c>
      <c r="BO32" s="94">
        <v>6161.482</v>
      </c>
      <c r="BP32" s="94">
        <v>6233.7629999999999</v>
      </c>
      <c r="BQ32" s="94">
        <v>6321.73</v>
      </c>
      <c r="BR32" s="94">
        <v>6467.9629999999997</v>
      </c>
      <c r="BS32" s="94">
        <v>6597.0870000000004</v>
      </c>
      <c r="BT32" s="94">
        <v>6740.0249999999996</v>
      </c>
      <c r="BU32" s="94">
        <v>6894.5420000000004</v>
      </c>
      <c r="BV32" s="94">
        <v>6978.8209999999999</v>
      </c>
      <c r="BW32" s="94">
        <v>7120.2079999999996</v>
      </c>
      <c r="BX32" s="94">
        <v>7175.6629999999996</v>
      </c>
      <c r="BY32" s="94">
        <v>7196.098</v>
      </c>
      <c r="BZ32" s="94">
        <v>7158.482</v>
      </c>
      <c r="CA32" s="94">
        <v>7090.0349999999999</v>
      </c>
      <c r="CB32" s="94">
        <v>7029.1819999999998</v>
      </c>
      <c r="CC32" s="94">
        <v>6978.2960000000003</v>
      </c>
      <c r="CD32" s="94">
        <v>6936.643</v>
      </c>
      <c r="CE32" s="94">
        <v>6759.5680000000002</v>
      </c>
      <c r="CF32" s="94">
        <v>6670.93</v>
      </c>
      <c r="CG32" s="94">
        <v>6598.5870000000004</v>
      </c>
      <c r="CH32" s="94">
        <v>6443.5969999999998</v>
      </c>
      <c r="CI32" s="94">
        <v>6277.8959999999997</v>
      </c>
      <c r="CJ32" s="94">
        <v>6163.9390000000003</v>
      </c>
      <c r="CK32" s="94">
        <v>6043.4579999999996</v>
      </c>
      <c r="CL32" s="94">
        <v>5973.0079999999998</v>
      </c>
      <c r="CM32" s="94">
        <v>5871.5550000000003</v>
      </c>
      <c r="CN32" s="94">
        <v>5766.259</v>
      </c>
      <c r="CO32" s="94">
        <v>5688.9380000000001</v>
      </c>
      <c r="CP32" s="94">
        <v>5545.4589999999998</v>
      </c>
      <c r="CQ32" s="94">
        <v>5436.1679999999997</v>
      </c>
      <c r="CR32" s="94">
        <v>5351.4920000000002</v>
      </c>
      <c r="CS32" s="94">
        <v>5230.9359999999997</v>
      </c>
      <c r="CT32" s="95"/>
      <c r="CU32" s="95"/>
      <c r="CV32" s="95"/>
      <c r="CW32" s="96"/>
      <c r="CX32" s="97">
        <f t="array" ref="CX32">SUMPRODUCT(B32:CW32*0.25)</f>
        <v>145946.68824999995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6075.9489999999996</v>
      </c>
      <c r="C34" s="77">
        <f t="shared" ref="C34:BN34" si="4">SUM(C31:C33)</f>
        <v>5990.8140000000003</v>
      </c>
      <c r="D34" s="77">
        <f t="shared" si="4"/>
        <v>5919.5140000000001</v>
      </c>
      <c r="E34" s="77">
        <f t="shared" si="4"/>
        <v>5921.7929999999997</v>
      </c>
      <c r="F34" s="77">
        <f t="shared" si="4"/>
        <v>5860.4859999999999</v>
      </c>
      <c r="G34" s="77">
        <f t="shared" si="4"/>
        <v>5847.8339999999998</v>
      </c>
      <c r="H34" s="77">
        <f t="shared" si="4"/>
        <v>5809.17</v>
      </c>
      <c r="I34" s="77">
        <f t="shared" si="4"/>
        <v>5768.3680000000004</v>
      </c>
      <c r="J34" s="77">
        <f t="shared" si="4"/>
        <v>5698.7430000000004</v>
      </c>
      <c r="K34" s="77">
        <f t="shared" si="4"/>
        <v>5655.3909999999996</v>
      </c>
      <c r="L34" s="77">
        <f t="shared" si="4"/>
        <v>5628.3040000000001</v>
      </c>
      <c r="M34" s="77">
        <f t="shared" si="4"/>
        <v>5586.67</v>
      </c>
      <c r="N34" s="77">
        <f t="shared" si="4"/>
        <v>5527.2470000000003</v>
      </c>
      <c r="O34" s="77">
        <f t="shared" si="4"/>
        <v>5512.9859999999999</v>
      </c>
      <c r="P34" s="77">
        <f t="shared" si="4"/>
        <v>5499.875</v>
      </c>
      <c r="Q34" s="77">
        <f t="shared" si="4"/>
        <v>5491.9409999999998</v>
      </c>
      <c r="R34" s="77">
        <f t="shared" si="4"/>
        <v>5495.3249999999998</v>
      </c>
      <c r="S34" s="77">
        <f t="shared" si="4"/>
        <v>5502.549</v>
      </c>
      <c r="T34" s="77">
        <f t="shared" si="4"/>
        <v>5541.1270000000004</v>
      </c>
      <c r="U34" s="77">
        <f t="shared" si="4"/>
        <v>5550.2110000000002</v>
      </c>
      <c r="V34" s="77">
        <f t="shared" si="4"/>
        <v>5631.5039999999999</v>
      </c>
      <c r="W34" s="77">
        <f t="shared" si="4"/>
        <v>5693.2070000000003</v>
      </c>
      <c r="X34" s="77">
        <f t="shared" si="4"/>
        <v>5757.2709999999997</v>
      </c>
      <c r="Y34" s="77">
        <f t="shared" si="4"/>
        <v>5819.8819999999996</v>
      </c>
      <c r="Z34" s="77">
        <f t="shared" si="4"/>
        <v>5849.165</v>
      </c>
      <c r="AA34" s="77">
        <f t="shared" si="4"/>
        <v>5950.2759999999998</v>
      </c>
      <c r="AB34" s="77">
        <f t="shared" si="4"/>
        <v>6037.9859999999999</v>
      </c>
      <c r="AC34" s="77">
        <f t="shared" si="4"/>
        <v>6172.4960000000001</v>
      </c>
      <c r="AD34" s="77">
        <f t="shared" si="4"/>
        <v>6377.9480000000003</v>
      </c>
      <c r="AE34" s="77">
        <f t="shared" si="4"/>
        <v>6478.5260000000007</v>
      </c>
      <c r="AF34" s="77">
        <f t="shared" si="4"/>
        <v>6544.7560000000003</v>
      </c>
      <c r="AG34" s="77">
        <f t="shared" si="4"/>
        <v>6627.8310000000001</v>
      </c>
      <c r="AH34" s="77">
        <f t="shared" si="4"/>
        <v>6795.9570000000003</v>
      </c>
      <c r="AI34" s="77">
        <f t="shared" si="4"/>
        <v>6853.3040000000001</v>
      </c>
      <c r="AJ34" s="77">
        <f t="shared" si="4"/>
        <v>6890.89</v>
      </c>
      <c r="AK34" s="77">
        <f t="shared" si="4"/>
        <v>7028.2449999999999</v>
      </c>
      <c r="AL34" s="77">
        <f t="shared" si="4"/>
        <v>7156.442</v>
      </c>
      <c r="AM34" s="77">
        <f t="shared" si="4"/>
        <v>7174.1540000000005</v>
      </c>
      <c r="AN34" s="77">
        <f t="shared" si="4"/>
        <v>7181.5210000000006</v>
      </c>
      <c r="AO34" s="77">
        <f t="shared" si="4"/>
        <v>7204.8730000000005</v>
      </c>
      <c r="AP34" s="77">
        <f t="shared" si="4"/>
        <v>7216.8240000000005</v>
      </c>
      <c r="AQ34" s="77">
        <f t="shared" si="4"/>
        <v>7233.1440000000002</v>
      </c>
      <c r="AR34" s="77">
        <f t="shared" si="4"/>
        <v>7258.7400000000007</v>
      </c>
      <c r="AS34" s="77">
        <f t="shared" si="4"/>
        <v>7295.6959999999999</v>
      </c>
      <c r="AT34" s="77">
        <f t="shared" si="4"/>
        <v>7397.0619999999999</v>
      </c>
      <c r="AU34" s="77">
        <f t="shared" si="4"/>
        <v>7447.6970000000001</v>
      </c>
      <c r="AV34" s="77">
        <f t="shared" si="4"/>
        <v>7485.7480000000005</v>
      </c>
      <c r="AW34" s="77">
        <f t="shared" si="4"/>
        <v>7496.2800000000007</v>
      </c>
      <c r="AX34" s="77">
        <f t="shared" si="4"/>
        <v>7497.5010000000002</v>
      </c>
      <c r="AY34" s="77">
        <f t="shared" si="4"/>
        <v>7446.2049999999999</v>
      </c>
      <c r="AZ34" s="77">
        <f t="shared" si="4"/>
        <v>7324.9849999999997</v>
      </c>
      <c r="BA34" s="77">
        <f t="shared" si="4"/>
        <v>7207.3109999999997</v>
      </c>
      <c r="BB34" s="77">
        <f t="shared" si="4"/>
        <v>7165.1490000000003</v>
      </c>
      <c r="BC34" s="77">
        <f t="shared" si="4"/>
        <v>7038.1260000000002</v>
      </c>
      <c r="BD34" s="77">
        <f t="shared" si="4"/>
        <v>7005.5770000000002</v>
      </c>
      <c r="BE34" s="77">
        <f t="shared" si="4"/>
        <v>7097.8649999999998</v>
      </c>
      <c r="BF34" s="77">
        <f t="shared" si="4"/>
        <v>6868.9520000000002</v>
      </c>
      <c r="BG34" s="77">
        <f t="shared" si="4"/>
        <v>6848.9639999999999</v>
      </c>
      <c r="BH34" s="77">
        <f t="shared" si="4"/>
        <v>6810.8220000000001</v>
      </c>
      <c r="BI34" s="77">
        <f t="shared" si="4"/>
        <v>6775.598</v>
      </c>
      <c r="BJ34" s="77">
        <f t="shared" si="4"/>
        <v>6615.8440000000001</v>
      </c>
      <c r="BK34" s="77">
        <f t="shared" si="4"/>
        <v>6601.6019999999999</v>
      </c>
      <c r="BL34" s="77">
        <f t="shared" si="4"/>
        <v>6621.8130000000001</v>
      </c>
      <c r="BM34" s="77">
        <f t="shared" si="4"/>
        <v>6688.2690000000002</v>
      </c>
      <c r="BN34" s="77">
        <f t="shared" si="4"/>
        <v>6760.1179999999995</v>
      </c>
      <c r="BO34" s="77">
        <f t="shared" ref="BO34:CW34" si="5">SUM(BO31:BO33)</f>
        <v>6799.7619999999997</v>
      </c>
      <c r="BP34" s="77">
        <f t="shared" si="5"/>
        <v>6878.0429999999997</v>
      </c>
      <c r="BQ34" s="77">
        <f t="shared" si="5"/>
        <v>6971.0099999999993</v>
      </c>
      <c r="BR34" s="77">
        <f t="shared" si="5"/>
        <v>7132.0630000000001</v>
      </c>
      <c r="BS34" s="77">
        <f t="shared" si="5"/>
        <v>7266.1870000000008</v>
      </c>
      <c r="BT34" s="77">
        <f t="shared" si="5"/>
        <v>7414.125</v>
      </c>
      <c r="BU34" s="77">
        <f t="shared" si="5"/>
        <v>7573.6420000000007</v>
      </c>
      <c r="BV34" s="77">
        <f t="shared" si="5"/>
        <v>7686.8209999999999</v>
      </c>
      <c r="BW34" s="77">
        <f t="shared" si="5"/>
        <v>7831.2079999999996</v>
      </c>
      <c r="BX34" s="77">
        <f t="shared" si="5"/>
        <v>7888.6629999999996</v>
      </c>
      <c r="BY34" s="77">
        <f t="shared" si="5"/>
        <v>7909.098</v>
      </c>
      <c r="BZ34" s="77">
        <f t="shared" si="5"/>
        <v>7891.482</v>
      </c>
      <c r="CA34" s="77">
        <f t="shared" si="5"/>
        <v>7822.0349999999999</v>
      </c>
      <c r="CB34" s="77">
        <f t="shared" si="5"/>
        <v>7759.1819999999998</v>
      </c>
      <c r="CC34" s="77">
        <f t="shared" si="5"/>
        <v>7706.2960000000003</v>
      </c>
      <c r="CD34" s="77">
        <f t="shared" si="5"/>
        <v>7657.643</v>
      </c>
      <c r="CE34" s="77">
        <f t="shared" si="5"/>
        <v>7477.5680000000002</v>
      </c>
      <c r="CF34" s="77">
        <f t="shared" si="5"/>
        <v>7386.93</v>
      </c>
      <c r="CG34" s="77">
        <f t="shared" si="5"/>
        <v>7311.5870000000004</v>
      </c>
      <c r="CH34" s="77">
        <f t="shared" si="5"/>
        <v>7122.5969999999998</v>
      </c>
      <c r="CI34" s="77">
        <f t="shared" si="5"/>
        <v>6953.8959999999997</v>
      </c>
      <c r="CJ34" s="77">
        <f t="shared" si="5"/>
        <v>6837.9390000000003</v>
      </c>
      <c r="CK34" s="77">
        <f t="shared" si="5"/>
        <v>6714.4579999999996</v>
      </c>
      <c r="CL34" s="77">
        <f t="shared" si="5"/>
        <v>6597.0079999999998</v>
      </c>
      <c r="CM34" s="77">
        <f t="shared" si="5"/>
        <v>6492.5550000000003</v>
      </c>
      <c r="CN34" s="77">
        <f t="shared" si="5"/>
        <v>6385.259</v>
      </c>
      <c r="CO34" s="77">
        <f t="shared" si="5"/>
        <v>6305.9380000000001</v>
      </c>
      <c r="CP34" s="77">
        <f t="shared" si="5"/>
        <v>6109.4589999999998</v>
      </c>
      <c r="CQ34" s="77">
        <f t="shared" si="5"/>
        <v>5997.1679999999997</v>
      </c>
      <c r="CR34" s="77">
        <f t="shared" si="5"/>
        <v>5910.4920000000002</v>
      </c>
      <c r="CS34" s="77">
        <f t="shared" si="5"/>
        <v>5786.9359999999997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159973.36824999994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174</v>
      </c>
      <c r="C37" s="115">
        <v>174</v>
      </c>
      <c r="D37" s="115">
        <v>174</v>
      </c>
      <c r="E37" s="115">
        <v>174</v>
      </c>
      <c r="F37" s="115">
        <v>147</v>
      </c>
      <c r="G37" s="115">
        <v>147</v>
      </c>
      <c r="H37" s="115">
        <v>147</v>
      </c>
      <c r="I37" s="115">
        <v>147</v>
      </c>
      <c r="J37" s="115">
        <v>142</v>
      </c>
      <c r="K37" s="115">
        <v>142</v>
      </c>
      <c r="L37" s="115">
        <v>142</v>
      </c>
      <c r="M37" s="115">
        <v>142</v>
      </c>
      <c r="N37" s="115">
        <v>149</v>
      </c>
      <c r="O37" s="115">
        <v>149</v>
      </c>
      <c r="P37" s="115">
        <v>149</v>
      </c>
      <c r="Q37" s="115">
        <v>149</v>
      </c>
      <c r="R37" s="115">
        <v>160</v>
      </c>
      <c r="S37" s="115">
        <v>160</v>
      </c>
      <c r="T37" s="115">
        <v>160</v>
      </c>
      <c r="U37" s="115">
        <v>160</v>
      </c>
      <c r="V37" s="115">
        <v>147</v>
      </c>
      <c r="W37" s="115">
        <v>147</v>
      </c>
      <c r="X37" s="115">
        <v>147</v>
      </c>
      <c r="Y37" s="115">
        <v>147</v>
      </c>
      <c r="Z37" s="115">
        <v>149</v>
      </c>
      <c r="AA37" s="115">
        <v>149</v>
      </c>
      <c r="AB37" s="115">
        <v>149</v>
      </c>
      <c r="AC37" s="115">
        <v>149</v>
      </c>
      <c r="AD37" s="115">
        <v>174</v>
      </c>
      <c r="AE37" s="115">
        <v>174</v>
      </c>
      <c r="AF37" s="115">
        <v>174</v>
      </c>
      <c r="AG37" s="115">
        <v>174</v>
      </c>
      <c r="AH37" s="115">
        <v>185</v>
      </c>
      <c r="AI37" s="115">
        <v>185</v>
      </c>
      <c r="AJ37" s="115">
        <v>185</v>
      </c>
      <c r="AK37" s="115">
        <v>185</v>
      </c>
      <c r="AL37" s="115">
        <v>184</v>
      </c>
      <c r="AM37" s="115">
        <v>184</v>
      </c>
      <c r="AN37" s="115">
        <v>184</v>
      </c>
      <c r="AO37" s="115">
        <v>184</v>
      </c>
      <c r="AP37" s="115">
        <v>188</v>
      </c>
      <c r="AQ37" s="115">
        <v>188</v>
      </c>
      <c r="AR37" s="115">
        <v>188</v>
      </c>
      <c r="AS37" s="115">
        <v>188</v>
      </c>
      <c r="AT37" s="115">
        <v>195</v>
      </c>
      <c r="AU37" s="115">
        <v>195</v>
      </c>
      <c r="AV37" s="115">
        <v>195</v>
      </c>
      <c r="AW37" s="115">
        <v>195</v>
      </c>
      <c r="AX37" s="115">
        <v>199</v>
      </c>
      <c r="AY37" s="115">
        <v>199</v>
      </c>
      <c r="AZ37" s="115">
        <v>199</v>
      </c>
      <c r="BA37" s="115">
        <v>199</v>
      </c>
      <c r="BB37" s="115">
        <v>192</v>
      </c>
      <c r="BC37" s="115">
        <v>192</v>
      </c>
      <c r="BD37" s="115">
        <v>192</v>
      </c>
      <c r="BE37" s="115">
        <v>192</v>
      </c>
      <c r="BF37" s="115">
        <v>190</v>
      </c>
      <c r="BG37" s="115">
        <v>190</v>
      </c>
      <c r="BH37" s="115">
        <v>190</v>
      </c>
      <c r="BI37" s="115">
        <v>190</v>
      </c>
      <c r="BJ37" s="115">
        <v>139</v>
      </c>
      <c r="BK37" s="115">
        <v>139</v>
      </c>
      <c r="BL37" s="115">
        <v>139</v>
      </c>
      <c r="BM37" s="115">
        <v>139</v>
      </c>
      <c r="BN37" s="115">
        <v>119</v>
      </c>
      <c r="BO37" s="115">
        <v>119</v>
      </c>
      <c r="BP37" s="115">
        <v>119</v>
      </c>
      <c r="BQ37" s="115">
        <v>119</v>
      </c>
      <c r="BR37" s="115">
        <v>106</v>
      </c>
      <c r="BS37" s="115">
        <v>106</v>
      </c>
      <c r="BT37" s="115">
        <v>106</v>
      </c>
      <c r="BU37" s="115">
        <v>106</v>
      </c>
      <c r="BV37" s="115">
        <v>106</v>
      </c>
      <c r="BW37" s="115">
        <v>106</v>
      </c>
      <c r="BX37" s="115">
        <v>106</v>
      </c>
      <c r="BY37" s="115">
        <v>106</v>
      </c>
      <c r="BZ37" s="115">
        <v>109</v>
      </c>
      <c r="CA37" s="115">
        <v>109</v>
      </c>
      <c r="CB37" s="115">
        <v>109</v>
      </c>
      <c r="CC37" s="115">
        <v>109</v>
      </c>
      <c r="CD37" s="115">
        <v>116</v>
      </c>
      <c r="CE37" s="115">
        <v>116</v>
      </c>
      <c r="CF37" s="115">
        <v>116</v>
      </c>
      <c r="CG37" s="115">
        <v>116</v>
      </c>
      <c r="CH37" s="115">
        <v>93</v>
      </c>
      <c r="CI37" s="115">
        <v>93</v>
      </c>
      <c r="CJ37" s="115">
        <v>93</v>
      </c>
      <c r="CK37" s="115">
        <v>93</v>
      </c>
      <c r="CL37" s="115">
        <v>133</v>
      </c>
      <c r="CM37" s="115">
        <v>133</v>
      </c>
      <c r="CN37" s="115">
        <v>133</v>
      </c>
      <c r="CO37" s="115">
        <v>133</v>
      </c>
      <c r="CP37" s="115">
        <v>137</v>
      </c>
      <c r="CQ37" s="115">
        <v>137</v>
      </c>
      <c r="CR37" s="115">
        <v>137</v>
      </c>
      <c r="CS37" s="115">
        <v>137</v>
      </c>
      <c r="CT37" s="116"/>
      <c r="CU37" s="116"/>
      <c r="CV37" s="116"/>
      <c r="CW37" s="117"/>
      <c r="CX37" s="91">
        <f t="array" ref="CX37">SUMPRODUCT(B37:CW37*0.25)</f>
        <v>3633</v>
      </c>
    </row>
    <row r="38" spans="1:102" ht="24.95" customHeight="1" x14ac:dyDescent="0.2">
      <c r="A38" s="118" t="s">
        <v>45</v>
      </c>
      <c r="B38" s="119">
        <v>430</v>
      </c>
      <c r="C38" s="120">
        <v>430</v>
      </c>
      <c r="D38" s="120">
        <v>430</v>
      </c>
      <c r="E38" s="120">
        <v>430</v>
      </c>
      <c r="F38" s="120">
        <v>412</v>
      </c>
      <c r="G38" s="120">
        <v>412</v>
      </c>
      <c r="H38" s="120">
        <v>412</v>
      </c>
      <c r="I38" s="120">
        <v>412</v>
      </c>
      <c r="J38" s="120">
        <v>414</v>
      </c>
      <c r="K38" s="120">
        <v>414</v>
      </c>
      <c r="L38" s="120">
        <v>414</v>
      </c>
      <c r="M38" s="120">
        <v>414</v>
      </c>
      <c r="N38" s="120">
        <v>414</v>
      </c>
      <c r="O38" s="120">
        <v>414</v>
      </c>
      <c r="P38" s="120">
        <v>414</v>
      </c>
      <c r="Q38" s="120">
        <v>414</v>
      </c>
      <c r="R38" s="120">
        <v>410</v>
      </c>
      <c r="S38" s="120">
        <v>410</v>
      </c>
      <c r="T38" s="120">
        <v>410</v>
      </c>
      <c r="U38" s="120">
        <v>410</v>
      </c>
      <c r="V38" s="120">
        <v>420</v>
      </c>
      <c r="W38" s="120">
        <v>420</v>
      </c>
      <c r="X38" s="120">
        <v>420</v>
      </c>
      <c r="Y38" s="120">
        <v>420</v>
      </c>
      <c r="Z38" s="120">
        <v>330</v>
      </c>
      <c r="AA38" s="120">
        <v>330</v>
      </c>
      <c r="AB38" s="120">
        <v>330</v>
      </c>
      <c r="AC38" s="120">
        <v>330</v>
      </c>
      <c r="AD38" s="120">
        <v>408</v>
      </c>
      <c r="AE38" s="120">
        <v>408</v>
      </c>
      <c r="AF38" s="120">
        <v>408</v>
      </c>
      <c r="AG38" s="120">
        <v>408</v>
      </c>
      <c r="AH38" s="120">
        <v>450</v>
      </c>
      <c r="AI38" s="120">
        <v>450</v>
      </c>
      <c r="AJ38" s="120">
        <v>450</v>
      </c>
      <c r="AK38" s="120">
        <v>450</v>
      </c>
      <c r="AL38" s="120">
        <v>399</v>
      </c>
      <c r="AM38" s="120">
        <v>399</v>
      </c>
      <c r="AN38" s="120">
        <v>399</v>
      </c>
      <c r="AO38" s="120">
        <v>399</v>
      </c>
      <c r="AP38" s="120">
        <v>403</v>
      </c>
      <c r="AQ38" s="120">
        <v>403</v>
      </c>
      <c r="AR38" s="120">
        <v>403</v>
      </c>
      <c r="AS38" s="120">
        <v>403</v>
      </c>
      <c r="AT38" s="120">
        <v>402</v>
      </c>
      <c r="AU38" s="120">
        <v>402</v>
      </c>
      <c r="AV38" s="120">
        <v>402</v>
      </c>
      <c r="AW38" s="120">
        <v>402</v>
      </c>
      <c r="AX38" s="120">
        <v>401</v>
      </c>
      <c r="AY38" s="120">
        <v>401</v>
      </c>
      <c r="AZ38" s="120">
        <v>401</v>
      </c>
      <c r="BA38" s="120">
        <v>401</v>
      </c>
      <c r="BB38" s="120">
        <v>409</v>
      </c>
      <c r="BC38" s="120">
        <v>409</v>
      </c>
      <c r="BD38" s="120">
        <v>409</v>
      </c>
      <c r="BE38" s="120">
        <v>409</v>
      </c>
      <c r="BF38" s="120">
        <v>341</v>
      </c>
      <c r="BG38" s="120">
        <v>341</v>
      </c>
      <c r="BH38" s="120">
        <v>341</v>
      </c>
      <c r="BI38" s="120">
        <v>341</v>
      </c>
      <c r="BJ38" s="120">
        <v>269</v>
      </c>
      <c r="BK38" s="120">
        <v>269</v>
      </c>
      <c r="BL38" s="120">
        <v>269</v>
      </c>
      <c r="BM38" s="120">
        <v>269</v>
      </c>
      <c r="BN38" s="120">
        <v>313</v>
      </c>
      <c r="BO38" s="120">
        <v>313</v>
      </c>
      <c r="BP38" s="120">
        <v>313</v>
      </c>
      <c r="BQ38" s="120">
        <v>313</v>
      </c>
      <c r="BR38" s="120">
        <v>313</v>
      </c>
      <c r="BS38" s="120">
        <v>313</v>
      </c>
      <c r="BT38" s="120">
        <v>313</v>
      </c>
      <c r="BU38" s="120">
        <v>313</v>
      </c>
      <c r="BV38" s="120">
        <v>313</v>
      </c>
      <c r="BW38" s="120">
        <v>313</v>
      </c>
      <c r="BX38" s="120">
        <v>313</v>
      </c>
      <c r="BY38" s="120">
        <v>313</v>
      </c>
      <c r="BZ38" s="120">
        <v>313</v>
      </c>
      <c r="CA38" s="120">
        <v>313</v>
      </c>
      <c r="CB38" s="120">
        <v>313</v>
      </c>
      <c r="CC38" s="120">
        <v>313</v>
      </c>
      <c r="CD38" s="120">
        <v>303</v>
      </c>
      <c r="CE38" s="120">
        <v>303</v>
      </c>
      <c r="CF38" s="120">
        <v>303</v>
      </c>
      <c r="CG38" s="120">
        <v>303</v>
      </c>
      <c r="CH38" s="120">
        <v>354</v>
      </c>
      <c r="CI38" s="120">
        <v>354</v>
      </c>
      <c r="CJ38" s="120">
        <v>354</v>
      </c>
      <c r="CK38" s="120">
        <v>354</v>
      </c>
      <c r="CL38" s="120">
        <v>368</v>
      </c>
      <c r="CM38" s="120">
        <v>368</v>
      </c>
      <c r="CN38" s="120">
        <v>368</v>
      </c>
      <c r="CO38" s="120">
        <v>368</v>
      </c>
      <c r="CP38" s="120">
        <v>379</v>
      </c>
      <c r="CQ38" s="120">
        <v>379</v>
      </c>
      <c r="CR38" s="120">
        <v>379</v>
      </c>
      <c r="CS38" s="120">
        <v>379</v>
      </c>
      <c r="CT38" s="120"/>
      <c r="CU38" s="120"/>
      <c r="CV38" s="120"/>
      <c r="CW38" s="121"/>
      <c r="CX38" s="97">
        <f t="array" ref="CX38">SUMPRODUCT(B38:CW38*0.25)</f>
        <v>8968</v>
      </c>
    </row>
    <row r="39" spans="1:102" ht="24.95" customHeight="1" x14ac:dyDescent="0.2">
      <c r="A39" s="118" t="s">
        <v>46</v>
      </c>
      <c r="B39" s="119">
        <v>1391.8</v>
      </c>
      <c r="C39" s="120">
        <v>1425</v>
      </c>
      <c r="D39" s="120">
        <v>1425</v>
      </c>
      <c r="E39" s="120">
        <v>1425</v>
      </c>
      <c r="F39" s="120">
        <v>1399</v>
      </c>
      <c r="G39" s="120">
        <v>1399</v>
      </c>
      <c r="H39" s="120">
        <v>1399</v>
      </c>
      <c r="I39" s="120">
        <v>1399</v>
      </c>
      <c r="J39" s="120">
        <v>1406</v>
      </c>
      <c r="K39" s="120">
        <v>1406</v>
      </c>
      <c r="L39" s="120">
        <v>1406</v>
      </c>
      <c r="M39" s="120">
        <v>1406</v>
      </c>
      <c r="N39" s="120">
        <v>1345.5</v>
      </c>
      <c r="O39" s="120">
        <v>1281.5999999999999</v>
      </c>
      <c r="P39" s="120">
        <v>1217.5999999999999</v>
      </c>
      <c r="Q39" s="120">
        <v>1301.5999999999999</v>
      </c>
      <c r="R39" s="120">
        <v>1313.2</v>
      </c>
      <c r="S39" s="120">
        <v>1429</v>
      </c>
      <c r="T39" s="120">
        <v>1410.3</v>
      </c>
      <c r="U39" s="120">
        <v>1411.3</v>
      </c>
      <c r="V39" s="120">
        <v>1315.2</v>
      </c>
      <c r="W39" s="120">
        <v>1369.9</v>
      </c>
      <c r="X39" s="120">
        <v>1339.9</v>
      </c>
      <c r="Y39" s="120">
        <v>1368.7</v>
      </c>
      <c r="Z39" s="120">
        <v>1387</v>
      </c>
      <c r="AA39" s="120">
        <v>1387</v>
      </c>
      <c r="AB39" s="120">
        <v>1387</v>
      </c>
      <c r="AC39" s="120">
        <v>1387</v>
      </c>
      <c r="AD39" s="120">
        <v>1200.3</v>
      </c>
      <c r="AE39" s="120">
        <v>1203.2</v>
      </c>
      <c r="AF39" s="120">
        <v>1104.4000000000001</v>
      </c>
      <c r="AG39" s="120">
        <v>993.4</v>
      </c>
      <c r="AH39" s="120">
        <v>1319</v>
      </c>
      <c r="AI39" s="120">
        <v>1269.8</v>
      </c>
      <c r="AJ39" s="120">
        <v>1480.2</v>
      </c>
      <c r="AK39" s="120">
        <v>1481</v>
      </c>
      <c r="AL39" s="120">
        <v>1289</v>
      </c>
      <c r="AM39" s="120">
        <v>1289</v>
      </c>
      <c r="AN39" s="120">
        <v>1289</v>
      </c>
      <c r="AO39" s="120">
        <v>1289</v>
      </c>
      <c r="AP39" s="120">
        <v>1318</v>
      </c>
      <c r="AQ39" s="120">
        <v>1318</v>
      </c>
      <c r="AR39" s="120">
        <v>1318</v>
      </c>
      <c r="AS39" s="120">
        <v>1318</v>
      </c>
      <c r="AT39" s="120">
        <v>1332</v>
      </c>
      <c r="AU39" s="120">
        <v>1332</v>
      </c>
      <c r="AV39" s="120">
        <v>1332</v>
      </c>
      <c r="AW39" s="120">
        <v>1332</v>
      </c>
      <c r="AX39" s="120">
        <v>1325</v>
      </c>
      <c r="AY39" s="120">
        <v>1325</v>
      </c>
      <c r="AZ39" s="120">
        <v>1325</v>
      </c>
      <c r="BA39" s="120">
        <v>1325</v>
      </c>
      <c r="BB39" s="120">
        <v>1330</v>
      </c>
      <c r="BC39" s="120">
        <v>1328.5</v>
      </c>
      <c r="BD39" s="120">
        <v>1277.7</v>
      </c>
      <c r="BE39" s="120">
        <v>1193.4000000000001</v>
      </c>
      <c r="BF39" s="120">
        <v>1249.8</v>
      </c>
      <c r="BG39" s="120">
        <v>1066.9000000000001</v>
      </c>
      <c r="BH39" s="120">
        <v>1034.7</v>
      </c>
      <c r="BI39" s="120">
        <v>1105.5999999999999</v>
      </c>
      <c r="BJ39" s="120">
        <v>1142.2</v>
      </c>
      <c r="BK39" s="120">
        <v>1131.8</v>
      </c>
      <c r="BL39" s="120">
        <v>1351</v>
      </c>
      <c r="BM39" s="120">
        <v>1351</v>
      </c>
      <c r="BN39" s="120">
        <v>1277.4000000000001</v>
      </c>
      <c r="BO39" s="120">
        <v>1062.7</v>
      </c>
      <c r="BP39" s="120">
        <v>1301.3</v>
      </c>
      <c r="BQ39" s="120">
        <v>1216.0999999999999</v>
      </c>
      <c r="BR39" s="120">
        <v>1208.7</v>
      </c>
      <c r="BS39" s="120">
        <v>1209.5999999999999</v>
      </c>
      <c r="BT39" s="120">
        <v>1073.2</v>
      </c>
      <c r="BU39" s="120">
        <v>857.7</v>
      </c>
      <c r="BV39" s="120">
        <v>1064.4000000000001</v>
      </c>
      <c r="BW39" s="120">
        <v>911.1</v>
      </c>
      <c r="BX39" s="120">
        <v>884.5</v>
      </c>
      <c r="BY39" s="120">
        <v>851.6</v>
      </c>
      <c r="BZ39" s="120">
        <v>778.6</v>
      </c>
      <c r="CA39" s="120">
        <v>895</v>
      </c>
      <c r="CB39" s="120">
        <v>1025.0999999999999</v>
      </c>
      <c r="CC39" s="120">
        <v>975.4</v>
      </c>
      <c r="CD39" s="120">
        <v>863.8</v>
      </c>
      <c r="CE39" s="120">
        <v>1180.5999999999999</v>
      </c>
      <c r="CF39" s="120">
        <v>1119.4000000000001</v>
      </c>
      <c r="CG39" s="120">
        <v>1137.0999999999999</v>
      </c>
      <c r="CH39" s="120">
        <v>1081.4000000000001</v>
      </c>
      <c r="CI39" s="120">
        <v>1096.5999999999999</v>
      </c>
      <c r="CJ39" s="120">
        <v>1160.0999999999999</v>
      </c>
      <c r="CK39" s="120">
        <v>1101.5</v>
      </c>
      <c r="CL39" s="120">
        <v>1093.3</v>
      </c>
      <c r="CM39" s="120">
        <v>1114.5999999999999</v>
      </c>
      <c r="CN39" s="120">
        <v>1179.5999999999999</v>
      </c>
      <c r="CO39" s="120">
        <v>1225</v>
      </c>
      <c r="CP39" s="120">
        <v>1202.2</v>
      </c>
      <c r="CQ39" s="120">
        <v>1310.3</v>
      </c>
      <c r="CR39" s="120">
        <v>1294.3</v>
      </c>
      <c r="CS39" s="120">
        <v>1132.3</v>
      </c>
      <c r="CT39" s="122"/>
      <c r="CU39" s="122"/>
      <c r="CV39" s="122"/>
      <c r="CW39" s="121"/>
      <c r="CX39" s="97">
        <f t="array" ref="CX39">SUMPRODUCT(B39:CW39*0.25)</f>
        <v>29773.250000000007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500</v>
      </c>
      <c r="W41" s="120">
        <v>500</v>
      </c>
      <c r="X41" s="120">
        <v>500</v>
      </c>
      <c r="Y41" s="120">
        <v>500</v>
      </c>
      <c r="Z41" s="120">
        <v>500</v>
      </c>
      <c r="AA41" s="120">
        <v>500</v>
      </c>
      <c r="AB41" s="120">
        <v>500</v>
      </c>
      <c r="AC41" s="120">
        <v>500</v>
      </c>
      <c r="AD41" s="120">
        <v>500</v>
      </c>
      <c r="AE41" s="120">
        <v>500</v>
      </c>
      <c r="AF41" s="120">
        <v>500</v>
      </c>
      <c r="AG41" s="120">
        <v>500</v>
      </c>
      <c r="AH41" s="120">
        <v>500</v>
      </c>
      <c r="AI41" s="120">
        <v>500</v>
      </c>
      <c r="AJ41" s="120">
        <v>500</v>
      </c>
      <c r="AK41" s="120">
        <v>500</v>
      </c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500</v>
      </c>
      <c r="BO41" s="120">
        <v>500</v>
      </c>
      <c r="BP41" s="120">
        <v>500</v>
      </c>
      <c r="BQ41" s="120">
        <v>500</v>
      </c>
      <c r="BR41" s="120">
        <v>500</v>
      </c>
      <c r="BS41" s="120">
        <v>500</v>
      </c>
      <c r="BT41" s="120">
        <v>500</v>
      </c>
      <c r="BU41" s="120">
        <v>500</v>
      </c>
      <c r="BV41" s="120">
        <v>500</v>
      </c>
      <c r="BW41" s="120">
        <v>500</v>
      </c>
      <c r="BX41" s="120">
        <v>500</v>
      </c>
      <c r="BY41" s="120">
        <v>500</v>
      </c>
      <c r="BZ41" s="120">
        <v>500</v>
      </c>
      <c r="CA41" s="120">
        <v>500</v>
      </c>
      <c r="CB41" s="120">
        <v>500</v>
      </c>
      <c r="CC41" s="120">
        <v>500</v>
      </c>
      <c r="CD41" s="120">
        <v>500</v>
      </c>
      <c r="CE41" s="120">
        <v>500</v>
      </c>
      <c r="CF41" s="120">
        <v>500</v>
      </c>
      <c r="CG41" s="120">
        <v>500</v>
      </c>
      <c r="CH41" s="120">
        <v>500</v>
      </c>
      <c r="CI41" s="120">
        <v>500</v>
      </c>
      <c r="CJ41" s="120">
        <v>500</v>
      </c>
      <c r="CK41" s="120">
        <v>500</v>
      </c>
      <c r="CL41" s="120">
        <v>500</v>
      </c>
      <c r="CM41" s="120">
        <v>500</v>
      </c>
      <c r="CN41" s="120">
        <v>500</v>
      </c>
      <c r="CO41" s="120">
        <v>500</v>
      </c>
      <c r="CP41" s="120">
        <v>500</v>
      </c>
      <c r="CQ41" s="120">
        <v>500</v>
      </c>
      <c r="CR41" s="120">
        <v>500</v>
      </c>
      <c r="CS41" s="120">
        <v>500</v>
      </c>
      <c r="CT41" s="122"/>
      <c r="CU41" s="122"/>
      <c r="CV41" s="122"/>
      <c r="CW41" s="121"/>
      <c r="CX41" s="97">
        <f t="array" ref="CX41">SUMPRODUCT(B41:CW41*0.25)</f>
        <v>8500</v>
      </c>
    </row>
    <row r="42" spans="1:102" ht="30" customHeight="1" thickBot="1" x14ac:dyDescent="0.25">
      <c r="A42" s="105" t="s">
        <v>49</v>
      </c>
      <c r="B42" s="106">
        <f>SUM(B37:B41)</f>
        <v>2495.8000000000002</v>
      </c>
      <c r="C42" s="107">
        <f t="shared" ref="C42:BN42" si="6">SUM(C37:C41)</f>
        <v>2529</v>
      </c>
      <c r="D42" s="107">
        <f t="shared" si="6"/>
        <v>2529</v>
      </c>
      <c r="E42" s="107">
        <f t="shared" si="6"/>
        <v>2529</v>
      </c>
      <c r="F42" s="107">
        <f t="shared" si="6"/>
        <v>2458</v>
      </c>
      <c r="G42" s="107">
        <f t="shared" si="6"/>
        <v>2458</v>
      </c>
      <c r="H42" s="107">
        <f t="shared" si="6"/>
        <v>2458</v>
      </c>
      <c r="I42" s="107">
        <f t="shared" si="6"/>
        <v>2458</v>
      </c>
      <c r="J42" s="107">
        <f t="shared" si="6"/>
        <v>2462</v>
      </c>
      <c r="K42" s="107">
        <f t="shared" si="6"/>
        <v>2462</v>
      </c>
      <c r="L42" s="107">
        <f t="shared" si="6"/>
        <v>2462</v>
      </c>
      <c r="M42" s="107">
        <f t="shared" si="6"/>
        <v>2462</v>
      </c>
      <c r="N42" s="107">
        <f t="shared" si="6"/>
        <v>2408.5</v>
      </c>
      <c r="O42" s="107">
        <f t="shared" si="6"/>
        <v>2344.6</v>
      </c>
      <c r="P42" s="107">
        <f t="shared" si="6"/>
        <v>2280.6</v>
      </c>
      <c r="Q42" s="107">
        <f t="shared" si="6"/>
        <v>2364.6</v>
      </c>
      <c r="R42" s="107">
        <f t="shared" si="6"/>
        <v>2383.1999999999998</v>
      </c>
      <c r="S42" s="107">
        <f t="shared" si="6"/>
        <v>2499</v>
      </c>
      <c r="T42" s="107">
        <f t="shared" si="6"/>
        <v>2480.3000000000002</v>
      </c>
      <c r="U42" s="107">
        <f t="shared" si="6"/>
        <v>2481.3000000000002</v>
      </c>
      <c r="V42" s="107">
        <f t="shared" si="6"/>
        <v>2382.1999999999998</v>
      </c>
      <c r="W42" s="107">
        <f t="shared" si="6"/>
        <v>2436.9</v>
      </c>
      <c r="X42" s="107">
        <f t="shared" si="6"/>
        <v>2406.9</v>
      </c>
      <c r="Y42" s="107">
        <f t="shared" si="6"/>
        <v>2435.6999999999998</v>
      </c>
      <c r="Z42" s="107">
        <f t="shared" si="6"/>
        <v>2366</v>
      </c>
      <c r="AA42" s="107">
        <f t="shared" si="6"/>
        <v>2366</v>
      </c>
      <c r="AB42" s="107">
        <f t="shared" si="6"/>
        <v>2366</v>
      </c>
      <c r="AC42" s="107">
        <f t="shared" si="6"/>
        <v>2366</v>
      </c>
      <c r="AD42" s="107">
        <f t="shared" si="6"/>
        <v>2282.3000000000002</v>
      </c>
      <c r="AE42" s="107">
        <f t="shared" si="6"/>
        <v>2285.1999999999998</v>
      </c>
      <c r="AF42" s="107">
        <f t="shared" si="6"/>
        <v>2186.4</v>
      </c>
      <c r="AG42" s="107">
        <f t="shared" si="6"/>
        <v>2075.4</v>
      </c>
      <c r="AH42" s="107">
        <f t="shared" si="6"/>
        <v>2454</v>
      </c>
      <c r="AI42" s="107">
        <f t="shared" si="6"/>
        <v>2404.8000000000002</v>
      </c>
      <c r="AJ42" s="107">
        <f t="shared" si="6"/>
        <v>2615.1999999999998</v>
      </c>
      <c r="AK42" s="107">
        <f t="shared" si="6"/>
        <v>2616</v>
      </c>
      <c r="AL42" s="107">
        <f t="shared" si="6"/>
        <v>1872</v>
      </c>
      <c r="AM42" s="107">
        <f t="shared" si="6"/>
        <v>1872</v>
      </c>
      <c r="AN42" s="107">
        <f t="shared" si="6"/>
        <v>1872</v>
      </c>
      <c r="AO42" s="107">
        <f t="shared" si="6"/>
        <v>1872</v>
      </c>
      <c r="AP42" s="107">
        <f t="shared" si="6"/>
        <v>1909</v>
      </c>
      <c r="AQ42" s="107">
        <f t="shared" si="6"/>
        <v>1909</v>
      </c>
      <c r="AR42" s="107">
        <f t="shared" si="6"/>
        <v>1909</v>
      </c>
      <c r="AS42" s="107">
        <f t="shared" si="6"/>
        <v>1909</v>
      </c>
      <c r="AT42" s="107">
        <f t="shared" si="6"/>
        <v>1929</v>
      </c>
      <c r="AU42" s="107">
        <f t="shared" si="6"/>
        <v>1929</v>
      </c>
      <c r="AV42" s="107">
        <f t="shared" si="6"/>
        <v>1929</v>
      </c>
      <c r="AW42" s="107">
        <f t="shared" si="6"/>
        <v>1929</v>
      </c>
      <c r="AX42" s="107">
        <f t="shared" si="6"/>
        <v>1925</v>
      </c>
      <c r="AY42" s="107">
        <f t="shared" si="6"/>
        <v>1925</v>
      </c>
      <c r="AZ42" s="107">
        <f t="shared" si="6"/>
        <v>1925</v>
      </c>
      <c r="BA42" s="107">
        <f t="shared" si="6"/>
        <v>1925</v>
      </c>
      <c r="BB42" s="107">
        <f t="shared" si="6"/>
        <v>1931</v>
      </c>
      <c r="BC42" s="107">
        <f t="shared" si="6"/>
        <v>1929.5</v>
      </c>
      <c r="BD42" s="107">
        <f t="shared" si="6"/>
        <v>1878.7</v>
      </c>
      <c r="BE42" s="107">
        <f t="shared" si="6"/>
        <v>1794.4</v>
      </c>
      <c r="BF42" s="107">
        <f t="shared" si="6"/>
        <v>1780.8</v>
      </c>
      <c r="BG42" s="107">
        <f t="shared" si="6"/>
        <v>1597.9</v>
      </c>
      <c r="BH42" s="107">
        <f t="shared" si="6"/>
        <v>1565.7</v>
      </c>
      <c r="BI42" s="107">
        <f t="shared" si="6"/>
        <v>1636.6</v>
      </c>
      <c r="BJ42" s="107">
        <f t="shared" si="6"/>
        <v>1550.2</v>
      </c>
      <c r="BK42" s="107">
        <f t="shared" si="6"/>
        <v>1539.8</v>
      </c>
      <c r="BL42" s="107">
        <f t="shared" si="6"/>
        <v>1759</v>
      </c>
      <c r="BM42" s="107">
        <f t="shared" si="6"/>
        <v>1759</v>
      </c>
      <c r="BN42" s="107">
        <f t="shared" si="6"/>
        <v>2209.4</v>
      </c>
      <c r="BO42" s="107">
        <f t="shared" ref="BO42:CW42" si="7">SUM(BO37:BO41)</f>
        <v>1994.7</v>
      </c>
      <c r="BP42" s="107">
        <f t="shared" si="7"/>
        <v>2233.3000000000002</v>
      </c>
      <c r="BQ42" s="107">
        <f t="shared" si="7"/>
        <v>2148.1</v>
      </c>
      <c r="BR42" s="107">
        <f t="shared" si="7"/>
        <v>2127.6999999999998</v>
      </c>
      <c r="BS42" s="107">
        <f t="shared" si="7"/>
        <v>2128.6</v>
      </c>
      <c r="BT42" s="107">
        <f t="shared" si="7"/>
        <v>1992.2</v>
      </c>
      <c r="BU42" s="107">
        <f t="shared" si="7"/>
        <v>1776.7</v>
      </c>
      <c r="BV42" s="107">
        <f t="shared" si="7"/>
        <v>1983.4</v>
      </c>
      <c r="BW42" s="107">
        <f t="shared" si="7"/>
        <v>1830.1</v>
      </c>
      <c r="BX42" s="107">
        <f t="shared" si="7"/>
        <v>1803.5</v>
      </c>
      <c r="BY42" s="107">
        <f t="shared" si="7"/>
        <v>1770.6</v>
      </c>
      <c r="BZ42" s="107">
        <f t="shared" si="7"/>
        <v>1700.6</v>
      </c>
      <c r="CA42" s="107">
        <f t="shared" si="7"/>
        <v>1817</v>
      </c>
      <c r="CB42" s="107">
        <f t="shared" si="7"/>
        <v>1947.1</v>
      </c>
      <c r="CC42" s="107">
        <f t="shared" si="7"/>
        <v>1897.4</v>
      </c>
      <c r="CD42" s="107">
        <f t="shared" si="7"/>
        <v>1782.8</v>
      </c>
      <c r="CE42" s="107">
        <f t="shared" si="7"/>
        <v>2099.6</v>
      </c>
      <c r="CF42" s="107">
        <f t="shared" si="7"/>
        <v>2038.4</v>
      </c>
      <c r="CG42" s="107">
        <f t="shared" si="7"/>
        <v>2056.1</v>
      </c>
      <c r="CH42" s="107">
        <f t="shared" si="7"/>
        <v>2028.4</v>
      </c>
      <c r="CI42" s="107">
        <f t="shared" si="7"/>
        <v>2043.6</v>
      </c>
      <c r="CJ42" s="107">
        <f t="shared" si="7"/>
        <v>2107.1</v>
      </c>
      <c r="CK42" s="107">
        <f t="shared" si="7"/>
        <v>2048.5</v>
      </c>
      <c r="CL42" s="107">
        <f t="shared" si="7"/>
        <v>2094.3000000000002</v>
      </c>
      <c r="CM42" s="107">
        <f t="shared" si="7"/>
        <v>2115.6</v>
      </c>
      <c r="CN42" s="107">
        <f t="shared" si="7"/>
        <v>2180.6</v>
      </c>
      <c r="CO42" s="107">
        <f t="shared" si="7"/>
        <v>2226</v>
      </c>
      <c r="CP42" s="107">
        <f t="shared" si="7"/>
        <v>2218.1999999999998</v>
      </c>
      <c r="CQ42" s="107">
        <f t="shared" si="7"/>
        <v>2326.3000000000002</v>
      </c>
      <c r="CR42" s="107">
        <f t="shared" si="7"/>
        <v>2310.3000000000002</v>
      </c>
      <c r="CS42" s="107">
        <f t="shared" si="7"/>
        <v>2148.3000000000002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50874.250000000007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1391.8</v>
      </c>
      <c r="C47" s="120">
        <v>1425</v>
      </c>
      <c r="D47" s="120">
        <v>1425</v>
      </c>
      <c r="E47" s="120">
        <v>1425</v>
      </c>
      <c r="F47" s="120">
        <v>1399</v>
      </c>
      <c r="G47" s="120">
        <v>1399</v>
      </c>
      <c r="H47" s="120">
        <v>1399</v>
      </c>
      <c r="I47" s="120">
        <v>1399</v>
      </c>
      <c r="J47" s="120">
        <v>1406</v>
      </c>
      <c r="K47" s="120">
        <v>1406</v>
      </c>
      <c r="L47" s="120">
        <v>1406</v>
      </c>
      <c r="M47" s="120">
        <v>1406</v>
      </c>
      <c r="N47" s="120">
        <v>1345.5</v>
      </c>
      <c r="O47" s="120">
        <v>1281.5999999999999</v>
      </c>
      <c r="P47" s="120">
        <v>1217.5999999999999</v>
      </c>
      <c r="Q47" s="120">
        <v>1301.5999999999999</v>
      </c>
      <c r="R47" s="120">
        <v>1313.2</v>
      </c>
      <c r="S47" s="120">
        <v>1429</v>
      </c>
      <c r="T47" s="120">
        <v>1410.3</v>
      </c>
      <c r="U47" s="120">
        <v>1411.3</v>
      </c>
      <c r="V47" s="120">
        <v>1315.2</v>
      </c>
      <c r="W47" s="120">
        <v>1369.9</v>
      </c>
      <c r="X47" s="120">
        <v>1339.9</v>
      </c>
      <c r="Y47" s="120">
        <v>1368.7</v>
      </c>
      <c r="Z47" s="120">
        <v>1387</v>
      </c>
      <c r="AA47" s="120">
        <v>1387</v>
      </c>
      <c r="AB47" s="120">
        <v>1387</v>
      </c>
      <c r="AC47" s="120">
        <v>1387</v>
      </c>
      <c r="AD47" s="120">
        <v>1200.3</v>
      </c>
      <c r="AE47" s="120">
        <v>1203.2</v>
      </c>
      <c r="AF47" s="120">
        <v>1104.4000000000001</v>
      </c>
      <c r="AG47" s="120">
        <v>993.4</v>
      </c>
      <c r="AH47" s="120">
        <v>1319</v>
      </c>
      <c r="AI47" s="120">
        <v>1269.8</v>
      </c>
      <c r="AJ47" s="120">
        <v>1480.2</v>
      </c>
      <c r="AK47" s="120">
        <v>1481</v>
      </c>
      <c r="AL47" s="120">
        <v>1289</v>
      </c>
      <c r="AM47" s="120">
        <v>1289</v>
      </c>
      <c r="AN47" s="120">
        <v>1289</v>
      </c>
      <c r="AO47" s="120">
        <v>1289</v>
      </c>
      <c r="AP47" s="120">
        <v>1318</v>
      </c>
      <c r="AQ47" s="120">
        <v>1318</v>
      </c>
      <c r="AR47" s="120">
        <v>1318</v>
      </c>
      <c r="AS47" s="120">
        <v>1318</v>
      </c>
      <c r="AT47" s="120">
        <v>1332</v>
      </c>
      <c r="AU47" s="120">
        <v>1332</v>
      </c>
      <c r="AV47" s="120">
        <v>1332</v>
      </c>
      <c r="AW47" s="120">
        <v>1332</v>
      </c>
      <c r="AX47" s="120">
        <v>1325</v>
      </c>
      <c r="AY47" s="120">
        <v>1325</v>
      </c>
      <c r="AZ47" s="120">
        <v>1325</v>
      </c>
      <c r="BA47" s="120">
        <v>1325</v>
      </c>
      <c r="BB47" s="120">
        <v>1330</v>
      </c>
      <c r="BC47" s="120">
        <v>1328.5</v>
      </c>
      <c r="BD47" s="120">
        <v>1277.7</v>
      </c>
      <c r="BE47" s="120">
        <v>1193.4000000000001</v>
      </c>
      <c r="BF47" s="120">
        <v>1249.8</v>
      </c>
      <c r="BG47" s="120">
        <v>1066.9000000000001</v>
      </c>
      <c r="BH47" s="120">
        <v>1034.7</v>
      </c>
      <c r="BI47" s="120">
        <v>1105.5999999999999</v>
      </c>
      <c r="BJ47" s="120">
        <v>1142.2</v>
      </c>
      <c r="BK47" s="120">
        <v>1131.8</v>
      </c>
      <c r="BL47" s="120">
        <v>1351</v>
      </c>
      <c r="BM47" s="120">
        <v>1351</v>
      </c>
      <c r="BN47" s="120">
        <v>1277.4000000000001</v>
      </c>
      <c r="BO47" s="120">
        <v>1062.7</v>
      </c>
      <c r="BP47" s="120">
        <v>1301.3</v>
      </c>
      <c r="BQ47" s="120">
        <v>1216.0999999999999</v>
      </c>
      <c r="BR47" s="120">
        <v>1208.7</v>
      </c>
      <c r="BS47" s="120">
        <v>1209.5999999999999</v>
      </c>
      <c r="BT47" s="120">
        <v>1073.2</v>
      </c>
      <c r="BU47" s="120">
        <v>857.7</v>
      </c>
      <c r="BV47" s="120">
        <v>1064.4000000000001</v>
      </c>
      <c r="BW47" s="120">
        <v>911.1</v>
      </c>
      <c r="BX47" s="120">
        <v>884.5</v>
      </c>
      <c r="BY47" s="120">
        <v>851.6</v>
      </c>
      <c r="BZ47" s="120">
        <v>778.6</v>
      </c>
      <c r="CA47" s="120">
        <v>895</v>
      </c>
      <c r="CB47" s="120">
        <v>1025.0999999999999</v>
      </c>
      <c r="CC47" s="120">
        <v>975.4</v>
      </c>
      <c r="CD47" s="120">
        <v>863.8</v>
      </c>
      <c r="CE47" s="120">
        <v>1180.5999999999999</v>
      </c>
      <c r="CF47" s="120">
        <v>1119.4000000000001</v>
      </c>
      <c r="CG47" s="120">
        <v>1137.0999999999999</v>
      </c>
      <c r="CH47" s="120">
        <v>1081.4000000000001</v>
      </c>
      <c r="CI47" s="120">
        <v>1096.5999999999999</v>
      </c>
      <c r="CJ47" s="120">
        <v>1160.0999999999999</v>
      </c>
      <c r="CK47" s="120">
        <v>1101.5</v>
      </c>
      <c r="CL47" s="120">
        <v>1093.3</v>
      </c>
      <c r="CM47" s="120">
        <v>1114.5999999999999</v>
      </c>
      <c r="CN47" s="120">
        <v>1179.5999999999999</v>
      </c>
      <c r="CO47" s="120">
        <v>1225</v>
      </c>
      <c r="CP47" s="120">
        <v>1202.2</v>
      </c>
      <c r="CQ47" s="120">
        <v>1310.3</v>
      </c>
      <c r="CR47" s="120">
        <v>1294.3</v>
      </c>
      <c r="CS47" s="120">
        <v>1132.3</v>
      </c>
      <c r="CT47" s="122"/>
      <c r="CU47" s="122"/>
      <c r="CV47" s="122"/>
      <c r="CW47" s="121"/>
      <c r="CX47" s="97">
        <f t="array" ref="CX47">SUMPRODUCT(B47:CW47*0.25)</f>
        <v>29773.250000000007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500</v>
      </c>
      <c r="W49" s="120">
        <v>500</v>
      </c>
      <c r="X49" s="120">
        <v>500</v>
      </c>
      <c r="Y49" s="120">
        <v>500</v>
      </c>
      <c r="Z49" s="120">
        <v>500</v>
      </c>
      <c r="AA49" s="120">
        <v>500</v>
      </c>
      <c r="AB49" s="120">
        <v>500</v>
      </c>
      <c r="AC49" s="120">
        <v>500</v>
      </c>
      <c r="AD49" s="120">
        <v>500</v>
      </c>
      <c r="AE49" s="120">
        <v>500</v>
      </c>
      <c r="AF49" s="120">
        <v>500</v>
      </c>
      <c r="AG49" s="120">
        <v>500</v>
      </c>
      <c r="AH49" s="120">
        <v>500</v>
      </c>
      <c r="AI49" s="120">
        <v>500</v>
      </c>
      <c r="AJ49" s="120">
        <v>500</v>
      </c>
      <c r="AK49" s="120">
        <v>500</v>
      </c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500</v>
      </c>
      <c r="BO49" s="120">
        <v>500</v>
      </c>
      <c r="BP49" s="120">
        <v>500</v>
      </c>
      <c r="BQ49" s="120">
        <v>500</v>
      </c>
      <c r="BR49" s="120">
        <v>500</v>
      </c>
      <c r="BS49" s="120">
        <v>500</v>
      </c>
      <c r="BT49" s="120">
        <v>500</v>
      </c>
      <c r="BU49" s="120">
        <v>500</v>
      </c>
      <c r="BV49" s="120">
        <v>500</v>
      </c>
      <c r="BW49" s="120">
        <v>500</v>
      </c>
      <c r="BX49" s="120">
        <v>500</v>
      </c>
      <c r="BY49" s="120">
        <v>500</v>
      </c>
      <c r="BZ49" s="120">
        <v>500</v>
      </c>
      <c r="CA49" s="120">
        <v>500</v>
      </c>
      <c r="CB49" s="120">
        <v>500</v>
      </c>
      <c r="CC49" s="120">
        <v>500</v>
      </c>
      <c r="CD49" s="120">
        <v>500</v>
      </c>
      <c r="CE49" s="120">
        <v>500</v>
      </c>
      <c r="CF49" s="120">
        <v>500</v>
      </c>
      <c r="CG49" s="120">
        <v>500</v>
      </c>
      <c r="CH49" s="120">
        <v>500</v>
      </c>
      <c r="CI49" s="120">
        <v>500</v>
      </c>
      <c r="CJ49" s="120">
        <v>500</v>
      </c>
      <c r="CK49" s="120">
        <v>500</v>
      </c>
      <c r="CL49" s="120">
        <v>500</v>
      </c>
      <c r="CM49" s="120">
        <v>500</v>
      </c>
      <c r="CN49" s="120">
        <v>500</v>
      </c>
      <c r="CO49" s="120">
        <v>500</v>
      </c>
      <c r="CP49" s="120">
        <v>500</v>
      </c>
      <c r="CQ49" s="120">
        <v>500</v>
      </c>
      <c r="CR49" s="120">
        <v>500</v>
      </c>
      <c r="CS49" s="120">
        <v>500</v>
      </c>
      <c r="CT49" s="122"/>
      <c r="CU49" s="122"/>
      <c r="CV49" s="122"/>
      <c r="CW49" s="121"/>
      <c r="CX49" s="97">
        <f t="array" ref="CX49">SUMPRODUCT(B49:CW49*0.25)</f>
        <v>8500</v>
      </c>
    </row>
    <row r="50" spans="1:102" ht="24.95" customHeight="1" x14ac:dyDescent="0.2">
      <c r="A50" s="104" t="s">
        <v>51</v>
      </c>
      <c r="B50" s="119">
        <v>42</v>
      </c>
      <c r="C50" s="120">
        <v>42</v>
      </c>
      <c r="D50" s="120">
        <v>42</v>
      </c>
      <c r="E50" s="120">
        <v>42</v>
      </c>
      <c r="F50" s="120">
        <v>22</v>
      </c>
      <c r="G50" s="120">
        <v>22</v>
      </c>
      <c r="H50" s="120">
        <v>22</v>
      </c>
      <c r="I50" s="120">
        <v>22</v>
      </c>
      <c r="J50" s="120">
        <v>12</v>
      </c>
      <c r="K50" s="120">
        <v>12</v>
      </c>
      <c r="L50" s="120">
        <v>12</v>
      </c>
      <c r="M50" s="120">
        <v>12</v>
      </c>
      <c r="N50" s="120">
        <v>2</v>
      </c>
      <c r="O50" s="120">
        <v>2</v>
      </c>
      <c r="P50" s="120">
        <v>2</v>
      </c>
      <c r="Q50" s="120">
        <v>2</v>
      </c>
      <c r="R50" s="120">
        <v>2</v>
      </c>
      <c r="S50" s="120">
        <v>2</v>
      </c>
      <c r="T50" s="120">
        <v>2</v>
      </c>
      <c r="U50" s="120">
        <v>2</v>
      </c>
      <c r="V50" s="120">
        <v>6</v>
      </c>
      <c r="W50" s="120">
        <v>6</v>
      </c>
      <c r="X50" s="120">
        <v>6</v>
      </c>
      <c r="Y50" s="120">
        <v>6</v>
      </c>
      <c r="Z50" s="120">
        <v>30</v>
      </c>
      <c r="AA50" s="120">
        <v>30</v>
      </c>
      <c r="AB50" s="120">
        <v>30</v>
      </c>
      <c r="AC50" s="120">
        <v>30</v>
      </c>
      <c r="AD50" s="120">
        <v>68</v>
      </c>
      <c r="AE50" s="120">
        <v>68</v>
      </c>
      <c r="AF50" s="120">
        <v>68</v>
      </c>
      <c r="AG50" s="120">
        <v>68</v>
      </c>
      <c r="AH50" s="120">
        <v>99</v>
      </c>
      <c r="AI50" s="120">
        <v>99</v>
      </c>
      <c r="AJ50" s="120">
        <v>99</v>
      </c>
      <c r="AK50" s="120">
        <v>99</v>
      </c>
      <c r="AL50" s="120">
        <v>118</v>
      </c>
      <c r="AM50" s="120">
        <v>118</v>
      </c>
      <c r="AN50" s="120">
        <v>118</v>
      </c>
      <c r="AO50" s="120">
        <v>118</v>
      </c>
      <c r="AP50" s="120">
        <v>127</v>
      </c>
      <c r="AQ50" s="120">
        <v>127</v>
      </c>
      <c r="AR50" s="120">
        <v>127</v>
      </c>
      <c r="AS50" s="120">
        <v>127</v>
      </c>
      <c r="AT50" s="120">
        <v>138</v>
      </c>
      <c r="AU50" s="120">
        <v>138</v>
      </c>
      <c r="AV50" s="120">
        <v>138</v>
      </c>
      <c r="AW50" s="120">
        <v>138</v>
      </c>
      <c r="AX50" s="120">
        <v>150</v>
      </c>
      <c r="AY50" s="120">
        <v>150</v>
      </c>
      <c r="AZ50" s="120">
        <v>150</v>
      </c>
      <c r="BA50" s="120">
        <v>150</v>
      </c>
      <c r="BB50" s="120">
        <v>150</v>
      </c>
      <c r="BC50" s="120">
        <v>150</v>
      </c>
      <c r="BD50" s="120">
        <v>150</v>
      </c>
      <c r="BE50" s="120">
        <v>150</v>
      </c>
      <c r="BF50" s="120">
        <v>150</v>
      </c>
      <c r="BG50" s="120">
        <v>150</v>
      </c>
      <c r="BH50" s="120">
        <v>150</v>
      </c>
      <c r="BI50" s="120">
        <v>150</v>
      </c>
      <c r="BJ50" s="120">
        <v>150</v>
      </c>
      <c r="BK50" s="120">
        <v>150</v>
      </c>
      <c r="BL50" s="120">
        <v>150</v>
      </c>
      <c r="BM50" s="120">
        <v>150</v>
      </c>
      <c r="BN50" s="120">
        <v>150</v>
      </c>
      <c r="BO50" s="120">
        <v>150</v>
      </c>
      <c r="BP50" s="120">
        <v>150</v>
      </c>
      <c r="BQ50" s="120">
        <v>150</v>
      </c>
      <c r="BR50" s="120">
        <v>150</v>
      </c>
      <c r="BS50" s="120">
        <v>150</v>
      </c>
      <c r="BT50" s="120">
        <v>150</v>
      </c>
      <c r="BU50" s="120">
        <v>150</v>
      </c>
      <c r="BV50" s="120">
        <v>150</v>
      </c>
      <c r="BW50" s="120">
        <v>150</v>
      </c>
      <c r="BX50" s="120">
        <v>150</v>
      </c>
      <c r="BY50" s="120">
        <v>150</v>
      </c>
      <c r="BZ50" s="120">
        <v>150</v>
      </c>
      <c r="CA50" s="120">
        <v>150</v>
      </c>
      <c r="CB50" s="120">
        <v>150</v>
      </c>
      <c r="CC50" s="120">
        <v>150</v>
      </c>
      <c r="CD50" s="120">
        <v>150</v>
      </c>
      <c r="CE50" s="120">
        <v>150</v>
      </c>
      <c r="CF50" s="120">
        <v>150</v>
      </c>
      <c r="CG50" s="120">
        <v>150</v>
      </c>
      <c r="CH50" s="120">
        <v>150</v>
      </c>
      <c r="CI50" s="120">
        <v>150</v>
      </c>
      <c r="CJ50" s="120">
        <v>150</v>
      </c>
      <c r="CK50" s="120">
        <v>150</v>
      </c>
      <c r="CL50" s="120">
        <v>150</v>
      </c>
      <c r="CM50" s="120">
        <v>150</v>
      </c>
      <c r="CN50" s="120">
        <v>150</v>
      </c>
      <c r="CO50" s="120">
        <v>150</v>
      </c>
      <c r="CP50" s="120">
        <v>115</v>
      </c>
      <c r="CQ50" s="120">
        <v>115</v>
      </c>
      <c r="CR50" s="120">
        <v>115</v>
      </c>
      <c r="CS50" s="120">
        <v>115</v>
      </c>
      <c r="CT50" s="122"/>
      <c r="CU50" s="122"/>
      <c r="CV50" s="122"/>
      <c r="CW50" s="121"/>
      <c r="CX50" s="97">
        <f t="array" ref="CX50">SUMPRODUCT(B50:CW50*0.25)</f>
        <v>2431</v>
      </c>
    </row>
    <row r="51" spans="1:102" ht="30" customHeight="1" thickBot="1" x14ac:dyDescent="0.25">
      <c r="A51" s="105" t="s">
        <v>52</v>
      </c>
      <c r="B51" s="106">
        <f>SUM(B45:B50)</f>
        <v>1933.8</v>
      </c>
      <c r="C51" s="107">
        <f t="shared" ref="C51:BN51" si="8">SUM(C45:C50)</f>
        <v>1967</v>
      </c>
      <c r="D51" s="107">
        <f t="shared" si="8"/>
        <v>1967</v>
      </c>
      <c r="E51" s="107">
        <f t="shared" si="8"/>
        <v>1967</v>
      </c>
      <c r="F51" s="107">
        <f t="shared" si="8"/>
        <v>1921</v>
      </c>
      <c r="G51" s="107">
        <f t="shared" si="8"/>
        <v>1921</v>
      </c>
      <c r="H51" s="107">
        <f t="shared" si="8"/>
        <v>1921</v>
      </c>
      <c r="I51" s="107">
        <f t="shared" si="8"/>
        <v>1921</v>
      </c>
      <c r="J51" s="107">
        <f t="shared" si="8"/>
        <v>1918</v>
      </c>
      <c r="K51" s="107">
        <f t="shared" si="8"/>
        <v>1918</v>
      </c>
      <c r="L51" s="107">
        <f t="shared" si="8"/>
        <v>1918</v>
      </c>
      <c r="M51" s="107">
        <f t="shared" si="8"/>
        <v>1918</v>
      </c>
      <c r="N51" s="107">
        <f t="shared" si="8"/>
        <v>1847.5</v>
      </c>
      <c r="O51" s="107">
        <f t="shared" si="8"/>
        <v>1783.6</v>
      </c>
      <c r="P51" s="107">
        <f t="shared" si="8"/>
        <v>1719.6</v>
      </c>
      <c r="Q51" s="107">
        <f t="shared" si="8"/>
        <v>1803.6</v>
      </c>
      <c r="R51" s="107">
        <f t="shared" si="8"/>
        <v>1815.2</v>
      </c>
      <c r="S51" s="107">
        <f t="shared" si="8"/>
        <v>1931</v>
      </c>
      <c r="T51" s="107">
        <f t="shared" si="8"/>
        <v>1912.3</v>
      </c>
      <c r="U51" s="107">
        <f t="shared" si="8"/>
        <v>1913.3</v>
      </c>
      <c r="V51" s="107">
        <f t="shared" si="8"/>
        <v>1821.2</v>
      </c>
      <c r="W51" s="107">
        <f t="shared" si="8"/>
        <v>1875.9</v>
      </c>
      <c r="X51" s="107">
        <f t="shared" si="8"/>
        <v>1845.9</v>
      </c>
      <c r="Y51" s="107">
        <f t="shared" si="8"/>
        <v>1874.7</v>
      </c>
      <c r="Z51" s="107">
        <f t="shared" si="8"/>
        <v>1917</v>
      </c>
      <c r="AA51" s="107">
        <f t="shared" si="8"/>
        <v>1917</v>
      </c>
      <c r="AB51" s="107">
        <f t="shared" si="8"/>
        <v>1917</v>
      </c>
      <c r="AC51" s="107">
        <f t="shared" si="8"/>
        <v>1917</v>
      </c>
      <c r="AD51" s="107">
        <f t="shared" si="8"/>
        <v>1768.3</v>
      </c>
      <c r="AE51" s="107">
        <f t="shared" si="8"/>
        <v>1771.2</v>
      </c>
      <c r="AF51" s="107">
        <f t="shared" si="8"/>
        <v>1672.4</v>
      </c>
      <c r="AG51" s="107">
        <f t="shared" si="8"/>
        <v>1561.4</v>
      </c>
      <c r="AH51" s="107">
        <f t="shared" si="8"/>
        <v>1918</v>
      </c>
      <c r="AI51" s="107">
        <f t="shared" si="8"/>
        <v>1868.8</v>
      </c>
      <c r="AJ51" s="107">
        <f t="shared" si="8"/>
        <v>2079.1999999999998</v>
      </c>
      <c r="AK51" s="107">
        <f t="shared" si="8"/>
        <v>2080</v>
      </c>
      <c r="AL51" s="107">
        <f t="shared" si="8"/>
        <v>1407</v>
      </c>
      <c r="AM51" s="107">
        <f t="shared" si="8"/>
        <v>1407</v>
      </c>
      <c r="AN51" s="107">
        <f t="shared" si="8"/>
        <v>1407</v>
      </c>
      <c r="AO51" s="107">
        <f t="shared" si="8"/>
        <v>1407</v>
      </c>
      <c r="AP51" s="107">
        <f t="shared" si="8"/>
        <v>1445</v>
      </c>
      <c r="AQ51" s="107">
        <f t="shared" si="8"/>
        <v>1445</v>
      </c>
      <c r="AR51" s="107">
        <f t="shared" si="8"/>
        <v>1445</v>
      </c>
      <c r="AS51" s="107">
        <f t="shared" si="8"/>
        <v>1445</v>
      </c>
      <c r="AT51" s="107">
        <f t="shared" si="8"/>
        <v>1470</v>
      </c>
      <c r="AU51" s="107">
        <f t="shared" si="8"/>
        <v>1470</v>
      </c>
      <c r="AV51" s="107">
        <f t="shared" si="8"/>
        <v>1470</v>
      </c>
      <c r="AW51" s="107">
        <f t="shared" si="8"/>
        <v>1470</v>
      </c>
      <c r="AX51" s="107">
        <f t="shared" si="8"/>
        <v>1475</v>
      </c>
      <c r="AY51" s="107">
        <f t="shared" si="8"/>
        <v>1475</v>
      </c>
      <c r="AZ51" s="107">
        <f t="shared" si="8"/>
        <v>1475</v>
      </c>
      <c r="BA51" s="107">
        <f t="shared" si="8"/>
        <v>1475</v>
      </c>
      <c r="BB51" s="107">
        <f t="shared" si="8"/>
        <v>1480</v>
      </c>
      <c r="BC51" s="107">
        <f t="shared" si="8"/>
        <v>1478.5</v>
      </c>
      <c r="BD51" s="107">
        <f t="shared" si="8"/>
        <v>1427.7</v>
      </c>
      <c r="BE51" s="107">
        <f t="shared" si="8"/>
        <v>1343.4</v>
      </c>
      <c r="BF51" s="107">
        <f t="shared" si="8"/>
        <v>1399.8</v>
      </c>
      <c r="BG51" s="107">
        <f t="shared" si="8"/>
        <v>1216.9000000000001</v>
      </c>
      <c r="BH51" s="107">
        <f t="shared" si="8"/>
        <v>1184.7</v>
      </c>
      <c r="BI51" s="107">
        <f t="shared" si="8"/>
        <v>1255.5999999999999</v>
      </c>
      <c r="BJ51" s="107">
        <f t="shared" si="8"/>
        <v>1292.2</v>
      </c>
      <c r="BK51" s="107">
        <f t="shared" si="8"/>
        <v>1281.8</v>
      </c>
      <c r="BL51" s="107">
        <f t="shared" si="8"/>
        <v>1501</v>
      </c>
      <c r="BM51" s="107">
        <f t="shared" si="8"/>
        <v>1501</v>
      </c>
      <c r="BN51" s="107">
        <f t="shared" si="8"/>
        <v>1927.4</v>
      </c>
      <c r="BO51" s="107">
        <f t="shared" ref="BO51:CW51" si="9">SUM(BO45:BO50)</f>
        <v>1712.7</v>
      </c>
      <c r="BP51" s="107">
        <f t="shared" si="9"/>
        <v>1951.3</v>
      </c>
      <c r="BQ51" s="107">
        <f t="shared" si="9"/>
        <v>1866.1</v>
      </c>
      <c r="BR51" s="107">
        <f t="shared" si="9"/>
        <v>1858.7</v>
      </c>
      <c r="BS51" s="107">
        <f t="shared" si="9"/>
        <v>1859.6</v>
      </c>
      <c r="BT51" s="107">
        <f t="shared" si="9"/>
        <v>1723.2</v>
      </c>
      <c r="BU51" s="107">
        <f t="shared" si="9"/>
        <v>1507.7</v>
      </c>
      <c r="BV51" s="107">
        <f t="shared" si="9"/>
        <v>1714.4</v>
      </c>
      <c r="BW51" s="107">
        <f t="shared" si="9"/>
        <v>1561.1</v>
      </c>
      <c r="BX51" s="107">
        <f t="shared" si="9"/>
        <v>1534.5</v>
      </c>
      <c r="BY51" s="107">
        <f t="shared" si="9"/>
        <v>1501.6</v>
      </c>
      <c r="BZ51" s="107">
        <f t="shared" si="9"/>
        <v>1428.6</v>
      </c>
      <c r="CA51" s="107">
        <f t="shared" si="9"/>
        <v>1545</v>
      </c>
      <c r="CB51" s="107">
        <f t="shared" si="9"/>
        <v>1675.1</v>
      </c>
      <c r="CC51" s="107">
        <f t="shared" si="9"/>
        <v>1625.4</v>
      </c>
      <c r="CD51" s="107">
        <f t="shared" si="9"/>
        <v>1513.8</v>
      </c>
      <c r="CE51" s="107">
        <f t="shared" si="9"/>
        <v>1830.6</v>
      </c>
      <c r="CF51" s="107">
        <f t="shared" si="9"/>
        <v>1769.4</v>
      </c>
      <c r="CG51" s="107">
        <f t="shared" si="9"/>
        <v>1787.1</v>
      </c>
      <c r="CH51" s="107">
        <f t="shared" si="9"/>
        <v>1731.4</v>
      </c>
      <c r="CI51" s="107">
        <f t="shared" si="9"/>
        <v>1746.6</v>
      </c>
      <c r="CJ51" s="107">
        <f t="shared" si="9"/>
        <v>1810.1</v>
      </c>
      <c r="CK51" s="107">
        <f t="shared" si="9"/>
        <v>1751.5</v>
      </c>
      <c r="CL51" s="107">
        <f t="shared" si="9"/>
        <v>1743.3</v>
      </c>
      <c r="CM51" s="107">
        <f t="shared" si="9"/>
        <v>1764.6</v>
      </c>
      <c r="CN51" s="107">
        <f t="shared" si="9"/>
        <v>1829.6</v>
      </c>
      <c r="CO51" s="107">
        <f t="shared" si="9"/>
        <v>1875</v>
      </c>
      <c r="CP51" s="107">
        <f t="shared" si="9"/>
        <v>1817.2</v>
      </c>
      <c r="CQ51" s="107">
        <f t="shared" si="9"/>
        <v>1925.3</v>
      </c>
      <c r="CR51" s="107">
        <f t="shared" si="9"/>
        <v>1909.3</v>
      </c>
      <c r="CS51" s="107">
        <f t="shared" si="9"/>
        <v>1747.3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40704.250000000007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7967.7489999999998</v>
      </c>
      <c r="C54" s="107">
        <f t="shared" ref="C54:BN54" si="12">C18+C28+C42</f>
        <v>7915.8140000000003</v>
      </c>
      <c r="D54" s="107">
        <f t="shared" si="12"/>
        <v>7844.5139999999992</v>
      </c>
      <c r="E54" s="107">
        <f t="shared" si="12"/>
        <v>7846.7929999999997</v>
      </c>
      <c r="F54" s="107">
        <f t="shared" si="12"/>
        <v>7759.4859999999999</v>
      </c>
      <c r="G54" s="107">
        <f t="shared" si="12"/>
        <v>7746.8340000000007</v>
      </c>
      <c r="H54" s="107">
        <f t="shared" si="12"/>
        <v>7708.17</v>
      </c>
      <c r="I54" s="107">
        <f t="shared" si="12"/>
        <v>7667.3680000000004</v>
      </c>
      <c r="J54" s="107">
        <f t="shared" si="12"/>
        <v>7604.7430000000004</v>
      </c>
      <c r="K54" s="107">
        <f t="shared" si="12"/>
        <v>7561.3909999999996</v>
      </c>
      <c r="L54" s="107">
        <f t="shared" si="12"/>
        <v>7534.3040000000001</v>
      </c>
      <c r="M54" s="107">
        <f t="shared" si="12"/>
        <v>7492.67</v>
      </c>
      <c r="N54" s="107">
        <f t="shared" si="12"/>
        <v>7372.7470000000003</v>
      </c>
      <c r="O54" s="107">
        <f t="shared" si="12"/>
        <v>7294.5859999999993</v>
      </c>
      <c r="P54" s="107">
        <f t="shared" si="12"/>
        <v>7217.4750000000004</v>
      </c>
      <c r="Q54" s="107">
        <f t="shared" si="12"/>
        <v>7293.5410000000011</v>
      </c>
      <c r="R54" s="107">
        <f t="shared" si="12"/>
        <v>7308.5250000000005</v>
      </c>
      <c r="S54" s="107">
        <f t="shared" si="12"/>
        <v>7431.549</v>
      </c>
      <c r="T54" s="107">
        <f t="shared" si="12"/>
        <v>7451.4270000000006</v>
      </c>
      <c r="U54" s="107">
        <f t="shared" si="12"/>
        <v>7461.5110000000004</v>
      </c>
      <c r="V54" s="107">
        <f t="shared" si="12"/>
        <v>7446.7039999999997</v>
      </c>
      <c r="W54" s="107">
        <f t="shared" si="12"/>
        <v>7563.107</v>
      </c>
      <c r="X54" s="107">
        <f t="shared" si="12"/>
        <v>7597.1710000000003</v>
      </c>
      <c r="Y54" s="107">
        <f t="shared" si="12"/>
        <v>7688.5820000000003</v>
      </c>
      <c r="Z54" s="107">
        <f t="shared" si="12"/>
        <v>7736.1650000000009</v>
      </c>
      <c r="AA54" s="107">
        <f t="shared" si="12"/>
        <v>7837.2759999999998</v>
      </c>
      <c r="AB54" s="107">
        <f t="shared" si="12"/>
        <v>7924.9859999999999</v>
      </c>
      <c r="AC54" s="107">
        <f t="shared" si="12"/>
        <v>8059.4960000000001</v>
      </c>
      <c r="AD54" s="107">
        <f t="shared" si="12"/>
        <v>8078.2479999999996</v>
      </c>
      <c r="AE54" s="107">
        <f t="shared" si="12"/>
        <v>8181.7259999999997</v>
      </c>
      <c r="AF54" s="107">
        <f t="shared" si="12"/>
        <v>8149.1560000000009</v>
      </c>
      <c r="AG54" s="107">
        <f t="shared" si="12"/>
        <v>8121.2309999999998</v>
      </c>
      <c r="AH54" s="107">
        <f t="shared" si="12"/>
        <v>8614.9570000000003</v>
      </c>
      <c r="AI54" s="107">
        <f t="shared" si="12"/>
        <v>8623.1039999999994</v>
      </c>
      <c r="AJ54" s="107">
        <f t="shared" si="12"/>
        <v>8871.09</v>
      </c>
      <c r="AK54" s="107">
        <f t="shared" si="12"/>
        <v>9009.244999999999</v>
      </c>
      <c r="AL54" s="107">
        <f t="shared" si="12"/>
        <v>8445.4419999999991</v>
      </c>
      <c r="AM54" s="107">
        <f t="shared" si="12"/>
        <v>8463.1539999999986</v>
      </c>
      <c r="AN54" s="107">
        <f t="shared" si="12"/>
        <v>8470.5210000000006</v>
      </c>
      <c r="AO54" s="107">
        <f t="shared" si="12"/>
        <v>8493.8729999999996</v>
      </c>
      <c r="AP54" s="107">
        <f t="shared" si="12"/>
        <v>8534.8240000000005</v>
      </c>
      <c r="AQ54" s="107">
        <f t="shared" si="12"/>
        <v>8551.1440000000002</v>
      </c>
      <c r="AR54" s="107">
        <f t="shared" si="12"/>
        <v>8576.7400000000016</v>
      </c>
      <c r="AS54" s="107">
        <f t="shared" si="12"/>
        <v>8613.6959999999999</v>
      </c>
      <c r="AT54" s="107">
        <f t="shared" si="12"/>
        <v>8729.0619999999999</v>
      </c>
      <c r="AU54" s="107">
        <f t="shared" si="12"/>
        <v>8779.6970000000001</v>
      </c>
      <c r="AV54" s="107">
        <f t="shared" si="12"/>
        <v>8817.7479999999996</v>
      </c>
      <c r="AW54" s="107">
        <f t="shared" si="12"/>
        <v>8828.2800000000007</v>
      </c>
      <c r="AX54" s="107">
        <f t="shared" si="12"/>
        <v>8822.5010000000002</v>
      </c>
      <c r="AY54" s="107">
        <f t="shared" si="12"/>
        <v>8771.2049999999981</v>
      </c>
      <c r="AZ54" s="107">
        <f t="shared" si="12"/>
        <v>8649.9850000000006</v>
      </c>
      <c r="BA54" s="107">
        <f t="shared" si="12"/>
        <v>8532.3109999999997</v>
      </c>
      <c r="BB54" s="107">
        <f t="shared" si="12"/>
        <v>8495.1489999999994</v>
      </c>
      <c r="BC54" s="107">
        <f t="shared" si="12"/>
        <v>8366.6260000000002</v>
      </c>
      <c r="BD54" s="107">
        <f t="shared" si="12"/>
        <v>8283.277</v>
      </c>
      <c r="BE54" s="107">
        <f t="shared" si="12"/>
        <v>8291.2649999999994</v>
      </c>
      <c r="BF54" s="107">
        <f t="shared" si="12"/>
        <v>8118.7520000000004</v>
      </c>
      <c r="BG54" s="107">
        <f t="shared" si="12"/>
        <v>7915.8639999999996</v>
      </c>
      <c r="BH54" s="107">
        <f t="shared" si="12"/>
        <v>7845.5219999999999</v>
      </c>
      <c r="BI54" s="107">
        <f t="shared" si="12"/>
        <v>7881.1980000000003</v>
      </c>
      <c r="BJ54" s="107">
        <f t="shared" si="12"/>
        <v>7758.0440000000008</v>
      </c>
      <c r="BK54" s="107">
        <f t="shared" si="12"/>
        <v>7733.402</v>
      </c>
      <c r="BL54" s="107">
        <f t="shared" si="12"/>
        <v>7972.8130000000001</v>
      </c>
      <c r="BM54" s="107">
        <f t="shared" si="12"/>
        <v>8039.2690000000002</v>
      </c>
      <c r="BN54" s="107">
        <f t="shared" si="12"/>
        <v>8537.518</v>
      </c>
      <c r="BO54" s="107">
        <f t="shared" ref="BO54:CX54" si="13">BO18+BO28+BO42</f>
        <v>8362.4620000000014</v>
      </c>
      <c r="BP54" s="107">
        <f t="shared" si="13"/>
        <v>8679.3430000000008</v>
      </c>
      <c r="BQ54" s="107">
        <f t="shared" si="13"/>
        <v>8687.1099999999988</v>
      </c>
      <c r="BR54" s="107">
        <f t="shared" si="13"/>
        <v>8840.762999999999</v>
      </c>
      <c r="BS54" s="107">
        <f t="shared" si="13"/>
        <v>8975.7870000000003</v>
      </c>
      <c r="BT54" s="107">
        <f t="shared" si="13"/>
        <v>8987.3249999999989</v>
      </c>
      <c r="BU54" s="107">
        <f t="shared" si="13"/>
        <v>8931.3420000000006</v>
      </c>
      <c r="BV54" s="107">
        <f t="shared" si="13"/>
        <v>9251.2209999999995</v>
      </c>
      <c r="BW54" s="107">
        <f t="shared" si="13"/>
        <v>9242.3079999999991</v>
      </c>
      <c r="BX54" s="107">
        <f t="shared" si="13"/>
        <v>9273.1630000000005</v>
      </c>
      <c r="BY54" s="107">
        <f t="shared" si="13"/>
        <v>9260.6980000000003</v>
      </c>
      <c r="BZ54" s="107">
        <f t="shared" si="13"/>
        <v>9170.0820000000003</v>
      </c>
      <c r="CA54" s="107">
        <f t="shared" si="13"/>
        <v>9217.0349999999999</v>
      </c>
      <c r="CB54" s="107">
        <f t="shared" si="13"/>
        <v>9284.2820000000011</v>
      </c>
      <c r="CC54" s="107">
        <f t="shared" si="13"/>
        <v>9181.6959999999999</v>
      </c>
      <c r="CD54" s="107">
        <f t="shared" si="13"/>
        <v>9021.4429999999993</v>
      </c>
      <c r="CE54" s="107">
        <f t="shared" si="13"/>
        <v>9158.1679999999997</v>
      </c>
      <c r="CF54" s="107">
        <f t="shared" si="13"/>
        <v>9006.33</v>
      </c>
      <c r="CG54" s="107">
        <f t="shared" si="13"/>
        <v>8948.6869999999999</v>
      </c>
      <c r="CH54" s="107">
        <f t="shared" si="13"/>
        <v>8703.9969999999994</v>
      </c>
      <c r="CI54" s="107">
        <f t="shared" si="13"/>
        <v>8550.4959999999992</v>
      </c>
      <c r="CJ54" s="107">
        <f t="shared" si="13"/>
        <v>8498.0390000000007</v>
      </c>
      <c r="CK54" s="107">
        <f t="shared" si="13"/>
        <v>8315.9580000000005</v>
      </c>
      <c r="CL54" s="107">
        <f t="shared" si="13"/>
        <v>8190.308</v>
      </c>
      <c r="CM54" s="107">
        <f t="shared" si="13"/>
        <v>8107.1550000000007</v>
      </c>
      <c r="CN54" s="107">
        <f t="shared" si="13"/>
        <v>8064.8590000000004</v>
      </c>
      <c r="CO54" s="107">
        <f t="shared" si="13"/>
        <v>8030.9380000000001</v>
      </c>
      <c r="CP54" s="107">
        <f t="shared" si="13"/>
        <v>7811.6590000000006</v>
      </c>
      <c r="CQ54" s="107">
        <f t="shared" si="13"/>
        <v>7807.4679999999998</v>
      </c>
      <c r="CR54" s="107">
        <f t="shared" si="13"/>
        <v>7704.7920000000004</v>
      </c>
      <c r="CS54" s="107">
        <f t="shared" si="13"/>
        <v>7419.2359999999999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198246.61825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1891.8</v>
      </c>
      <c r="C5" s="25">
        <v>1925</v>
      </c>
      <c r="D5" s="25">
        <v>1925</v>
      </c>
      <c r="E5" s="25">
        <v>1925</v>
      </c>
      <c r="F5" s="25">
        <v>1899</v>
      </c>
      <c r="G5" s="25">
        <v>1899</v>
      </c>
      <c r="H5" s="25">
        <v>1899</v>
      </c>
      <c r="I5" s="25">
        <v>1899</v>
      </c>
      <c r="J5" s="25">
        <v>1906</v>
      </c>
      <c r="K5" s="25">
        <v>1906</v>
      </c>
      <c r="L5" s="25">
        <v>1906</v>
      </c>
      <c r="M5" s="25">
        <v>1906</v>
      </c>
      <c r="N5" s="25">
        <v>1845.5</v>
      </c>
      <c r="O5" s="25">
        <v>1781.6</v>
      </c>
      <c r="P5" s="25">
        <v>1717.6</v>
      </c>
      <c r="Q5" s="25">
        <v>1801.6</v>
      </c>
      <c r="R5" s="25">
        <v>1813.2</v>
      </c>
      <c r="S5" s="25">
        <v>1929</v>
      </c>
      <c r="T5" s="25">
        <v>1910.3</v>
      </c>
      <c r="U5" s="25">
        <v>1911.3</v>
      </c>
      <c r="V5" s="25">
        <v>1815.2</v>
      </c>
      <c r="W5" s="25">
        <v>1869.9</v>
      </c>
      <c r="X5" s="25">
        <v>1839.9</v>
      </c>
      <c r="Y5" s="25">
        <v>1868.7</v>
      </c>
      <c r="Z5" s="25">
        <v>1887</v>
      </c>
      <c r="AA5" s="25">
        <v>1887</v>
      </c>
      <c r="AB5" s="25">
        <v>1887</v>
      </c>
      <c r="AC5" s="25">
        <v>1887</v>
      </c>
      <c r="AD5" s="25">
        <v>1700.3</v>
      </c>
      <c r="AE5" s="25">
        <v>1703.2</v>
      </c>
      <c r="AF5" s="25">
        <v>1604.4</v>
      </c>
      <c r="AG5" s="25">
        <v>1493.4</v>
      </c>
      <c r="AH5" s="25">
        <v>1819</v>
      </c>
      <c r="AI5" s="25">
        <v>1769.8</v>
      </c>
      <c r="AJ5" s="25">
        <v>1980.2</v>
      </c>
      <c r="AK5" s="25">
        <v>1981</v>
      </c>
      <c r="AL5" s="25">
        <v>1289</v>
      </c>
      <c r="AM5" s="25">
        <v>1289</v>
      </c>
      <c r="AN5" s="25">
        <v>1289</v>
      </c>
      <c r="AO5" s="25">
        <v>1289</v>
      </c>
      <c r="AP5" s="25">
        <v>1318</v>
      </c>
      <c r="AQ5" s="25">
        <v>1318</v>
      </c>
      <c r="AR5" s="25">
        <v>1318</v>
      </c>
      <c r="AS5" s="25">
        <v>1318</v>
      </c>
      <c r="AT5" s="25">
        <v>1332</v>
      </c>
      <c r="AU5" s="25">
        <v>1332</v>
      </c>
      <c r="AV5" s="25">
        <v>1332</v>
      </c>
      <c r="AW5" s="25">
        <v>1332</v>
      </c>
      <c r="AX5" s="25">
        <v>1325</v>
      </c>
      <c r="AY5" s="25">
        <v>1325</v>
      </c>
      <c r="AZ5" s="25">
        <v>1325</v>
      </c>
      <c r="BA5" s="25">
        <v>1325</v>
      </c>
      <c r="BB5" s="25">
        <v>1330</v>
      </c>
      <c r="BC5" s="25">
        <v>1328.5</v>
      </c>
      <c r="BD5" s="25">
        <v>1277.7</v>
      </c>
      <c r="BE5" s="25">
        <v>1193.4000000000001</v>
      </c>
      <c r="BF5" s="25">
        <v>1249.8</v>
      </c>
      <c r="BG5" s="25">
        <v>1066.9000000000001</v>
      </c>
      <c r="BH5" s="25">
        <v>1034.7</v>
      </c>
      <c r="BI5" s="25">
        <v>1105.5999999999999</v>
      </c>
      <c r="BJ5" s="25">
        <v>1142.2</v>
      </c>
      <c r="BK5" s="25">
        <v>1131.8</v>
      </c>
      <c r="BL5" s="25">
        <v>1351</v>
      </c>
      <c r="BM5" s="25">
        <v>1351</v>
      </c>
      <c r="BN5" s="25">
        <v>1777.4</v>
      </c>
      <c r="BO5" s="25">
        <v>1562.7</v>
      </c>
      <c r="BP5" s="25">
        <v>1801.3</v>
      </c>
      <c r="BQ5" s="25">
        <v>1716.1</v>
      </c>
      <c r="BR5" s="25">
        <v>1708.7</v>
      </c>
      <c r="BS5" s="25">
        <v>1709.6</v>
      </c>
      <c r="BT5" s="25">
        <v>1573.2</v>
      </c>
      <c r="BU5" s="25">
        <v>1357.7</v>
      </c>
      <c r="BV5" s="25">
        <v>1564.4</v>
      </c>
      <c r="BW5" s="25">
        <v>1411.1</v>
      </c>
      <c r="BX5" s="25">
        <v>1384.5</v>
      </c>
      <c r="BY5" s="25">
        <v>1351.6</v>
      </c>
      <c r="BZ5" s="25">
        <v>1278.5999999999999</v>
      </c>
      <c r="CA5" s="25">
        <v>1395</v>
      </c>
      <c r="CB5" s="25">
        <v>1525.1</v>
      </c>
      <c r="CC5" s="25">
        <v>1475.4</v>
      </c>
      <c r="CD5" s="25">
        <v>1363.8</v>
      </c>
      <c r="CE5" s="25">
        <v>1680.6</v>
      </c>
      <c r="CF5" s="25">
        <v>1619.4</v>
      </c>
      <c r="CG5" s="25">
        <v>1637.1</v>
      </c>
      <c r="CH5" s="25">
        <v>1581.4</v>
      </c>
      <c r="CI5" s="25">
        <v>1596.6</v>
      </c>
      <c r="CJ5" s="25">
        <v>1660.1</v>
      </c>
      <c r="CK5" s="25">
        <v>1601.5</v>
      </c>
      <c r="CL5" s="25">
        <v>1593.3</v>
      </c>
      <c r="CM5" s="25">
        <v>1614.6</v>
      </c>
      <c r="CN5" s="25">
        <v>1679.6</v>
      </c>
      <c r="CO5" s="25">
        <v>1725</v>
      </c>
      <c r="CP5" s="25">
        <v>1702.2</v>
      </c>
      <c r="CQ5" s="25">
        <v>1810.3</v>
      </c>
      <c r="CR5" s="25">
        <v>1794.3</v>
      </c>
      <c r="CS5" s="25">
        <v>1632.3</v>
      </c>
      <c r="CT5" s="26"/>
      <c r="CU5" s="26"/>
      <c r="CV5" s="26"/>
      <c r="CW5" s="27"/>
      <c r="CX5" s="132">
        <f t="array" ref="CX5">SUMPRODUCT(B5:CW5*0.25)</f>
        <v>38273.25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158.72999999999999</v>
      </c>
      <c r="C8" s="138">
        <v>141.54</v>
      </c>
      <c r="D8" s="138">
        <v>125.81</v>
      </c>
      <c r="E8" s="138">
        <v>119.67</v>
      </c>
      <c r="F8" s="138">
        <v>109.6</v>
      </c>
      <c r="G8" s="138">
        <v>108.91</v>
      </c>
      <c r="H8" s="138">
        <v>108.06</v>
      </c>
      <c r="I8" s="138">
        <v>107.37</v>
      </c>
      <c r="J8" s="138">
        <v>106.64</v>
      </c>
      <c r="K8" s="138">
        <v>106.23</v>
      </c>
      <c r="L8" s="138">
        <v>105.67</v>
      </c>
      <c r="M8" s="138">
        <v>108.08</v>
      </c>
      <c r="N8" s="138">
        <v>132.75</v>
      </c>
      <c r="O8" s="138">
        <v>140</v>
      </c>
      <c r="P8" s="138">
        <v>140.81</v>
      </c>
      <c r="Q8" s="138">
        <v>139.68</v>
      </c>
      <c r="R8" s="138">
        <v>142.22</v>
      </c>
      <c r="S8" s="138">
        <v>119.57</v>
      </c>
      <c r="T8" s="138">
        <v>120.93</v>
      </c>
      <c r="U8" s="138">
        <v>120.93</v>
      </c>
      <c r="V8" s="138">
        <v>116.05</v>
      </c>
      <c r="W8" s="138">
        <v>119.7</v>
      </c>
      <c r="X8" s="138">
        <v>120.93</v>
      </c>
      <c r="Y8" s="138">
        <v>120.93</v>
      </c>
      <c r="Z8" s="138">
        <v>120.89</v>
      </c>
      <c r="AA8" s="138">
        <v>114.32</v>
      </c>
      <c r="AB8" s="138">
        <v>107.94</v>
      </c>
      <c r="AC8" s="138">
        <v>104.53</v>
      </c>
      <c r="AD8" s="138">
        <v>120.93</v>
      </c>
      <c r="AE8" s="138">
        <v>110.44</v>
      </c>
      <c r="AF8" s="138">
        <v>104.05</v>
      </c>
      <c r="AG8" s="138">
        <v>93.91</v>
      </c>
      <c r="AH8" s="138">
        <v>97.8</v>
      </c>
      <c r="AI8" s="138">
        <v>65.849999999999994</v>
      </c>
      <c r="AJ8" s="138">
        <v>65.84</v>
      </c>
      <c r="AK8" s="138">
        <v>0.02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0.01</v>
      </c>
      <c r="AU8" s="138">
        <v>0.01</v>
      </c>
      <c r="AV8" s="138">
        <v>0.01</v>
      </c>
      <c r="AW8" s="138">
        <v>0.01</v>
      </c>
      <c r="AX8" s="138">
        <v>0.02</v>
      </c>
      <c r="AY8" s="138">
        <v>1</v>
      </c>
      <c r="AZ8" s="138">
        <v>14.81</v>
      </c>
      <c r="BA8" s="138">
        <v>25</v>
      </c>
      <c r="BB8" s="138">
        <v>25</v>
      </c>
      <c r="BC8" s="138">
        <v>33.92</v>
      </c>
      <c r="BD8" s="138">
        <v>36.229999999999997</v>
      </c>
      <c r="BE8" s="138">
        <v>30</v>
      </c>
      <c r="BF8" s="138">
        <v>60.14</v>
      </c>
      <c r="BG8" s="138">
        <v>83.1</v>
      </c>
      <c r="BH8" s="138">
        <v>88.14</v>
      </c>
      <c r="BI8" s="138">
        <v>93.79</v>
      </c>
      <c r="BJ8" s="138">
        <v>65.84</v>
      </c>
      <c r="BK8" s="138">
        <v>87.48</v>
      </c>
      <c r="BL8" s="138">
        <v>91</v>
      </c>
      <c r="BM8" s="138">
        <v>95.55</v>
      </c>
      <c r="BN8" s="138">
        <v>107.29</v>
      </c>
      <c r="BO8" s="138">
        <v>116.6</v>
      </c>
      <c r="BP8" s="138">
        <v>137.51</v>
      </c>
      <c r="BQ8" s="138">
        <v>154.22999999999999</v>
      </c>
      <c r="BR8" s="138">
        <v>134.21</v>
      </c>
      <c r="BS8" s="138">
        <v>153.65</v>
      </c>
      <c r="BT8" s="138">
        <v>167.04</v>
      </c>
      <c r="BU8" s="138">
        <v>176.61</v>
      </c>
      <c r="BV8" s="138">
        <v>169.63</v>
      </c>
      <c r="BW8" s="138">
        <v>159.13999999999999</v>
      </c>
      <c r="BX8" s="138">
        <v>159.13999999999999</v>
      </c>
      <c r="BY8" s="138">
        <v>149.13999999999999</v>
      </c>
      <c r="BZ8" s="138">
        <v>128.30000000000001</v>
      </c>
      <c r="CA8" s="138">
        <v>137.71</v>
      </c>
      <c r="CB8" s="138">
        <v>145</v>
      </c>
      <c r="CC8" s="138">
        <v>136.83000000000001</v>
      </c>
      <c r="CD8" s="138">
        <v>131.19</v>
      </c>
      <c r="CE8" s="138">
        <v>152.77000000000001</v>
      </c>
      <c r="CF8" s="138">
        <v>141.19</v>
      </c>
      <c r="CG8" s="138">
        <v>135.38999999999999</v>
      </c>
      <c r="CH8" s="138">
        <v>136.47999999999999</v>
      </c>
      <c r="CI8" s="138">
        <v>135.25</v>
      </c>
      <c r="CJ8" s="138">
        <v>131.18</v>
      </c>
      <c r="CK8" s="138">
        <v>129.12</v>
      </c>
      <c r="CL8" s="138">
        <v>137.02000000000001</v>
      </c>
      <c r="CM8" s="138">
        <v>139.87</v>
      </c>
      <c r="CN8" s="138">
        <v>122.83</v>
      </c>
      <c r="CO8" s="138">
        <v>114.01</v>
      </c>
      <c r="CP8" s="138">
        <v>131.53</v>
      </c>
      <c r="CQ8" s="138">
        <v>119.91</v>
      </c>
      <c r="CR8" s="138">
        <v>108.87</v>
      </c>
      <c r="CS8" s="138">
        <v>102.85</v>
      </c>
      <c r="CT8" s="139"/>
      <c r="CU8" s="139"/>
      <c r="CV8" s="139"/>
      <c r="CW8" s="140"/>
      <c r="CX8" s="141">
        <f>IF(SUM(B8:CW8)&lt;&gt;0,AVERAGEIF(B8:CW8,"&lt;&gt;"""),"")</f>
        <v>96.665416666666715</v>
      </c>
    </row>
    <row r="9" spans="1:102" ht="24.95" customHeight="1" thickBot="1" x14ac:dyDescent="0.25">
      <c r="A9" s="133" t="s">
        <v>6</v>
      </c>
      <c r="B9" s="42">
        <v>136.4375</v>
      </c>
      <c r="C9" s="43">
        <v>136.4375</v>
      </c>
      <c r="D9" s="43">
        <v>136.4375</v>
      </c>
      <c r="E9" s="43">
        <v>136.4375</v>
      </c>
      <c r="F9" s="43">
        <v>108.485</v>
      </c>
      <c r="G9" s="43">
        <v>108.485</v>
      </c>
      <c r="H9" s="43">
        <v>108.485</v>
      </c>
      <c r="I9" s="43">
        <v>108.485</v>
      </c>
      <c r="J9" s="43">
        <v>106.655</v>
      </c>
      <c r="K9" s="43">
        <v>106.655</v>
      </c>
      <c r="L9" s="43">
        <v>106.655</v>
      </c>
      <c r="M9" s="43">
        <v>106.655</v>
      </c>
      <c r="N9" s="43">
        <v>138.31</v>
      </c>
      <c r="O9" s="43">
        <v>138.31</v>
      </c>
      <c r="P9" s="43">
        <v>138.31</v>
      </c>
      <c r="Q9" s="43">
        <v>138.31</v>
      </c>
      <c r="R9" s="43">
        <v>125.91249999999999</v>
      </c>
      <c r="S9" s="43">
        <v>125.91249999999999</v>
      </c>
      <c r="T9" s="43">
        <v>125.91249999999999</v>
      </c>
      <c r="U9" s="43">
        <v>125.91249999999999</v>
      </c>
      <c r="V9" s="43">
        <v>119.4025</v>
      </c>
      <c r="W9" s="43">
        <v>119.4025</v>
      </c>
      <c r="X9" s="43">
        <v>119.4025</v>
      </c>
      <c r="Y9" s="43">
        <v>119.4025</v>
      </c>
      <c r="Z9" s="43">
        <v>111.92</v>
      </c>
      <c r="AA9" s="43">
        <v>111.92</v>
      </c>
      <c r="AB9" s="43">
        <v>111.92</v>
      </c>
      <c r="AC9" s="43">
        <v>111.92</v>
      </c>
      <c r="AD9" s="43">
        <v>107.3325</v>
      </c>
      <c r="AE9" s="43">
        <v>107.3325</v>
      </c>
      <c r="AF9" s="43">
        <v>107.3325</v>
      </c>
      <c r="AG9" s="43">
        <v>107.3325</v>
      </c>
      <c r="AH9" s="43">
        <v>57.377499999999998</v>
      </c>
      <c r="AI9" s="43">
        <v>57.377499999999998</v>
      </c>
      <c r="AJ9" s="43">
        <v>57.377499999999998</v>
      </c>
      <c r="AK9" s="43">
        <v>57.377499999999998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0.01</v>
      </c>
      <c r="AU9" s="43">
        <v>0.01</v>
      </c>
      <c r="AV9" s="43">
        <v>0.01</v>
      </c>
      <c r="AW9" s="43">
        <v>0.01</v>
      </c>
      <c r="AX9" s="43">
        <v>10.2075</v>
      </c>
      <c r="AY9" s="43">
        <v>10.2075</v>
      </c>
      <c r="AZ9" s="43">
        <v>10.2075</v>
      </c>
      <c r="BA9" s="43">
        <v>10.2075</v>
      </c>
      <c r="BB9" s="43">
        <v>31.287500000000001</v>
      </c>
      <c r="BC9" s="43">
        <v>31.287500000000001</v>
      </c>
      <c r="BD9" s="43">
        <v>31.287500000000001</v>
      </c>
      <c r="BE9" s="43">
        <v>31.287500000000001</v>
      </c>
      <c r="BF9" s="43">
        <v>81.292500000000004</v>
      </c>
      <c r="BG9" s="43">
        <v>81.292500000000004</v>
      </c>
      <c r="BH9" s="43">
        <v>81.292500000000004</v>
      </c>
      <c r="BI9" s="43">
        <v>81.292500000000004</v>
      </c>
      <c r="BJ9" s="43">
        <v>84.967500000000001</v>
      </c>
      <c r="BK9" s="43">
        <v>84.967500000000001</v>
      </c>
      <c r="BL9" s="43">
        <v>84.967500000000001</v>
      </c>
      <c r="BM9" s="43">
        <v>84.967500000000001</v>
      </c>
      <c r="BN9" s="43">
        <v>128.9075</v>
      </c>
      <c r="BO9" s="43">
        <v>128.9075</v>
      </c>
      <c r="BP9" s="43">
        <v>128.9075</v>
      </c>
      <c r="BQ9" s="43">
        <v>128.9075</v>
      </c>
      <c r="BR9" s="43">
        <v>157.8775</v>
      </c>
      <c r="BS9" s="43">
        <v>157.8775</v>
      </c>
      <c r="BT9" s="43">
        <v>157.8775</v>
      </c>
      <c r="BU9" s="43">
        <v>157.8775</v>
      </c>
      <c r="BV9" s="43">
        <v>159.26249999999999</v>
      </c>
      <c r="BW9" s="43">
        <v>159.26249999999999</v>
      </c>
      <c r="BX9" s="43">
        <v>159.26249999999999</v>
      </c>
      <c r="BY9" s="43">
        <v>159.26249999999999</v>
      </c>
      <c r="BZ9" s="43">
        <v>136.96</v>
      </c>
      <c r="CA9" s="43">
        <v>136.96</v>
      </c>
      <c r="CB9" s="43">
        <v>136.96</v>
      </c>
      <c r="CC9" s="43">
        <v>136.96</v>
      </c>
      <c r="CD9" s="43">
        <v>140.13499999999999</v>
      </c>
      <c r="CE9" s="43">
        <v>140.13499999999999</v>
      </c>
      <c r="CF9" s="43">
        <v>140.13499999999999</v>
      </c>
      <c r="CG9" s="43">
        <v>140.13499999999999</v>
      </c>
      <c r="CH9" s="43">
        <v>133.00749999999999</v>
      </c>
      <c r="CI9" s="43">
        <v>133.00749999999999</v>
      </c>
      <c r="CJ9" s="43">
        <v>133.00749999999999</v>
      </c>
      <c r="CK9" s="43">
        <v>133.00749999999999</v>
      </c>
      <c r="CL9" s="43">
        <v>128.4325</v>
      </c>
      <c r="CM9" s="43">
        <v>128.4325</v>
      </c>
      <c r="CN9" s="43">
        <v>128.4325</v>
      </c>
      <c r="CO9" s="43">
        <v>128.4325</v>
      </c>
      <c r="CP9" s="43">
        <v>115.79</v>
      </c>
      <c r="CQ9" s="43">
        <v>115.79</v>
      </c>
      <c r="CR9" s="43">
        <v>115.79</v>
      </c>
      <c r="CS9" s="43">
        <v>115.79</v>
      </c>
      <c r="CT9" s="44"/>
      <c r="CU9" s="44"/>
      <c r="CV9" s="44"/>
      <c r="CW9" s="45"/>
      <c r="CX9" s="142">
        <f>IF(SUM(B9:CW9)&lt;&gt;0,AVERAGEIF(B9:CW9,"&lt;&gt;"""),"")</f>
        <v>96.665416666666715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1391.8</v>
      </c>
      <c r="C22" s="149">
        <v>1425</v>
      </c>
      <c r="D22" s="149">
        <v>1425</v>
      </c>
      <c r="E22" s="149">
        <v>1425</v>
      </c>
      <c r="F22" s="149">
        <v>1399</v>
      </c>
      <c r="G22" s="149">
        <v>1399</v>
      </c>
      <c r="H22" s="149">
        <v>1399</v>
      </c>
      <c r="I22" s="149">
        <v>1399</v>
      </c>
      <c r="J22" s="149">
        <v>1406</v>
      </c>
      <c r="K22" s="149">
        <v>1406</v>
      </c>
      <c r="L22" s="149">
        <v>1406</v>
      </c>
      <c r="M22" s="149">
        <v>1406</v>
      </c>
      <c r="N22" s="149">
        <v>1345.5</v>
      </c>
      <c r="O22" s="149">
        <v>1281.5999999999999</v>
      </c>
      <c r="P22" s="149">
        <v>1217.5999999999999</v>
      </c>
      <c r="Q22" s="149">
        <v>1301.5999999999999</v>
      </c>
      <c r="R22" s="149">
        <v>1313.2</v>
      </c>
      <c r="S22" s="149">
        <v>1429</v>
      </c>
      <c r="T22" s="149">
        <v>1410.3</v>
      </c>
      <c r="U22" s="149">
        <v>1411.3</v>
      </c>
      <c r="V22" s="149">
        <v>1315.2</v>
      </c>
      <c r="W22" s="149">
        <v>1369.9</v>
      </c>
      <c r="X22" s="149">
        <v>1339.9</v>
      </c>
      <c r="Y22" s="149">
        <v>1368.7</v>
      </c>
      <c r="Z22" s="149">
        <v>1387</v>
      </c>
      <c r="AA22" s="149">
        <v>1387</v>
      </c>
      <c r="AB22" s="149">
        <v>1387</v>
      </c>
      <c r="AC22" s="149">
        <v>1387</v>
      </c>
      <c r="AD22" s="149">
        <v>1200.3</v>
      </c>
      <c r="AE22" s="149">
        <v>1203.2</v>
      </c>
      <c r="AF22" s="149">
        <v>1104.4000000000001</v>
      </c>
      <c r="AG22" s="149">
        <v>993.4</v>
      </c>
      <c r="AH22" s="149">
        <v>1319</v>
      </c>
      <c r="AI22" s="149">
        <v>1269.8</v>
      </c>
      <c r="AJ22" s="149">
        <v>1480.2</v>
      </c>
      <c r="AK22" s="149">
        <v>1481</v>
      </c>
      <c r="AL22" s="149">
        <v>1289</v>
      </c>
      <c r="AM22" s="149">
        <v>1289</v>
      </c>
      <c r="AN22" s="149">
        <v>1289</v>
      </c>
      <c r="AO22" s="149">
        <v>1289</v>
      </c>
      <c r="AP22" s="149">
        <v>1318</v>
      </c>
      <c r="AQ22" s="149">
        <v>1318</v>
      </c>
      <c r="AR22" s="149">
        <v>1318</v>
      </c>
      <c r="AS22" s="149">
        <v>1318</v>
      </c>
      <c r="AT22" s="149">
        <v>1332</v>
      </c>
      <c r="AU22" s="149">
        <v>1332</v>
      </c>
      <c r="AV22" s="149">
        <v>1332</v>
      </c>
      <c r="AW22" s="149">
        <v>1332</v>
      </c>
      <c r="AX22" s="149">
        <v>1325</v>
      </c>
      <c r="AY22" s="149">
        <v>1325</v>
      </c>
      <c r="AZ22" s="149">
        <v>1325</v>
      </c>
      <c r="BA22" s="149">
        <v>1325</v>
      </c>
      <c r="BB22" s="149">
        <v>1330</v>
      </c>
      <c r="BC22" s="149">
        <v>1328.5</v>
      </c>
      <c r="BD22" s="149">
        <v>1277.7</v>
      </c>
      <c r="BE22" s="149">
        <v>1193.4000000000001</v>
      </c>
      <c r="BF22" s="149">
        <v>1249.8</v>
      </c>
      <c r="BG22" s="149">
        <v>1066.9000000000001</v>
      </c>
      <c r="BH22" s="149">
        <v>1034.7</v>
      </c>
      <c r="BI22" s="149">
        <v>1105.5999999999999</v>
      </c>
      <c r="BJ22" s="149">
        <v>1142.2</v>
      </c>
      <c r="BK22" s="149">
        <v>1131.8</v>
      </c>
      <c r="BL22" s="149">
        <v>1351</v>
      </c>
      <c r="BM22" s="149">
        <v>1351</v>
      </c>
      <c r="BN22" s="149">
        <v>1277.4000000000001</v>
      </c>
      <c r="BO22" s="149">
        <v>1062.7</v>
      </c>
      <c r="BP22" s="149">
        <v>1301.3</v>
      </c>
      <c r="BQ22" s="149">
        <v>1216.0999999999999</v>
      </c>
      <c r="BR22" s="149">
        <v>1208.7</v>
      </c>
      <c r="BS22" s="149">
        <v>1209.5999999999999</v>
      </c>
      <c r="BT22" s="149">
        <v>1073.2</v>
      </c>
      <c r="BU22" s="149">
        <v>857.7</v>
      </c>
      <c r="BV22" s="149">
        <v>1064.4000000000001</v>
      </c>
      <c r="BW22" s="149">
        <v>911.1</v>
      </c>
      <c r="BX22" s="149">
        <v>884.5</v>
      </c>
      <c r="BY22" s="149">
        <v>851.6</v>
      </c>
      <c r="BZ22" s="149">
        <v>778.6</v>
      </c>
      <c r="CA22" s="149">
        <v>895</v>
      </c>
      <c r="CB22" s="149">
        <v>1025.0999999999999</v>
      </c>
      <c r="CC22" s="149">
        <v>975.4</v>
      </c>
      <c r="CD22" s="149">
        <v>863.8</v>
      </c>
      <c r="CE22" s="149">
        <v>1180.5999999999999</v>
      </c>
      <c r="CF22" s="149">
        <v>1119.4000000000001</v>
      </c>
      <c r="CG22" s="149">
        <v>1137.0999999999999</v>
      </c>
      <c r="CH22" s="149">
        <v>1081.4000000000001</v>
      </c>
      <c r="CI22" s="149">
        <v>1096.5999999999999</v>
      </c>
      <c r="CJ22" s="149">
        <v>1160.0999999999999</v>
      </c>
      <c r="CK22" s="149">
        <v>1101.5</v>
      </c>
      <c r="CL22" s="149">
        <v>1093.3</v>
      </c>
      <c r="CM22" s="149">
        <v>1114.5999999999999</v>
      </c>
      <c r="CN22" s="149">
        <v>1179.5999999999999</v>
      </c>
      <c r="CO22" s="149">
        <v>1225</v>
      </c>
      <c r="CP22" s="149">
        <v>1202.2</v>
      </c>
      <c r="CQ22" s="149">
        <v>1310.3</v>
      </c>
      <c r="CR22" s="149">
        <v>1294.3</v>
      </c>
      <c r="CS22" s="149">
        <v>1132.3</v>
      </c>
      <c r="CT22" s="150"/>
      <c r="CU22" s="150"/>
      <c r="CV22" s="150"/>
      <c r="CW22" s="151"/>
      <c r="CX22" s="152">
        <f t="array" ref="CX22">SUMPRODUCT(B22:CW22*0.25)</f>
        <v>29773.250000000007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8500</v>
      </c>
    </row>
    <row r="25" spans="1:102" ht="30" customHeight="1" thickBot="1" x14ac:dyDescent="0.25">
      <c r="A25" s="105" t="s">
        <v>52</v>
      </c>
      <c r="B25" s="159">
        <f>SUM(B20:B24)</f>
        <v>1891.8</v>
      </c>
      <c r="C25" s="160">
        <f t="shared" ref="C25:BN25" si="2">SUM(C20:C24)</f>
        <v>1925</v>
      </c>
      <c r="D25" s="160">
        <f t="shared" si="2"/>
        <v>1925</v>
      </c>
      <c r="E25" s="160">
        <f t="shared" si="2"/>
        <v>1925</v>
      </c>
      <c r="F25" s="160">
        <f t="shared" si="2"/>
        <v>1899</v>
      </c>
      <c r="G25" s="160">
        <f t="shared" si="2"/>
        <v>1899</v>
      </c>
      <c r="H25" s="160">
        <f t="shared" si="2"/>
        <v>1899</v>
      </c>
      <c r="I25" s="160">
        <f t="shared" si="2"/>
        <v>1899</v>
      </c>
      <c r="J25" s="160">
        <f t="shared" si="2"/>
        <v>1906</v>
      </c>
      <c r="K25" s="160">
        <f t="shared" si="2"/>
        <v>1906</v>
      </c>
      <c r="L25" s="160">
        <f t="shared" si="2"/>
        <v>1906</v>
      </c>
      <c r="M25" s="160">
        <f t="shared" si="2"/>
        <v>1906</v>
      </c>
      <c r="N25" s="160">
        <f t="shared" si="2"/>
        <v>1845.5</v>
      </c>
      <c r="O25" s="160">
        <f t="shared" si="2"/>
        <v>1781.6</v>
      </c>
      <c r="P25" s="160">
        <f t="shared" si="2"/>
        <v>1717.6</v>
      </c>
      <c r="Q25" s="160">
        <f t="shared" si="2"/>
        <v>1801.6</v>
      </c>
      <c r="R25" s="160">
        <f t="shared" si="2"/>
        <v>1813.2</v>
      </c>
      <c r="S25" s="160">
        <f t="shared" si="2"/>
        <v>1929</v>
      </c>
      <c r="T25" s="160">
        <f t="shared" si="2"/>
        <v>1910.3</v>
      </c>
      <c r="U25" s="160">
        <f t="shared" si="2"/>
        <v>1911.3</v>
      </c>
      <c r="V25" s="160">
        <f t="shared" si="2"/>
        <v>1815.2</v>
      </c>
      <c r="W25" s="160">
        <f t="shared" si="2"/>
        <v>1869.9</v>
      </c>
      <c r="X25" s="160">
        <f t="shared" si="2"/>
        <v>1839.9</v>
      </c>
      <c r="Y25" s="160">
        <f t="shared" si="2"/>
        <v>1868.7</v>
      </c>
      <c r="Z25" s="160">
        <f t="shared" si="2"/>
        <v>1887</v>
      </c>
      <c r="AA25" s="160">
        <f t="shared" si="2"/>
        <v>1887</v>
      </c>
      <c r="AB25" s="160">
        <f t="shared" si="2"/>
        <v>1887</v>
      </c>
      <c r="AC25" s="160">
        <f t="shared" si="2"/>
        <v>1887</v>
      </c>
      <c r="AD25" s="160">
        <f t="shared" si="2"/>
        <v>1700.3</v>
      </c>
      <c r="AE25" s="160">
        <f t="shared" si="2"/>
        <v>1703.2</v>
      </c>
      <c r="AF25" s="160">
        <f t="shared" si="2"/>
        <v>1604.4</v>
      </c>
      <c r="AG25" s="160">
        <f t="shared" si="2"/>
        <v>1493.4</v>
      </c>
      <c r="AH25" s="160">
        <f t="shared" si="2"/>
        <v>1819</v>
      </c>
      <c r="AI25" s="160">
        <f t="shared" si="2"/>
        <v>1769.8</v>
      </c>
      <c r="AJ25" s="160">
        <f t="shared" si="2"/>
        <v>1980.2</v>
      </c>
      <c r="AK25" s="160">
        <f t="shared" si="2"/>
        <v>1981</v>
      </c>
      <c r="AL25" s="160">
        <f t="shared" si="2"/>
        <v>1289</v>
      </c>
      <c r="AM25" s="160">
        <f t="shared" si="2"/>
        <v>1289</v>
      </c>
      <c r="AN25" s="160">
        <f t="shared" si="2"/>
        <v>1289</v>
      </c>
      <c r="AO25" s="160">
        <f t="shared" si="2"/>
        <v>1289</v>
      </c>
      <c r="AP25" s="160">
        <f t="shared" si="2"/>
        <v>1318</v>
      </c>
      <c r="AQ25" s="160">
        <f t="shared" si="2"/>
        <v>1318</v>
      </c>
      <c r="AR25" s="160">
        <f t="shared" si="2"/>
        <v>1318</v>
      </c>
      <c r="AS25" s="160">
        <f t="shared" si="2"/>
        <v>1318</v>
      </c>
      <c r="AT25" s="160">
        <f t="shared" si="2"/>
        <v>1332</v>
      </c>
      <c r="AU25" s="160">
        <f t="shared" si="2"/>
        <v>1332</v>
      </c>
      <c r="AV25" s="160">
        <f t="shared" si="2"/>
        <v>1332</v>
      </c>
      <c r="AW25" s="160">
        <f t="shared" si="2"/>
        <v>1332</v>
      </c>
      <c r="AX25" s="160">
        <f t="shared" si="2"/>
        <v>1325</v>
      </c>
      <c r="AY25" s="160">
        <f t="shared" si="2"/>
        <v>1325</v>
      </c>
      <c r="AZ25" s="160">
        <f t="shared" si="2"/>
        <v>1325</v>
      </c>
      <c r="BA25" s="160">
        <f t="shared" si="2"/>
        <v>1325</v>
      </c>
      <c r="BB25" s="160">
        <f t="shared" si="2"/>
        <v>1330</v>
      </c>
      <c r="BC25" s="160">
        <f t="shared" si="2"/>
        <v>1328.5</v>
      </c>
      <c r="BD25" s="160">
        <f t="shared" si="2"/>
        <v>1277.7</v>
      </c>
      <c r="BE25" s="160">
        <f t="shared" si="2"/>
        <v>1193.4000000000001</v>
      </c>
      <c r="BF25" s="160">
        <f t="shared" si="2"/>
        <v>1249.8</v>
      </c>
      <c r="BG25" s="160">
        <f t="shared" si="2"/>
        <v>1066.9000000000001</v>
      </c>
      <c r="BH25" s="160">
        <f t="shared" si="2"/>
        <v>1034.7</v>
      </c>
      <c r="BI25" s="160">
        <f t="shared" si="2"/>
        <v>1105.5999999999999</v>
      </c>
      <c r="BJ25" s="160">
        <f t="shared" si="2"/>
        <v>1142.2</v>
      </c>
      <c r="BK25" s="160">
        <f t="shared" si="2"/>
        <v>1131.8</v>
      </c>
      <c r="BL25" s="160">
        <f t="shared" si="2"/>
        <v>1351</v>
      </c>
      <c r="BM25" s="160">
        <f t="shared" si="2"/>
        <v>1351</v>
      </c>
      <c r="BN25" s="160">
        <f t="shared" si="2"/>
        <v>1777.4</v>
      </c>
      <c r="BO25" s="160">
        <f t="shared" ref="BO25:CW25" si="3">SUM(BO20:BO24)</f>
        <v>1562.7</v>
      </c>
      <c r="BP25" s="160">
        <f t="shared" si="3"/>
        <v>1801.3</v>
      </c>
      <c r="BQ25" s="160">
        <f t="shared" si="3"/>
        <v>1716.1</v>
      </c>
      <c r="BR25" s="160">
        <f t="shared" si="3"/>
        <v>1708.7</v>
      </c>
      <c r="BS25" s="160">
        <f t="shared" si="3"/>
        <v>1709.6</v>
      </c>
      <c r="BT25" s="160">
        <f t="shared" si="3"/>
        <v>1573.2</v>
      </c>
      <c r="BU25" s="160">
        <f t="shared" si="3"/>
        <v>1357.7</v>
      </c>
      <c r="BV25" s="160">
        <f t="shared" si="3"/>
        <v>1564.4</v>
      </c>
      <c r="BW25" s="160">
        <f t="shared" si="3"/>
        <v>1411.1</v>
      </c>
      <c r="BX25" s="160">
        <f t="shared" si="3"/>
        <v>1384.5</v>
      </c>
      <c r="BY25" s="160">
        <f t="shared" si="3"/>
        <v>1351.6</v>
      </c>
      <c r="BZ25" s="160">
        <f t="shared" si="3"/>
        <v>1278.5999999999999</v>
      </c>
      <c r="CA25" s="160">
        <f t="shared" si="3"/>
        <v>1395</v>
      </c>
      <c r="CB25" s="160">
        <f t="shared" si="3"/>
        <v>1525.1</v>
      </c>
      <c r="CC25" s="160">
        <f t="shared" si="3"/>
        <v>1475.4</v>
      </c>
      <c r="CD25" s="160">
        <f t="shared" si="3"/>
        <v>1363.8</v>
      </c>
      <c r="CE25" s="160">
        <f t="shared" si="3"/>
        <v>1680.6</v>
      </c>
      <c r="CF25" s="160">
        <f t="shared" si="3"/>
        <v>1619.4</v>
      </c>
      <c r="CG25" s="160">
        <f t="shared" si="3"/>
        <v>1637.1</v>
      </c>
      <c r="CH25" s="160">
        <f t="shared" si="3"/>
        <v>1581.4</v>
      </c>
      <c r="CI25" s="160">
        <f t="shared" si="3"/>
        <v>1596.6</v>
      </c>
      <c r="CJ25" s="160">
        <f t="shared" si="3"/>
        <v>1660.1</v>
      </c>
      <c r="CK25" s="160">
        <f t="shared" si="3"/>
        <v>1601.5</v>
      </c>
      <c r="CL25" s="160">
        <f t="shared" si="3"/>
        <v>1593.3</v>
      </c>
      <c r="CM25" s="160">
        <f t="shared" si="3"/>
        <v>1614.6</v>
      </c>
      <c r="CN25" s="160">
        <f t="shared" si="3"/>
        <v>1679.6</v>
      </c>
      <c r="CO25" s="160">
        <f t="shared" si="3"/>
        <v>1725</v>
      </c>
      <c r="CP25" s="160">
        <f t="shared" si="3"/>
        <v>1702.2</v>
      </c>
      <c r="CQ25" s="160">
        <f t="shared" si="3"/>
        <v>1810.3</v>
      </c>
      <c r="CR25" s="160">
        <f t="shared" si="3"/>
        <v>1794.3</v>
      </c>
      <c r="CS25" s="160">
        <f t="shared" si="3"/>
        <v>1632.3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38273.250000000007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2026-03-20T12:01:17Z</dcterms:created>
  <dcterms:modified xsi:type="dcterms:W3CDTF">2026-03-20T12:01:19Z</dcterms:modified>
</cp:coreProperties>
</file>