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<sst xmlns="http://schemas.openxmlformats.org/spreadsheetml/2006/main" count="124" uniqueCount="57">
  <si>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28/07/2026 14:16:36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</si>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</sst>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6DC5-491D-BADE-7E23FDF02FBE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6DC5-491D-BADE-7E23FDF02FBE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6DC5-491D-BADE-7E23FDF02FBE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6DC5-491D-BADE-7E23FDF02FBE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6DC5-491D-BADE-7E23FDF02FBE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6DC5-491D-BADE-7E23FDF02FBE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6DC5-491D-BADE-7E23FDF02FBE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6DC5-491D-BADE-7E23FDF02FBE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6DC5-491D-BADE-7E23FDF02FBE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4776.8999999999996</c:v>
                </c:pt>
                <c:pt idx="1">
                  <c:v>4776.8999999999996</c:v>
                </c:pt>
                <c:pt idx="2">
                  <c:v>4623.8999999999996</c:v>
                </c:pt>
                <c:pt idx="3">
                  <c:v>4453.8999999999996</c:v>
                </c:pt>
                <c:pt idx="4">
                  <c:v>4407.8999999999996</c:v>
                </c:pt>
                <c:pt idx="5">
                  <c:v>4302.8999999999996</c:v>
                </c:pt>
                <c:pt idx="6">
                  <c:v>4283.0959999999995</c:v>
                </c:pt>
                <c:pt idx="7">
                  <c:v>4242.8999999999996</c:v>
                </c:pt>
                <c:pt idx="8">
                  <c:v>4246.8999999999996</c:v>
                </c:pt>
                <c:pt idx="9">
                  <c:v>4246.8999999999996</c:v>
                </c:pt>
                <c:pt idx="10">
                  <c:v>4246.8999999999996</c:v>
                </c:pt>
                <c:pt idx="11">
                  <c:v>4223.76</c:v>
                </c:pt>
                <c:pt idx="12">
                  <c:v>4233.7000000000007</c:v>
                </c:pt>
                <c:pt idx="13">
                  <c:v>4242.2170000000006</c:v>
                </c:pt>
                <c:pt idx="14">
                  <c:v>4239.6900000000005</c:v>
                </c:pt>
                <c:pt idx="15">
                  <c:v>4224.6670000000004</c:v>
                </c:pt>
                <c:pt idx="16">
                  <c:v>4186.7619999999997</c:v>
                </c:pt>
                <c:pt idx="17">
                  <c:v>3881.9</c:v>
                </c:pt>
                <c:pt idx="18">
                  <c:v>3881.9</c:v>
                </c:pt>
                <c:pt idx="19">
                  <c:v>3881.9</c:v>
                </c:pt>
                <c:pt idx="20">
                  <c:v>3889.9</c:v>
                </c:pt>
                <c:pt idx="21">
                  <c:v>3891.114</c:v>
                </c:pt>
                <c:pt idx="22">
                  <c:v>3925.3409999999999</c:v>
                </c:pt>
                <c:pt idx="23">
                  <c:v>3932.9</c:v>
                </c:pt>
                <c:pt idx="24">
                  <c:v>3922.9</c:v>
                </c:pt>
                <c:pt idx="25">
                  <c:v>3922.9</c:v>
                </c:pt>
                <c:pt idx="26">
                  <c:v>3585.9</c:v>
                </c:pt>
                <c:pt idx="27">
                  <c:v>3489.9</c:v>
                </c:pt>
                <c:pt idx="28">
                  <c:v>3182.9</c:v>
                </c:pt>
                <c:pt idx="29">
                  <c:v>3130.9</c:v>
                </c:pt>
                <c:pt idx="30">
                  <c:v>2910.8470000000002</c:v>
                </c:pt>
                <c:pt idx="31">
                  <c:v>2392.4610000000002</c:v>
                </c:pt>
                <c:pt idx="32">
                  <c:v>1868.9840000000002</c:v>
                </c:pt>
                <c:pt idx="33">
                  <c:v>1606.9</c:v>
                </c:pt>
                <c:pt idx="34">
                  <c:v>1246.9000000000001</c:v>
                </c:pt>
                <c:pt idx="35">
                  <c:v>1171.9000000000001</c:v>
                </c:pt>
                <c:pt idx="36">
                  <c:v>1126.9000000000001</c:v>
                </c:pt>
                <c:pt idx="37">
                  <c:v>1126.9000000000001</c:v>
                </c:pt>
                <c:pt idx="38">
                  <c:v>1125.9000000000001</c:v>
                </c:pt>
                <c:pt idx="39">
                  <c:v>975.9</c:v>
                </c:pt>
                <c:pt idx="40">
                  <c:v>473.9</c:v>
                </c:pt>
                <c:pt idx="41">
                  <c:v>472.9</c:v>
                </c:pt>
                <c:pt idx="42">
                  <c:v>416.23299999999995</c:v>
                </c:pt>
                <c:pt idx="43">
                  <c:v>359.56700000000001</c:v>
                </c:pt>
                <c:pt idx="44">
                  <c:v>127.9</c:v>
                </c:pt>
                <c:pt idx="45">
                  <c:v>127.9</c:v>
                </c:pt>
                <c:pt idx="46">
                  <c:v>127.9</c:v>
                </c:pt>
                <c:pt idx="47">
                  <c:v>127.9</c:v>
                </c:pt>
                <c:pt idx="48">
                  <c:v>127.9</c:v>
                </c:pt>
                <c:pt idx="49">
                  <c:v>127.9</c:v>
                </c:pt>
                <c:pt idx="50">
                  <c:v>127.9</c:v>
                </c:pt>
                <c:pt idx="51">
                  <c:v>127.9</c:v>
                </c:pt>
                <c:pt idx="52">
                  <c:v>172.9</c:v>
                </c:pt>
                <c:pt idx="53">
                  <c:v>225.9</c:v>
                </c:pt>
                <c:pt idx="54">
                  <c:v>302.89999999999998</c:v>
                </c:pt>
                <c:pt idx="55">
                  <c:v>347.9</c:v>
                </c:pt>
                <c:pt idx="56">
                  <c:v>692.9</c:v>
                </c:pt>
                <c:pt idx="57">
                  <c:v>737.9</c:v>
                </c:pt>
                <c:pt idx="58">
                  <c:v>837.9</c:v>
                </c:pt>
                <c:pt idx="59">
                  <c:v>1052.9000000000001</c:v>
                </c:pt>
                <c:pt idx="60">
                  <c:v>1245.9000000000001</c:v>
                </c:pt>
                <c:pt idx="61">
                  <c:v>1285.9000000000001</c:v>
                </c:pt>
                <c:pt idx="62">
                  <c:v>1390.9</c:v>
                </c:pt>
                <c:pt idx="63">
                  <c:v>1420.9</c:v>
                </c:pt>
                <c:pt idx="64">
                  <c:v>1465.9</c:v>
                </c:pt>
                <c:pt idx="65">
                  <c:v>1510.9</c:v>
                </c:pt>
                <c:pt idx="66">
                  <c:v>1610.9</c:v>
                </c:pt>
                <c:pt idx="67">
                  <c:v>2060.1010000000001</c:v>
                </c:pt>
                <c:pt idx="68">
                  <c:v>1918.9</c:v>
                </c:pt>
                <c:pt idx="69">
                  <c:v>2372.027</c:v>
                </c:pt>
                <c:pt idx="70">
                  <c:v>2836.9</c:v>
                </c:pt>
                <c:pt idx="71">
                  <c:v>2942.9</c:v>
                </c:pt>
                <c:pt idx="72">
                  <c:v>3259.6750000000002</c:v>
                </c:pt>
                <c:pt idx="73">
                  <c:v>3340.9</c:v>
                </c:pt>
                <c:pt idx="74">
                  <c:v>3290.7650000000003</c:v>
                </c:pt>
                <c:pt idx="75">
                  <c:v>3395.4279999999999</c:v>
                </c:pt>
                <c:pt idx="76">
                  <c:v>3127.1440000000002</c:v>
                </c:pt>
                <c:pt idx="77">
                  <c:v>3336.8810000000003</c:v>
                </c:pt>
                <c:pt idx="78">
                  <c:v>3378.0209999999997</c:v>
                </c:pt>
                <c:pt idx="79">
                  <c:v>3229.73</c:v>
                </c:pt>
                <c:pt idx="80">
                  <c:v>3771.8</c:v>
                </c:pt>
                <c:pt idx="81">
                  <c:v>3758.8530000000001</c:v>
                </c:pt>
                <c:pt idx="82">
                  <c:v>3836.4790000000003</c:v>
                </c:pt>
                <c:pt idx="83">
                  <c:v>3836.4790000000003</c:v>
                </c:pt>
                <c:pt idx="84">
                  <c:v>3722.259</c:v>
                </c:pt>
                <c:pt idx="85">
                  <c:v>3592.143</c:v>
                </c:pt>
                <c:pt idx="86">
                  <c:v>3346.9540000000002</c:v>
                </c:pt>
                <c:pt idx="87">
                  <c:v>3450.3590000000004</c:v>
                </c:pt>
                <c:pt idx="88">
                  <c:v>3539.6590000000001</c:v>
                </c:pt>
                <c:pt idx="89">
                  <c:v>3673.2879999999996</c:v>
                </c:pt>
                <c:pt idx="90">
                  <c:v>3712.04</c:v>
                </c:pt>
                <c:pt idx="91">
                  <c:v>3809.922</c:v>
                </c:pt>
                <c:pt idx="92">
                  <c:v>4169.433</c:v>
                </c:pt>
                <c:pt idx="93">
                  <c:v>4174.3310000000001</c:v>
                </c:pt>
                <c:pt idx="94">
                  <c:v>4174.2659999999996</c:v>
                </c:pt>
                <c:pt idx="95">
                  <c:v>4084.3500000000004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DC5-491D-BADE-7E23FDF02FBE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120</c:v>
                </c:pt>
                <c:pt idx="1">
                  <c:v>120</c:v>
                </c:pt>
                <c:pt idx="2">
                  <c:v>120</c:v>
                </c:pt>
                <c:pt idx="3">
                  <c:v>120</c:v>
                </c:pt>
                <c:pt idx="4">
                  <c:v>131</c:v>
                </c:pt>
                <c:pt idx="5">
                  <c:v>131</c:v>
                </c:pt>
                <c:pt idx="6">
                  <c:v>131</c:v>
                </c:pt>
                <c:pt idx="7">
                  <c:v>131</c:v>
                </c:pt>
                <c:pt idx="8">
                  <c:v>135</c:v>
                </c:pt>
                <c:pt idx="9">
                  <c:v>135</c:v>
                </c:pt>
                <c:pt idx="10">
                  <c:v>135</c:v>
                </c:pt>
                <c:pt idx="11">
                  <c:v>135</c:v>
                </c:pt>
                <c:pt idx="12">
                  <c:v>152</c:v>
                </c:pt>
                <c:pt idx="13">
                  <c:v>152</c:v>
                </c:pt>
                <c:pt idx="14">
                  <c:v>152</c:v>
                </c:pt>
                <c:pt idx="15">
                  <c:v>152</c:v>
                </c:pt>
                <c:pt idx="16">
                  <c:v>151</c:v>
                </c:pt>
                <c:pt idx="17">
                  <c:v>151</c:v>
                </c:pt>
                <c:pt idx="18">
                  <c:v>151</c:v>
                </c:pt>
                <c:pt idx="19">
                  <c:v>151</c:v>
                </c:pt>
                <c:pt idx="20">
                  <c:v>143</c:v>
                </c:pt>
                <c:pt idx="21">
                  <c:v>143</c:v>
                </c:pt>
                <c:pt idx="22">
                  <c:v>143</c:v>
                </c:pt>
                <c:pt idx="23">
                  <c:v>143</c:v>
                </c:pt>
                <c:pt idx="24">
                  <c:v>164</c:v>
                </c:pt>
                <c:pt idx="25">
                  <c:v>164</c:v>
                </c:pt>
                <c:pt idx="26">
                  <c:v>164</c:v>
                </c:pt>
                <c:pt idx="27">
                  <c:v>164</c:v>
                </c:pt>
                <c:pt idx="28">
                  <c:v>75</c:v>
                </c:pt>
                <c:pt idx="29">
                  <c:v>75</c:v>
                </c:pt>
                <c:pt idx="30">
                  <c:v>75</c:v>
                </c:pt>
                <c:pt idx="31">
                  <c:v>75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23</c:v>
                </c:pt>
                <c:pt idx="65">
                  <c:v>23</c:v>
                </c:pt>
                <c:pt idx="66">
                  <c:v>23</c:v>
                </c:pt>
                <c:pt idx="67">
                  <c:v>23</c:v>
                </c:pt>
                <c:pt idx="68">
                  <c:v>218.6</c:v>
                </c:pt>
                <c:pt idx="69">
                  <c:v>258.10000000000002</c:v>
                </c:pt>
                <c:pt idx="70">
                  <c:v>271.89999999999998</c:v>
                </c:pt>
                <c:pt idx="71">
                  <c:v>545.29999999999995</c:v>
                </c:pt>
                <c:pt idx="72">
                  <c:v>416</c:v>
                </c:pt>
                <c:pt idx="73">
                  <c:v>249.1</c:v>
                </c:pt>
                <c:pt idx="74">
                  <c:v>474.8</c:v>
                </c:pt>
                <c:pt idx="75">
                  <c:v>470.3</c:v>
                </c:pt>
                <c:pt idx="76">
                  <c:v>818.5</c:v>
                </c:pt>
                <c:pt idx="77">
                  <c:v>794.8</c:v>
                </c:pt>
                <c:pt idx="78">
                  <c:v>857.1</c:v>
                </c:pt>
                <c:pt idx="79">
                  <c:v>1036.5999999999999</c:v>
                </c:pt>
                <c:pt idx="80">
                  <c:v>469.5</c:v>
                </c:pt>
                <c:pt idx="81">
                  <c:v>474.6</c:v>
                </c:pt>
                <c:pt idx="82">
                  <c:v>272.5</c:v>
                </c:pt>
                <c:pt idx="83">
                  <c:v>227</c:v>
                </c:pt>
                <c:pt idx="84">
                  <c:v>199.7</c:v>
                </c:pt>
                <c:pt idx="85">
                  <c:v>231.6</c:v>
                </c:pt>
                <c:pt idx="86">
                  <c:v>415.1</c:v>
                </c:pt>
                <c:pt idx="87">
                  <c:v>240.1</c:v>
                </c:pt>
                <c:pt idx="88">
                  <c:v>90</c:v>
                </c:pt>
                <c:pt idx="89">
                  <c:v>90</c:v>
                </c:pt>
                <c:pt idx="90">
                  <c:v>90</c:v>
                </c:pt>
                <c:pt idx="91">
                  <c:v>90</c:v>
                </c:pt>
                <c:pt idx="92">
                  <c:v>90</c:v>
                </c:pt>
                <c:pt idx="93">
                  <c:v>90</c:v>
                </c:pt>
                <c:pt idx="94">
                  <c:v>90</c:v>
                </c:pt>
                <c:pt idx="95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DC5-491D-BADE-7E23FDF02FBE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2">
                  <c:v>36.5</c:v>
                </c:pt>
                <c:pt idx="33">
                  <c:v>36.5</c:v>
                </c:pt>
                <c:pt idx="34">
                  <c:v>4.5</c:v>
                </c:pt>
                <c:pt idx="35">
                  <c:v>4.5</c:v>
                </c:pt>
                <c:pt idx="36">
                  <c:v>2.7</c:v>
                </c:pt>
                <c:pt idx="37">
                  <c:v>2.7</c:v>
                </c:pt>
                <c:pt idx="38">
                  <c:v>2.7</c:v>
                </c:pt>
                <c:pt idx="39">
                  <c:v>2.7</c:v>
                </c:pt>
                <c:pt idx="64">
                  <c:v>97</c:v>
                </c:pt>
                <c:pt idx="65">
                  <c:v>97</c:v>
                </c:pt>
                <c:pt idx="66">
                  <c:v>97</c:v>
                </c:pt>
                <c:pt idx="67">
                  <c:v>97</c:v>
                </c:pt>
                <c:pt idx="68">
                  <c:v>101.5</c:v>
                </c:pt>
                <c:pt idx="69">
                  <c:v>101.5</c:v>
                </c:pt>
                <c:pt idx="70">
                  <c:v>101.5</c:v>
                </c:pt>
                <c:pt idx="71">
                  <c:v>133.69999999999999</c:v>
                </c:pt>
                <c:pt idx="72">
                  <c:v>101.5</c:v>
                </c:pt>
                <c:pt idx="73">
                  <c:v>151.6</c:v>
                </c:pt>
                <c:pt idx="74">
                  <c:v>175.7</c:v>
                </c:pt>
                <c:pt idx="75">
                  <c:v>175.7</c:v>
                </c:pt>
                <c:pt idx="76">
                  <c:v>294.5</c:v>
                </c:pt>
                <c:pt idx="77">
                  <c:v>246.5</c:v>
                </c:pt>
                <c:pt idx="78">
                  <c:v>246.5</c:v>
                </c:pt>
                <c:pt idx="79">
                  <c:v>278.7</c:v>
                </c:pt>
                <c:pt idx="80">
                  <c:v>256.5</c:v>
                </c:pt>
                <c:pt idx="81">
                  <c:v>256.5</c:v>
                </c:pt>
                <c:pt idx="82">
                  <c:v>256.5</c:v>
                </c:pt>
                <c:pt idx="83">
                  <c:v>256.5</c:v>
                </c:pt>
                <c:pt idx="84">
                  <c:v>261.2</c:v>
                </c:pt>
                <c:pt idx="85">
                  <c:v>261.2</c:v>
                </c:pt>
                <c:pt idx="86">
                  <c:v>244.6</c:v>
                </c:pt>
                <c:pt idx="87">
                  <c:v>229</c:v>
                </c:pt>
                <c:pt idx="88">
                  <c:v>261.2</c:v>
                </c:pt>
                <c:pt idx="89">
                  <c:v>229</c:v>
                </c:pt>
                <c:pt idx="90">
                  <c:v>261.2</c:v>
                </c:pt>
                <c:pt idx="91">
                  <c:v>44</c:v>
                </c:pt>
                <c:pt idx="92">
                  <c:v>47.975000000000001</c:v>
                </c:pt>
                <c:pt idx="93">
                  <c:v>15.6</c:v>
                </c:pt>
                <c:pt idx="94">
                  <c:v>32.200000000000003</c:v>
                </c:pt>
                <c:pt idx="95">
                  <c:v>15.6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DC5-491D-BADE-7E23FDF02FBE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2084.2769999999996</c:v>
                </c:pt>
                <c:pt idx="1">
                  <c:v>2103.8739999999998</c:v>
                </c:pt>
                <c:pt idx="2">
                  <c:v>2125.1640000000002</c:v>
                </c:pt>
                <c:pt idx="3">
                  <c:v>2152.1229999999996</c:v>
                </c:pt>
                <c:pt idx="4">
                  <c:v>2181.6080000000002</c:v>
                </c:pt>
                <c:pt idx="5">
                  <c:v>2198.393</c:v>
                </c:pt>
                <c:pt idx="6">
                  <c:v>2229.6570000000002</c:v>
                </c:pt>
                <c:pt idx="7">
                  <c:v>2257.1619999999998</c:v>
                </c:pt>
                <c:pt idx="8">
                  <c:v>2272.2959999999998</c:v>
                </c:pt>
                <c:pt idx="9">
                  <c:v>2299.6889999999999</c:v>
                </c:pt>
                <c:pt idx="10">
                  <c:v>2316.491</c:v>
                </c:pt>
                <c:pt idx="11">
                  <c:v>2336.0129999999999</c:v>
                </c:pt>
                <c:pt idx="12">
                  <c:v>2373.6039999999998</c:v>
                </c:pt>
                <c:pt idx="13">
                  <c:v>2391.627</c:v>
                </c:pt>
                <c:pt idx="14">
                  <c:v>2417.373</c:v>
                </c:pt>
                <c:pt idx="15">
                  <c:v>2431.127</c:v>
                </c:pt>
                <c:pt idx="16">
                  <c:v>2465.12</c:v>
                </c:pt>
                <c:pt idx="17">
                  <c:v>2480.8339999999998</c:v>
                </c:pt>
                <c:pt idx="18">
                  <c:v>2500.3920000000003</c:v>
                </c:pt>
                <c:pt idx="19">
                  <c:v>2512.5609999999997</c:v>
                </c:pt>
                <c:pt idx="20">
                  <c:v>2536.2639999999997</c:v>
                </c:pt>
                <c:pt idx="21">
                  <c:v>2564.33</c:v>
                </c:pt>
                <c:pt idx="22">
                  <c:v>2629.66</c:v>
                </c:pt>
                <c:pt idx="23">
                  <c:v>2746.373</c:v>
                </c:pt>
                <c:pt idx="24">
                  <c:v>2907.0619999999999</c:v>
                </c:pt>
                <c:pt idx="25">
                  <c:v>3120.5099999999998</c:v>
                </c:pt>
                <c:pt idx="26">
                  <c:v>3415.0949999999998</c:v>
                </c:pt>
                <c:pt idx="27">
                  <c:v>3780.654</c:v>
                </c:pt>
                <c:pt idx="28">
                  <c:v>4217.7759999999998</c:v>
                </c:pt>
                <c:pt idx="29">
                  <c:v>4698.0409999999993</c:v>
                </c:pt>
                <c:pt idx="30">
                  <c:v>5235.1020000000008</c:v>
                </c:pt>
                <c:pt idx="31">
                  <c:v>5779.0510000000004</c:v>
                </c:pt>
                <c:pt idx="32">
                  <c:v>6231.46</c:v>
                </c:pt>
                <c:pt idx="33">
                  <c:v>6709.8040000000001</c:v>
                </c:pt>
                <c:pt idx="34">
                  <c:v>7172.8860000000004</c:v>
                </c:pt>
                <c:pt idx="35">
                  <c:v>7635.7849999999999</c:v>
                </c:pt>
                <c:pt idx="36">
                  <c:v>8128.6140000000005</c:v>
                </c:pt>
                <c:pt idx="37">
                  <c:v>8470.0110000000004</c:v>
                </c:pt>
                <c:pt idx="38">
                  <c:v>8539.4079999999994</c:v>
                </c:pt>
                <c:pt idx="39">
                  <c:v>8748.4920000000002</c:v>
                </c:pt>
                <c:pt idx="40">
                  <c:v>9237.0830000000005</c:v>
                </c:pt>
                <c:pt idx="41">
                  <c:v>9489.5560000000005</c:v>
                </c:pt>
                <c:pt idx="42">
                  <c:v>9719.8970000000008</c:v>
                </c:pt>
                <c:pt idx="43">
                  <c:v>9856.84</c:v>
                </c:pt>
                <c:pt idx="44">
                  <c:v>10068.048000000001</c:v>
                </c:pt>
                <c:pt idx="45">
                  <c:v>10074.277</c:v>
                </c:pt>
                <c:pt idx="46">
                  <c:v>10095.613000000001</c:v>
                </c:pt>
                <c:pt idx="47">
                  <c:v>10188.492</c:v>
                </c:pt>
                <c:pt idx="48">
                  <c:v>10309.741</c:v>
                </c:pt>
                <c:pt idx="49">
                  <c:v>10345.761</c:v>
                </c:pt>
                <c:pt idx="50">
                  <c:v>10378.315999999999</c:v>
                </c:pt>
                <c:pt idx="51">
                  <c:v>10413.536</c:v>
                </c:pt>
                <c:pt idx="52">
                  <c:v>10437.411999999998</c:v>
                </c:pt>
                <c:pt idx="53">
                  <c:v>10392.859</c:v>
                </c:pt>
                <c:pt idx="54">
                  <c:v>10298.532999999999</c:v>
                </c:pt>
                <c:pt idx="55">
                  <c:v>10222.909</c:v>
                </c:pt>
                <c:pt idx="56">
                  <c:v>9742.9169999999995</c:v>
                </c:pt>
                <c:pt idx="57">
                  <c:v>9639.0969999999998</c:v>
                </c:pt>
                <c:pt idx="58">
                  <c:v>9503.2529999999988</c:v>
                </c:pt>
                <c:pt idx="59">
                  <c:v>9029.485999999999</c:v>
                </c:pt>
                <c:pt idx="60">
                  <c:v>8871.8950000000004</c:v>
                </c:pt>
                <c:pt idx="61">
                  <c:v>8823.518</c:v>
                </c:pt>
                <c:pt idx="62">
                  <c:v>8718.866</c:v>
                </c:pt>
                <c:pt idx="63">
                  <c:v>8678.5120000000006</c:v>
                </c:pt>
                <c:pt idx="64">
                  <c:v>8343.4359999999997</c:v>
                </c:pt>
                <c:pt idx="65">
                  <c:v>8100.4740000000002</c:v>
                </c:pt>
                <c:pt idx="66">
                  <c:v>7710.6360000000004</c:v>
                </c:pt>
                <c:pt idx="67">
                  <c:v>7265.951</c:v>
                </c:pt>
                <c:pt idx="68">
                  <c:v>6821.9</c:v>
                </c:pt>
                <c:pt idx="69">
                  <c:v>6308.1210000000001</c:v>
                </c:pt>
                <c:pt idx="70">
                  <c:v>5794.8689999999997</c:v>
                </c:pt>
                <c:pt idx="71">
                  <c:v>5245.701</c:v>
                </c:pt>
                <c:pt idx="72">
                  <c:v>4802.8330000000005</c:v>
                </c:pt>
                <c:pt idx="73">
                  <c:v>4346.9719999999998</c:v>
                </c:pt>
                <c:pt idx="74">
                  <c:v>3975.694</c:v>
                </c:pt>
                <c:pt idx="75">
                  <c:v>3657.1379999999999</c:v>
                </c:pt>
                <c:pt idx="76">
                  <c:v>3437.058</c:v>
                </c:pt>
                <c:pt idx="77">
                  <c:v>3284.415</c:v>
                </c:pt>
                <c:pt idx="78">
                  <c:v>3180.587</c:v>
                </c:pt>
                <c:pt idx="79">
                  <c:v>3156.268</c:v>
                </c:pt>
                <c:pt idx="80">
                  <c:v>3146.2960000000003</c:v>
                </c:pt>
                <c:pt idx="81">
                  <c:v>3151.221</c:v>
                </c:pt>
                <c:pt idx="82">
                  <c:v>3154.67</c:v>
                </c:pt>
                <c:pt idx="83">
                  <c:v>3155.2040000000002</c:v>
                </c:pt>
                <c:pt idx="84">
                  <c:v>3156.837</c:v>
                </c:pt>
                <c:pt idx="85">
                  <c:v>3155.83</c:v>
                </c:pt>
                <c:pt idx="86">
                  <c:v>3156.7890000000002</c:v>
                </c:pt>
                <c:pt idx="87">
                  <c:v>3158.5370000000003</c:v>
                </c:pt>
                <c:pt idx="88">
                  <c:v>3155.0419999999999</c:v>
                </c:pt>
                <c:pt idx="89">
                  <c:v>3170.663</c:v>
                </c:pt>
                <c:pt idx="90">
                  <c:v>3187.357</c:v>
                </c:pt>
                <c:pt idx="91">
                  <c:v>3202.4630000000002</c:v>
                </c:pt>
                <c:pt idx="92">
                  <c:v>3232.5369999999998</c:v>
                </c:pt>
                <c:pt idx="93">
                  <c:v>3251.9409999999998</c:v>
                </c:pt>
                <c:pt idx="94">
                  <c:v>3280.3130000000001</c:v>
                </c:pt>
                <c:pt idx="95">
                  <c:v>3300.84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DC5-491D-BADE-7E23FDF02FBE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2">
                  <c:v>36.5</c:v>
                </c:pt>
                <c:pt idx="33">
                  <c:v>36.5</c:v>
                </c:pt>
                <c:pt idx="34">
                  <c:v>4.5</c:v>
                </c:pt>
                <c:pt idx="35">
                  <c:v>4.5</c:v>
                </c:pt>
                <c:pt idx="36">
                  <c:v>2.7</c:v>
                </c:pt>
                <c:pt idx="37">
                  <c:v>2.7</c:v>
                </c:pt>
                <c:pt idx="38">
                  <c:v>2.7</c:v>
                </c:pt>
                <c:pt idx="39">
                  <c:v>2.7</c:v>
                </c:pt>
                <c:pt idx="64">
                  <c:v>97</c:v>
                </c:pt>
                <c:pt idx="65">
                  <c:v>97</c:v>
                </c:pt>
                <c:pt idx="66">
                  <c:v>97</c:v>
                </c:pt>
                <c:pt idx="67">
                  <c:v>97</c:v>
                </c:pt>
                <c:pt idx="68">
                  <c:v>101.5</c:v>
                </c:pt>
                <c:pt idx="69">
                  <c:v>101.5</c:v>
                </c:pt>
                <c:pt idx="70">
                  <c:v>101.5</c:v>
                </c:pt>
                <c:pt idx="71">
                  <c:v>133.69999999999999</c:v>
                </c:pt>
                <c:pt idx="72">
                  <c:v>101.5</c:v>
                </c:pt>
                <c:pt idx="73">
                  <c:v>151.6</c:v>
                </c:pt>
                <c:pt idx="74">
                  <c:v>175.7</c:v>
                </c:pt>
                <c:pt idx="75">
                  <c:v>175.7</c:v>
                </c:pt>
                <c:pt idx="76">
                  <c:v>294.5</c:v>
                </c:pt>
                <c:pt idx="77">
                  <c:v>246.5</c:v>
                </c:pt>
                <c:pt idx="78">
                  <c:v>246.5</c:v>
                </c:pt>
                <c:pt idx="79">
                  <c:v>278.7</c:v>
                </c:pt>
                <c:pt idx="80">
                  <c:v>256.5</c:v>
                </c:pt>
                <c:pt idx="81">
                  <c:v>256.5</c:v>
                </c:pt>
                <c:pt idx="82">
                  <c:v>256.5</c:v>
                </c:pt>
                <c:pt idx="83">
                  <c:v>256.5</c:v>
                </c:pt>
                <c:pt idx="84">
                  <c:v>261.2</c:v>
                </c:pt>
                <c:pt idx="85">
                  <c:v>261.2</c:v>
                </c:pt>
                <c:pt idx="86">
                  <c:v>244.6</c:v>
                </c:pt>
                <c:pt idx="87">
                  <c:v>229</c:v>
                </c:pt>
                <c:pt idx="88">
                  <c:v>261.2</c:v>
                </c:pt>
                <c:pt idx="89">
                  <c:v>229</c:v>
                </c:pt>
                <c:pt idx="90">
                  <c:v>261.2</c:v>
                </c:pt>
                <c:pt idx="91">
                  <c:v>44</c:v>
                </c:pt>
                <c:pt idx="92">
                  <c:v>47.975000000000001</c:v>
                </c:pt>
                <c:pt idx="93">
                  <c:v>15.6</c:v>
                </c:pt>
                <c:pt idx="94">
                  <c:v>32.200000000000003</c:v>
                </c:pt>
                <c:pt idx="95">
                  <c:v>15.6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DC5-491D-BADE-7E23FDF02FBE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921</c:v>
                </c:pt>
                <c:pt idx="1">
                  <c:v>927</c:v>
                </c:pt>
                <c:pt idx="2">
                  <c:v>653</c:v>
                </c:pt>
                <c:pt idx="3">
                  <c:v>653</c:v>
                </c:pt>
                <c:pt idx="4">
                  <c:v>653</c:v>
                </c:pt>
                <c:pt idx="5">
                  <c:v>624</c:v>
                </c:pt>
                <c:pt idx="6">
                  <c:v>624</c:v>
                </c:pt>
                <c:pt idx="7">
                  <c:v>404</c:v>
                </c:pt>
                <c:pt idx="8">
                  <c:v>365</c:v>
                </c:pt>
                <c:pt idx="9">
                  <c:v>273</c:v>
                </c:pt>
                <c:pt idx="10">
                  <c:v>273</c:v>
                </c:pt>
                <c:pt idx="11">
                  <c:v>273</c:v>
                </c:pt>
                <c:pt idx="12">
                  <c:v>237</c:v>
                </c:pt>
                <c:pt idx="13">
                  <c:v>237</c:v>
                </c:pt>
                <c:pt idx="14">
                  <c:v>237</c:v>
                </c:pt>
                <c:pt idx="15">
                  <c:v>237</c:v>
                </c:pt>
                <c:pt idx="16">
                  <c:v>291</c:v>
                </c:pt>
                <c:pt idx="17">
                  <c:v>291</c:v>
                </c:pt>
                <c:pt idx="18">
                  <c:v>321</c:v>
                </c:pt>
                <c:pt idx="19">
                  <c:v>381</c:v>
                </c:pt>
                <c:pt idx="20">
                  <c:v>475</c:v>
                </c:pt>
                <c:pt idx="21">
                  <c:v>478</c:v>
                </c:pt>
                <c:pt idx="22">
                  <c:v>478</c:v>
                </c:pt>
                <c:pt idx="23">
                  <c:v>478</c:v>
                </c:pt>
                <c:pt idx="24">
                  <c:v>478</c:v>
                </c:pt>
                <c:pt idx="25">
                  <c:v>478</c:v>
                </c:pt>
                <c:pt idx="26">
                  <c:v>478</c:v>
                </c:pt>
                <c:pt idx="27">
                  <c:v>361</c:v>
                </c:pt>
                <c:pt idx="28">
                  <c:v>236</c:v>
                </c:pt>
                <c:pt idx="29">
                  <c:v>236</c:v>
                </c:pt>
                <c:pt idx="30">
                  <c:v>236</c:v>
                </c:pt>
                <c:pt idx="31">
                  <c:v>236</c:v>
                </c:pt>
                <c:pt idx="32">
                  <c:v>227</c:v>
                </c:pt>
                <c:pt idx="33">
                  <c:v>227</c:v>
                </c:pt>
                <c:pt idx="34">
                  <c:v>227</c:v>
                </c:pt>
                <c:pt idx="35">
                  <c:v>227</c:v>
                </c:pt>
                <c:pt idx="36">
                  <c:v>119</c:v>
                </c:pt>
                <c:pt idx="37">
                  <c:v>119</c:v>
                </c:pt>
                <c:pt idx="38">
                  <c:v>119</c:v>
                </c:pt>
                <c:pt idx="39">
                  <c:v>119</c:v>
                </c:pt>
                <c:pt idx="40">
                  <c:v>168</c:v>
                </c:pt>
                <c:pt idx="41">
                  <c:v>168</c:v>
                </c:pt>
                <c:pt idx="42">
                  <c:v>168</c:v>
                </c:pt>
                <c:pt idx="43">
                  <c:v>168</c:v>
                </c:pt>
                <c:pt idx="44">
                  <c:v>142</c:v>
                </c:pt>
                <c:pt idx="45">
                  <c:v>142</c:v>
                </c:pt>
                <c:pt idx="46">
                  <c:v>142</c:v>
                </c:pt>
                <c:pt idx="47">
                  <c:v>142</c:v>
                </c:pt>
                <c:pt idx="48">
                  <c:v>142</c:v>
                </c:pt>
                <c:pt idx="49">
                  <c:v>142</c:v>
                </c:pt>
                <c:pt idx="50">
                  <c:v>142</c:v>
                </c:pt>
                <c:pt idx="51">
                  <c:v>142</c:v>
                </c:pt>
                <c:pt idx="52">
                  <c:v>146</c:v>
                </c:pt>
                <c:pt idx="53">
                  <c:v>146</c:v>
                </c:pt>
                <c:pt idx="54">
                  <c:v>146</c:v>
                </c:pt>
                <c:pt idx="55">
                  <c:v>146</c:v>
                </c:pt>
                <c:pt idx="56">
                  <c:v>142</c:v>
                </c:pt>
                <c:pt idx="57">
                  <c:v>142</c:v>
                </c:pt>
                <c:pt idx="58">
                  <c:v>142</c:v>
                </c:pt>
                <c:pt idx="59">
                  <c:v>142</c:v>
                </c:pt>
                <c:pt idx="60">
                  <c:v>142</c:v>
                </c:pt>
                <c:pt idx="61">
                  <c:v>142</c:v>
                </c:pt>
                <c:pt idx="62">
                  <c:v>142</c:v>
                </c:pt>
                <c:pt idx="63">
                  <c:v>142</c:v>
                </c:pt>
                <c:pt idx="64">
                  <c:v>154</c:v>
                </c:pt>
                <c:pt idx="65">
                  <c:v>154</c:v>
                </c:pt>
                <c:pt idx="66">
                  <c:v>154</c:v>
                </c:pt>
                <c:pt idx="67">
                  <c:v>154</c:v>
                </c:pt>
                <c:pt idx="68">
                  <c:v>210</c:v>
                </c:pt>
                <c:pt idx="69">
                  <c:v>210</c:v>
                </c:pt>
                <c:pt idx="70">
                  <c:v>210</c:v>
                </c:pt>
                <c:pt idx="71">
                  <c:v>335</c:v>
                </c:pt>
                <c:pt idx="72">
                  <c:v>688</c:v>
                </c:pt>
                <c:pt idx="73">
                  <c:v>1120</c:v>
                </c:pt>
                <c:pt idx="74">
                  <c:v>1336</c:v>
                </c:pt>
                <c:pt idx="75">
                  <c:v>1525</c:v>
                </c:pt>
                <c:pt idx="76">
                  <c:v>1484</c:v>
                </c:pt>
                <c:pt idx="77">
                  <c:v>1484</c:v>
                </c:pt>
                <c:pt idx="78">
                  <c:v>1484</c:v>
                </c:pt>
                <c:pt idx="79">
                  <c:v>1454</c:v>
                </c:pt>
                <c:pt idx="80">
                  <c:v>1518</c:v>
                </c:pt>
                <c:pt idx="81">
                  <c:v>1518</c:v>
                </c:pt>
                <c:pt idx="82">
                  <c:v>1591.4850000000001</c:v>
                </c:pt>
                <c:pt idx="83">
                  <c:v>1557.711</c:v>
                </c:pt>
                <c:pt idx="84">
                  <c:v>1514</c:v>
                </c:pt>
                <c:pt idx="85">
                  <c:v>1514</c:v>
                </c:pt>
                <c:pt idx="86">
                  <c:v>1492.9880000000001</c:v>
                </c:pt>
                <c:pt idx="87">
                  <c:v>1468</c:v>
                </c:pt>
                <c:pt idx="88">
                  <c:v>1348</c:v>
                </c:pt>
                <c:pt idx="89">
                  <c:v>1341</c:v>
                </c:pt>
                <c:pt idx="90">
                  <c:v>1348</c:v>
                </c:pt>
                <c:pt idx="91">
                  <c:v>1078</c:v>
                </c:pt>
                <c:pt idx="92">
                  <c:v>1038</c:v>
                </c:pt>
                <c:pt idx="93">
                  <c:v>1038</c:v>
                </c:pt>
                <c:pt idx="94">
                  <c:v>1008</c:v>
                </c:pt>
                <c:pt idx="95">
                  <c:v>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DC5-491D-BADE-7E23FDF02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177.61</c:v>
                </c:pt>
                <c:pt idx="1">
                  <c:v>169.65</c:v>
                </c:pt>
                <c:pt idx="2">
                  <c:v>155.96</c:v>
                </c:pt>
                <c:pt idx="3">
                  <c:v>144.55000000000001</c:v>
                </c:pt>
                <c:pt idx="4">
                  <c:v>155.47999999999999</c:v>
                </c:pt>
                <c:pt idx="5">
                  <c:v>153.38</c:v>
                </c:pt>
                <c:pt idx="6">
                  <c:v>148.55000000000001</c:v>
                </c:pt>
                <c:pt idx="7">
                  <c:v>142.26</c:v>
                </c:pt>
                <c:pt idx="8">
                  <c:v>140.9</c:v>
                </c:pt>
                <c:pt idx="9">
                  <c:v>138.32</c:v>
                </c:pt>
                <c:pt idx="10">
                  <c:v>137.38</c:v>
                </c:pt>
                <c:pt idx="11">
                  <c:v>135.01</c:v>
                </c:pt>
                <c:pt idx="12">
                  <c:v>135.01</c:v>
                </c:pt>
                <c:pt idx="13">
                  <c:v>135.15</c:v>
                </c:pt>
                <c:pt idx="14">
                  <c:v>135.03</c:v>
                </c:pt>
                <c:pt idx="15">
                  <c:v>134.82</c:v>
                </c:pt>
                <c:pt idx="16">
                  <c:v>134.22</c:v>
                </c:pt>
                <c:pt idx="17">
                  <c:v>138.46</c:v>
                </c:pt>
                <c:pt idx="18">
                  <c:v>144.29</c:v>
                </c:pt>
                <c:pt idx="19">
                  <c:v>151.75</c:v>
                </c:pt>
                <c:pt idx="20">
                  <c:v>147.49</c:v>
                </c:pt>
                <c:pt idx="21">
                  <c:v>155.12</c:v>
                </c:pt>
                <c:pt idx="22">
                  <c:v>158.54</c:v>
                </c:pt>
                <c:pt idx="23">
                  <c:v>164.17</c:v>
                </c:pt>
                <c:pt idx="24">
                  <c:v>164.71</c:v>
                </c:pt>
                <c:pt idx="25">
                  <c:v>179.25</c:v>
                </c:pt>
                <c:pt idx="26">
                  <c:v>176.65</c:v>
                </c:pt>
                <c:pt idx="27">
                  <c:v>173.41</c:v>
                </c:pt>
                <c:pt idx="28">
                  <c:v>175.71</c:v>
                </c:pt>
                <c:pt idx="29">
                  <c:v>173.62</c:v>
                </c:pt>
                <c:pt idx="30">
                  <c:v>135.97999999999999</c:v>
                </c:pt>
                <c:pt idx="31">
                  <c:v>121.16</c:v>
                </c:pt>
                <c:pt idx="32">
                  <c:v>112.22</c:v>
                </c:pt>
                <c:pt idx="33">
                  <c:v>40</c:v>
                </c:pt>
                <c:pt idx="34">
                  <c:v>15.5</c:v>
                </c:pt>
                <c:pt idx="35">
                  <c:v>11</c:v>
                </c:pt>
                <c:pt idx="36">
                  <c:v>11.01</c:v>
                </c:pt>
                <c:pt idx="37">
                  <c:v>0.01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-0.01</c:v>
                </c:pt>
                <c:pt idx="60">
                  <c:v>-0.01</c:v>
                </c:pt>
                <c:pt idx="61">
                  <c:v>0</c:v>
                </c:pt>
                <c:pt idx="62">
                  <c:v>0</c:v>
                </c:pt>
                <c:pt idx="63">
                  <c:v>0.01</c:v>
                </c:pt>
                <c:pt idx="64">
                  <c:v>0.01</c:v>
                </c:pt>
                <c:pt idx="65">
                  <c:v>11.01</c:v>
                </c:pt>
                <c:pt idx="66">
                  <c:v>65.819999999999993</c:v>
                </c:pt>
                <c:pt idx="67">
                  <c:v>120.41</c:v>
                </c:pt>
                <c:pt idx="68">
                  <c:v>103.16</c:v>
                </c:pt>
                <c:pt idx="69">
                  <c:v>121.96</c:v>
                </c:pt>
                <c:pt idx="70">
                  <c:v>162.38</c:v>
                </c:pt>
                <c:pt idx="71">
                  <c:v>179.7</c:v>
                </c:pt>
                <c:pt idx="72">
                  <c:v>149.52000000000001</c:v>
                </c:pt>
                <c:pt idx="73">
                  <c:v>182.5</c:v>
                </c:pt>
                <c:pt idx="74">
                  <c:v>135.29</c:v>
                </c:pt>
                <c:pt idx="75">
                  <c:v>147.15</c:v>
                </c:pt>
                <c:pt idx="76">
                  <c:v>121.07</c:v>
                </c:pt>
                <c:pt idx="77">
                  <c:v>123.05</c:v>
                </c:pt>
                <c:pt idx="78">
                  <c:v>121.27</c:v>
                </c:pt>
                <c:pt idx="79">
                  <c:v>117.43</c:v>
                </c:pt>
                <c:pt idx="80">
                  <c:v>136.94</c:v>
                </c:pt>
                <c:pt idx="81">
                  <c:v>136.03</c:v>
                </c:pt>
                <c:pt idx="82">
                  <c:v>143.38999999999999</c:v>
                </c:pt>
                <c:pt idx="83">
                  <c:v>143.38999999999999</c:v>
                </c:pt>
                <c:pt idx="84">
                  <c:v>134.80000000000001</c:v>
                </c:pt>
                <c:pt idx="85">
                  <c:v>124.68</c:v>
                </c:pt>
                <c:pt idx="86">
                  <c:v>120.41</c:v>
                </c:pt>
                <c:pt idx="87">
                  <c:v>122.09</c:v>
                </c:pt>
                <c:pt idx="88">
                  <c:v>133.97</c:v>
                </c:pt>
                <c:pt idx="89">
                  <c:v>138.69999999999999</c:v>
                </c:pt>
                <c:pt idx="90">
                  <c:v>146.28</c:v>
                </c:pt>
                <c:pt idx="91">
                  <c:v>159.99</c:v>
                </c:pt>
                <c:pt idx="92">
                  <c:v>179.58</c:v>
                </c:pt>
                <c:pt idx="93">
                  <c:v>173.97</c:v>
                </c:pt>
                <c:pt idx="94">
                  <c:v>170.38</c:v>
                </c:pt>
                <c:pt idx="95">
                  <c:v>146.1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DC5-491D-BADE-7E23FDF02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155</c:v>
                </c:pt>
                <c:pt idx="1">
                  <c:v>152</c:v>
                </c:pt>
                <c:pt idx="2">
                  <c:v>150</c:v>
                </c:pt>
                <c:pt idx="3">
                  <c:v>148</c:v>
                </c:pt>
                <c:pt idx="4">
                  <c:v>147</c:v>
                </c:pt>
                <c:pt idx="5">
                  <c:v>145</c:v>
                </c:pt>
                <c:pt idx="6">
                  <c:v>143</c:v>
                </c:pt>
                <c:pt idx="7">
                  <c:v>142</c:v>
                </c:pt>
                <c:pt idx="8">
                  <c:v>140</c:v>
                </c:pt>
                <c:pt idx="9">
                  <c:v>139</c:v>
                </c:pt>
                <c:pt idx="10">
                  <c:v>138</c:v>
                </c:pt>
                <c:pt idx="11">
                  <c:v>137</c:v>
                </c:pt>
                <c:pt idx="12">
                  <c:v>136</c:v>
                </c:pt>
                <c:pt idx="13">
                  <c:v>135</c:v>
                </c:pt>
                <c:pt idx="14">
                  <c:v>135</c:v>
                </c:pt>
                <c:pt idx="15">
                  <c:v>134</c:v>
                </c:pt>
                <c:pt idx="16">
                  <c:v>134</c:v>
                </c:pt>
                <c:pt idx="17">
                  <c:v>134</c:v>
                </c:pt>
                <c:pt idx="18">
                  <c:v>135</c:v>
                </c:pt>
                <c:pt idx="19">
                  <c:v>135</c:v>
                </c:pt>
                <c:pt idx="20">
                  <c:v>136</c:v>
                </c:pt>
                <c:pt idx="21">
                  <c:v>137</c:v>
                </c:pt>
                <c:pt idx="22">
                  <c:v>138</c:v>
                </c:pt>
                <c:pt idx="23">
                  <c:v>139</c:v>
                </c:pt>
                <c:pt idx="24">
                  <c:v>141</c:v>
                </c:pt>
                <c:pt idx="25">
                  <c:v>142</c:v>
                </c:pt>
                <c:pt idx="26">
                  <c:v>142</c:v>
                </c:pt>
                <c:pt idx="27">
                  <c:v>141</c:v>
                </c:pt>
                <c:pt idx="28">
                  <c:v>140</c:v>
                </c:pt>
                <c:pt idx="29">
                  <c:v>138</c:v>
                </c:pt>
                <c:pt idx="30">
                  <c:v>135</c:v>
                </c:pt>
                <c:pt idx="31">
                  <c:v>132</c:v>
                </c:pt>
                <c:pt idx="32">
                  <c:v>129</c:v>
                </c:pt>
                <c:pt idx="33">
                  <c:v>125</c:v>
                </c:pt>
                <c:pt idx="34">
                  <c:v>121</c:v>
                </c:pt>
                <c:pt idx="35">
                  <c:v>116</c:v>
                </c:pt>
                <c:pt idx="36">
                  <c:v>112</c:v>
                </c:pt>
                <c:pt idx="37">
                  <c:v>107</c:v>
                </c:pt>
                <c:pt idx="38">
                  <c:v>104</c:v>
                </c:pt>
                <c:pt idx="39">
                  <c:v>101</c:v>
                </c:pt>
                <c:pt idx="40">
                  <c:v>99</c:v>
                </c:pt>
                <c:pt idx="41">
                  <c:v>97</c:v>
                </c:pt>
                <c:pt idx="42">
                  <c:v>95</c:v>
                </c:pt>
                <c:pt idx="43">
                  <c:v>94</c:v>
                </c:pt>
                <c:pt idx="44">
                  <c:v>93</c:v>
                </c:pt>
                <c:pt idx="45">
                  <c:v>92</c:v>
                </c:pt>
                <c:pt idx="46">
                  <c:v>92</c:v>
                </c:pt>
                <c:pt idx="47">
                  <c:v>93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95</c:v>
                </c:pt>
                <c:pt idx="52">
                  <c:v>96</c:v>
                </c:pt>
                <c:pt idx="53">
                  <c:v>97</c:v>
                </c:pt>
                <c:pt idx="54">
                  <c:v>98</c:v>
                </c:pt>
                <c:pt idx="55">
                  <c:v>99</c:v>
                </c:pt>
                <c:pt idx="56">
                  <c:v>100</c:v>
                </c:pt>
                <c:pt idx="57">
                  <c:v>101</c:v>
                </c:pt>
                <c:pt idx="58">
                  <c:v>103</c:v>
                </c:pt>
                <c:pt idx="59">
                  <c:v>105</c:v>
                </c:pt>
                <c:pt idx="60">
                  <c:v>107</c:v>
                </c:pt>
                <c:pt idx="61">
                  <c:v>110</c:v>
                </c:pt>
                <c:pt idx="62">
                  <c:v>114</c:v>
                </c:pt>
                <c:pt idx="63">
                  <c:v>118</c:v>
                </c:pt>
                <c:pt idx="64">
                  <c:v>123</c:v>
                </c:pt>
                <c:pt idx="65">
                  <c:v>129</c:v>
                </c:pt>
                <c:pt idx="66">
                  <c:v>135</c:v>
                </c:pt>
                <c:pt idx="67">
                  <c:v>141</c:v>
                </c:pt>
                <c:pt idx="68">
                  <c:v>148</c:v>
                </c:pt>
                <c:pt idx="69">
                  <c:v>155</c:v>
                </c:pt>
                <c:pt idx="70">
                  <c:v>162</c:v>
                </c:pt>
                <c:pt idx="71">
                  <c:v>169</c:v>
                </c:pt>
                <c:pt idx="72">
                  <c:v>175</c:v>
                </c:pt>
                <c:pt idx="73">
                  <c:v>181</c:v>
                </c:pt>
                <c:pt idx="74">
                  <c:v>186</c:v>
                </c:pt>
                <c:pt idx="75">
                  <c:v>190</c:v>
                </c:pt>
                <c:pt idx="76">
                  <c:v>193</c:v>
                </c:pt>
                <c:pt idx="77">
                  <c:v>195</c:v>
                </c:pt>
                <c:pt idx="78">
                  <c:v>196</c:v>
                </c:pt>
                <c:pt idx="79">
                  <c:v>197</c:v>
                </c:pt>
                <c:pt idx="80">
                  <c:v>197</c:v>
                </c:pt>
                <c:pt idx="81">
                  <c:v>197</c:v>
                </c:pt>
                <c:pt idx="82">
                  <c:v>196</c:v>
                </c:pt>
                <c:pt idx="83">
                  <c:v>193</c:v>
                </c:pt>
                <c:pt idx="84">
                  <c:v>190</c:v>
                </c:pt>
                <c:pt idx="85">
                  <c:v>187</c:v>
                </c:pt>
                <c:pt idx="86">
                  <c:v>184</c:v>
                </c:pt>
                <c:pt idx="87">
                  <c:v>181</c:v>
                </c:pt>
                <c:pt idx="88">
                  <c:v>178</c:v>
                </c:pt>
                <c:pt idx="89">
                  <c:v>175</c:v>
                </c:pt>
                <c:pt idx="90">
                  <c:v>172</c:v>
                </c:pt>
                <c:pt idx="91">
                  <c:v>169</c:v>
                </c:pt>
                <c:pt idx="92">
                  <c:v>167</c:v>
                </c:pt>
                <c:pt idx="93">
                  <c:v>163</c:v>
                </c:pt>
                <c:pt idx="94">
                  <c:v>160</c:v>
                </c:pt>
                <c:pt idx="95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07-4646-86D4-92EAE7743249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821.721</c:v>
                </c:pt>
                <c:pt idx="1">
                  <c:v>821.71699999999998</c:v>
                </c:pt>
                <c:pt idx="2">
                  <c:v>821.77599999999995</c:v>
                </c:pt>
                <c:pt idx="3">
                  <c:v>822.00300000000004</c:v>
                </c:pt>
                <c:pt idx="4">
                  <c:v>865.11900000000003</c:v>
                </c:pt>
                <c:pt idx="5">
                  <c:v>865.18</c:v>
                </c:pt>
                <c:pt idx="6">
                  <c:v>865.27599999999995</c:v>
                </c:pt>
                <c:pt idx="7">
                  <c:v>865.34199999999998</c:v>
                </c:pt>
                <c:pt idx="8">
                  <c:v>865.13499999999999</c:v>
                </c:pt>
                <c:pt idx="9">
                  <c:v>864.87199999999996</c:v>
                </c:pt>
                <c:pt idx="10">
                  <c:v>864.65800000000002</c:v>
                </c:pt>
                <c:pt idx="11">
                  <c:v>864.42200000000003</c:v>
                </c:pt>
                <c:pt idx="12">
                  <c:v>864.42100000000005</c:v>
                </c:pt>
                <c:pt idx="13">
                  <c:v>864.27700000000004</c:v>
                </c:pt>
                <c:pt idx="14">
                  <c:v>864.01900000000001</c:v>
                </c:pt>
                <c:pt idx="15">
                  <c:v>863.71799999999996</c:v>
                </c:pt>
                <c:pt idx="16">
                  <c:v>853.99400000000003</c:v>
                </c:pt>
                <c:pt idx="17">
                  <c:v>853.702</c:v>
                </c:pt>
                <c:pt idx="18">
                  <c:v>853.33600000000001</c:v>
                </c:pt>
                <c:pt idx="19">
                  <c:v>852.54700000000003</c:v>
                </c:pt>
                <c:pt idx="20">
                  <c:v>858.05200000000002</c:v>
                </c:pt>
                <c:pt idx="21">
                  <c:v>857.62300000000005</c:v>
                </c:pt>
                <c:pt idx="22">
                  <c:v>857.33600000000001</c:v>
                </c:pt>
                <c:pt idx="23">
                  <c:v>857.45100000000002</c:v>
                </c:pt>
                <c:pt idx="24">
                  <c:v>821.14300000000003</c:v>
                </c:pt>
                <c:pt idx="25">
                  <c:v>821.00199999999995</c:v>
                </c:pt>
                <c:pt idx="26">
                  <c:v>822.44500000000005</c:v>
                </c:pt>
                <c:pt idx="27">
                  <c:v>822.55200000000002</c:v>
                </c:pt>
                <c:pt idx="28">
                  <c:v>814.26599999999996</c:v>
                </c:pt>
                <c:pt idx="29">
                  <c:v>814.00800000000004</c:v>
                </c:pt>
                <c:pt idx="30">
                  <c:v>813.36800000000005</c:v>
                </c:pt>
                <c:pt idx="31">
                  <c:v>813.17899999999997</c:v>
                </c:pt>
                <c:pt idx="32">
                  <c:v>842.56399999999996</c:v>
                </c:pt>
                <c:pt idx="33">
                  <c:v>842.34900000000005</c:v>
                </c:pt>
                <c:pt idx="34">
                  <c:v>842.55600000000004</c:v>
                </c:pt>
                <c:pt idx="35">
                  <c:v>849.06399999999996</c:v>
                </c:pt>
                <c:pt idx="36">
                  <c:v>847.77499999999998</c:v>
                </c:pt>
                <c:pt idx="37">
                  <c:v>849.92600000000004</c:v>
                </c:pt>
                <c:pt idx="38">
                  <c:v>849.49300000000005</c:v>
                </c:pt>
                <c:pt idx="39">
                  <c:v>847.72500000000002</c:v>
                </c:pt>
                <c:pt idx="40">
                  <c:v>845.8</c:v>
                </c:pt>
                <c:pt idx="41">
                  <c:v>845.72400000000005</c:v>
                </c:pt>
                <c:pt idx="42">
                  <c:v>845.00099999999998</c:v>
                </c:pt>
                <c:pt idx="43">
                  <c:v>844.77599999999995</c:v>
                </c:pt>
                <c:pt idx="44">
                  <c:v>841.10599999999999</c:v>
                </c:pt>
                <c:pt idx="45">
                  <c:v>840.70299999999997</c:v>
                </c:pt>
                <c:pt idx="46">
                  <c:v>840.22699999999998</c:v>
                </c:pt>
                <c:pt idx="47">
                  <c:v>840.58600000000001</c:v>
                </c:pt>
                <c:pt idx="48">
                  <c:v>841.51199999999994</c:v>
                </c:pt>
                <c:pt idx="49">
                  <c:v>841.15899999999999</c:v>
                </c:pt>
                <c:pt idx="50">
                  <c:v>840.80399999999997</c:v>
                </c:pt>
                <c:pt idx="51">
                  <c:v>840.97299999999996</c:v>
                </c:pt>
                <c:pt idx="52">
                  <c:v>834.53599999999994</c:v>
                </c:pt>
                <c:pt idx="53">
                  <c:v>833.827</c:v>
                </c:pt>
                <c:pt idx="54">
                  <c:v>833.995</c:v>
                </c:pt>
                <c:pt idx="55">
                  <c:v>834.10599999999999</c:v>
                </c:pt>
                <c:pt idx="56">
                  <c:v>837.62599999999998</c:v>
                </c:pt>
                <c:pt idx="57">
                  <c:v>837.94200000000001</c:v>
                </c:pt>
                <c:pt idx="58">
                  <c:v>838.32299999999998</c:v>
                </c:pt>
                <c:pt idx="59">
                  <c:v>838.48199999999997</c:v>
                </c:pt>
                <c:pt idx="60">
                  <c:v>845.423</c:v>
                </c:pt>
                <c:pt idx="61">
                  <c:v>846.27300000000002</c:v>
                </c:pt>
                <c:pt idx="62">
                  <c:v>847.04600000000005</c:v>
                </c:pt>
                <c:pt idx="63">
                  <c:v>846.91600000000005</c:v>
                </c:pt>
                <c:pt idx="64">
                  <c:v>782.399</c:v>
                </c:pt>
                <c:pt idx="65">
                  <c:v>783.59900000000005</c:v>
                </c:pt>
                <c:pt idx="66">
                  <c:v>783.85799999999995</c:v>
                </c:pt>
                <c:pt idx="67">
                  <c:v>783.726</c:v>
                </c:pt>
                <c:pt idx="68">
                  <c:v>783.30399999999997</c:v>
                </c:pt>
                <c:pt idx="69">
                  <c:v>786.779</c:v>
                </c:pt>
                <c:pt idx="70">
                  <c:v>789.84500000000003</c:v>
                </c:pt>
                <c:pt idx="71">
                  <c:v>785.08199999999999</c:v>
                </c:pt>
                <c:pt idx="72">
                  <c:v>712.60699999999997</c:v>
                </c:pt>
                <c:pt idx="73">
                  <c:v>713.25699999999995</c:v>
                </c:pt>
                <c:pt idx="74">
                  <c:v>714.029</c:v>
                </c:pt>
                <c:pt idx="75">
                  <c:v>714.70399999999995</c:v>
                </c:pt>
                <c:pt idx="76">
                  <c:v>698.23400000000004</c:v>
                </c:pt>
                <c:pt idx="77">
                  <c:v>698.69899999999996</c:v>
                </c:pt>
                <c:pt idx="78">
                  <c:v>699.43</c:v>
                </c:pt>
                <c:pt idx="79">
                  <c:v>700.47400000000005</c:v>
                </c:pt>
                <c:pt idx="80">
                  <c:v>698.23800000000006</c:v>
                </c:pt>
                <c:pt idx="81">
                  <c:v>698.19899999999996</c:v>
                </c:pt>
                <c:pt idx="82">
                  <c:v>698.24199999999996</c:v>
                </c:pt>
                <c:pt idx="83">
                  <c:v>697.97</c:v>
                </c:pt>
                <c:pt idx="84">
                  <c:v>690.43299999999999</c:v>
                </c:pt>
                <c:pt idx="85">
                  <c:v>690.21400000000006</c:v>
                </c:pt>
                <c:pt idx="86">
                  <c:v>689.68700000000001</c:v>
                </c:pt>
                <c:pt idx="87">
                  <c:v>688.39300000000003</c:v>
                </c:pt>
                <c:pt idx="88">
                  <c:v>687.48400000000004</c:v>
                </c:pt>
                <c:pt idx="89">
                  <c:v>686.71799999999996</c:v>
                </c:pt>
                <c:pt idx="90">
                  <c:v>686.80399999999997</c:v>
                </c:pt>
                <c:pt idx="91">
                  <c:v>686.54899999999998</c:v>
                </c:pt>
                <c:pt idx="92">
                  <c:v>752.88099999999997</c:v>
                </c:pt>
                <c:pt idx="93">
                  <c:v>753.41600000000005</c:v>
                </c:pt>
                <c:pt idx="94">
                  <c:v>753.36800000000005</c:v>
                </c:pt>
                <c:pt idx="95">
                  <c:v>753.83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07-4646-86D4-92EAE7743249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1377.1389999999999</c:v>
                </c:pt>
                <c:pt idx="1">
                  <c:v>1373.2280000000001</c:v>
                </c:pt>
                <c:pt idx="2">
                  <c:v>1371.079</c:v>
                </c:pt>
                <c:pt idx="3">
                  <c:v>1369.5820000000001</c:v>
                </c:pt>
                <c:pt idx="4">
                  <c:v>1345.1690000000001</c:v>
                </c:pt>
                <c:pt idx="5">
                  <c:v>1341.425</c:v>
                </c:pt>
                <c:pt idx="6">
                  <c:v>1342.114</c:v>
                </c:pt>
                <c:pt idx="7">
                  <c:v>1340.183</c:v>
                </c:pt>
                <c:pt idx="8">
                  <c:v>1325.5909999999999</c:v>
                </c:pt>
                <c:pt idx="9">
                  <c:v>1325.761</c:v>
                </c:pt>
                <c:pt idx="10">
                  <c:v>1324.528</c:v>
                </c:pt>
                <c:pt idx="11">
                  <c:v>1324.4829999999999</c:v>
                </c:pt>
                <c:pt idx="12">
                  <c:v>1331.3430000000001</c:v>
                </c:pt>
                <c:pt idx="13">
                  <c:v>1333.1769999999999</c:v>
                </c:pt>
                <c:pt idx="14">
                  <c:v>1334.961</c:v>
                </c:pt>
                <c:pt idx="15">
                  <c:v>1339.635</c:v>
                </c:pt>
                <c:pt idx="16">
                  <c:v>1364.7750000000001</c:v>
                </c:pt>
                <c:pt idx="17">
                  <c:v>1371.2380000000001</c:v>
                </c:pt>
                <c:pt idx="18">
                  <c:v>1378.22</c:v>
                </c:pt>
                <c:pt idx="19">
                  <c:v>1398.453</c:v>
                </c:pt>
                <c:pt idx="20">
                  <c:v>1488.6189999999999</c:v>
                </c:pt>
                <c:pt idx="21">
                  <c:v>1522.0519999999999</c:v>
                </c:pt>
                <c:pt idx="22">
                  <c:v>1548.337</c:v>
                </c:pt>
                <c:pt idx="23">
                  <c:v>1574.0329999999999</c:v>
                </c:pt>
                <c:pt idx="24">
                  <c:v>1694.451</c:v>
                </c:pt>
                <c:pt idx="25">
                  <c:v>1736.346</c:v>
                </c:pt>
                <c:pt idx="26">
                  <c:v>1762.0740000000001</c:v>
                </c:pt>
                <c:pt idx="27">
                  <c:v>1779.675</c:v>
                </c:pt>
                <c:pt idx="28">
                  <c:v>1869.2550000000001</c:v>
                </c:pt>
                <c:pt idx="29">
                  <c:v>1880.808</c:v>
                </c:pt>
                <c:pt idx="30">
                  <c:v>1887.2090000000001</c:v>
                </c:pt>
                <c:pt idx="31">
                  <c:v>1898.4169999999999</c:v>
                </c:pt>
                <c:pt idx="32">
                  <c:v>1943.5809999999999</c:v>
                </c:pt>
                <c:pt idx="33">
                  <c:v>1954.2270000000001</c:v>
                </c:pt>
                <c:pt idx="34">
                  <c:v>1963.336</c:v>
                </c:pt>
                <c:pt idx="35">
                  <c:v>1960.201</c:v>
                </c:pt>
                <c:pt idx="36">
                  <c:v>1956.1669999999999</c:v>
                </c:pt>
                <c:pt idx="37">
                  <c:v>1959.952</c:v>
                </c:pt>
                <c:pt idx="38">
                  <c:v>1958.3579999999999</c:v>
                </c:pt>
                <c:pt idx="39">
                  <c:v>1948.348</c:v>
                </c:pt>
                <c:pt idx="40">
                  <c:v>1941.271</c:v>
                </c:pt>
                <c:pt idx="41">
                  <c:v>1935.3969999999999</c:v>
                </c:pt>
                <c:pt idx="42">
                  <c:v>1932.271</c:v>
                </c:pt>
                <c:pt idx="43">
                  <c:v>1923.67</c:v>
                </c:pt>
                <c:pt idx="44">
                  <c:v>1927.5</c:v>
                </c:pt>
                <c:pt idx="45">
                  <c:v>1931.588</c:v>
                </c:pt>
                <c:pt idx="46">
                  <c:v>1934.05</c:v>
                </c:pt>
                <c:pt idx="47">
                  <c:v>1935.385</c:v>
                </c:pt>
                <c:pt idx="48">
                  <c:v>1927.6990000000001</c:v>
                </c:pt>
                <c:pt idx="49">
                  <c:v>1927.414</c:v>
                </c:pt>
                <c:pt idx="50">
                  <c:v>1925.921</c:v>
                </c:pt>
                <c:pt idx="51">
                  <c:v>1918.0820000000001</c:v>
                </c:pt>
                <c:pt idx="52">
                  <c:v>1892.8920000000001</c:v>
                </c:pt>
                <c:pt idx="53">
                  <c:v>1892.8710000000001</c:v>
                </c:pt>
                <c:pt idx="54">
                  <c:v>1889.712</c:v>
                </c:pt>
                <c:pt idx="55">
                  <c:v>1875.7339999999999</c:v>
                </c:pt>
                <c:pt idx="56">
                  <c:v>1836.05</c:v>
                </c:pt>
                <c:pt idx="57">
                  <c:v>1832.7049999999999</c:v>
                </c:pt>
                <c:pt idx="58">
                  <c:v>1821.9670000000001</c:v>
                </c:pt>
                <c:pt idx="59">
                  <c:v>1811.45</c:v>
                </c:pt>
                <c:pt idx="60">
                  <c:v>1789.0519999999999</c:v>
                </c:pt>
                <c:pt idx="61">
                  <c:v>1785.2760000000001</c:v>
                </c:pt>
                <c:pt idx="62">
                  <c:v>1784.77</c:v>
                </c:pt>
                <c:pt idx="63">
                  <c:v>1785.038</c:v>
                </c:pt>
                <c:pt idx="64">
                  <c:v>1773.123</c:v>
                </c:pt>
                <c:pt idx="65">
                  <c:v>1773.1120000000001</c:v>
                </c:pt>
                <c:pt idx="66">
                  <c:v>1776.4059999999999</c:v>
                </c:pt>
                <c:pt idx="67">
                  <c:v>1764.7660000000001</c:v>
                </c:pt>
                <c:pt idx="68">
                  <c:v>1773.02</c:v>
                </c:pt>
                <c:pt idx="69">
                  <c:v>1776.4469999999999</c:v>
                </c:pt>
                <c:pt idx="70">
                  <c:v>1763.0450000000001</c:v>
                </c:pt>
                <c:pt idx="71">
                  <c:v>1762.4469999999999</c:v>
                </c:pt>
                <c:pt idx="72">
                  <c:v>1779.8889999999999</c:v>
                </c:pt>
                <c:pt idx="73">
                  <c:v>1776.4390000000001</c:v>
                </c:pt>
                <c:pt idx="74">
                  <c:v>1786.9780000000001</c:v>
                </c:pt>
                <c:pt idx="75">
                  <c:v>1786.8630000000001</c:v>
                </c:pt>
                <c:pt idx="76">
                  <c:v>1763.0730000000001</c:v>
                </c:pt>
                <c:pt idx="77">
                  <c:v>1761.19</c:v>
                </c:pt>
                <c:pt idx="78">
                  <c:v>1757.45</c:v>
                </c:pt>
                <c:pt idx="79">
                  <c:v>1749.529</c:v>
                </c:pt>
                <c:pt idx="80">
                  <c:v>1697.7619999999999</c:v>
                </c:pt>
                <c:pt idx="81">
                  <c:v>1677.914</c:v>
                </c:pt>
                <c:pt idx="82">
                  <c:v>1655.402</c:v>
                </c:pt>
                <c:pt idx="83">
                  <c:v>1628.1220000000001</c:v>
                </c:pt>
                <c:pt idx="84">
                  <c:v>1552.894</c:v>
                </c:pt>
                <c:pt idx="85">
                  <c:v>1539.6569999999999</c:v>
                </c:pt>
                <c:pt idx="86">
                  <c:v>1527.095</c:v>
                </c:pt>
                <c:pt idx="87">
                  <c:v>1515.11</c:v>
                </c:pt>
                <c:pt idx="88">
                  <c:v>1474.9079999999999</c:v>
                </c:pt>
                <c:pt idx="89">
                  <c:v>1463.742</c:v>
                </c:pt>
                <c:pt idx="90">
                  <c:v>1454.5360000000001</c:v>
                </c:pt>
                <c:pt idx="91">
                  <c:v>1445.1980000000001</c:v>
                </c:pt>
                <c:pt idx="92">
                  <c:v>1419.8420000000001</c:v>
                </c:pt>
                <c:pt idx="93">
                  <c:v>1412.0050000000001</c:v>
                </c:pt>
                <c:pt idx="94">
                  <c:v>1406.414</c:v>
                </c:pt>
                <c:pt idx="95">
                  <c:v>1403.3109999999999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07-4646-86D4-92EAE7743249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4054.7510000000002</c:v>
                </c:pt>
                <c:pt idx="1">
                  <c:v>3991.163</c:v>
                </c:pt>
                <c:pt idx="2">
                  <c:v>3936.864</c:v>
                </c:pt>
                <c:pt idx="3">
                  <c:v>3879.7330000000002</c:v>
                </c:pt>
                <c:pt idx="4">
                  <c:v>3795.37</c:v>
                </c:pt>
                <c:pt idx="5">
                  <c:v>3725.4340000000002</c:v>
                </c:pt>
                <c:pt idx="6">
                  <c:v>3683.0940000000001</c:v>
                </c:pt>
                <c:pt idx="7">
                  <c:v>3628.4659999999999</c:v>
                </c:pt>
                <c:pt idx="8">
                  <c:v>3571.5639999999999</c:v>
                </c:pt>
                <c:pt idx="9">
                  <c:v>3520.864</c:v>
                </c:pt>
                <c:pt idx="10">
                  <c:v>3482.3510000000001</c:v>
                </c:pt>
                <c:pt idx="11">
                  <c:v>3473.7429999999999</c:v>
                </c:pt>
                <c:pt idx="12">
                  <c:v>3425.7539999999999</c:v>
                </c:pt>
                <c:pt idx="13">
                  <c:v>3383.68</c:v>
                </c:pt>
                <c:pt idx="14">
                  <c:v>3374.8049999999998</c:v>
                </c:pt>
                <c:pt idx="15">
                  <c:v>3369.9630000000002</c:v>
                </c:pt>
                <c:pt idx="16">
                  <c:v>3367.1959999999999</c:v>
                </c:pt>
                <c:pt idx="17">
                  <c:v>3360.97</c:v>
                </c:pt>
                <c:pt idx="18">
                  <c:v>3342.529</c:v>
                </c:pt>
                <c:pt idx="19">
                  <c:v>3362.8760000000002</c:v>
                </c:pt>
                <c:pt idx="20">
                  <c:v>3306.2890000000002</c:v>
                </c:pt>
                <c:pt idx="21">
                  <c:v>3318.9609999999998</c:v>
                </c:pt>
                <c:pt idx="22">
                  <c:v>3351.5770000000002</c:v>
                </c:pt>
                <c:pt idx="23">
                  <c:v>3456.2350000000001</c:v>
                </c:pt>
                <c:pt idx="24">
                  <c:v>3497.5920000000001</c:v>
                </c:pt>
                <c:pt idx="25">
                  <c:v>3609.2860000000001</c:v>
                </c:pt>
                <c:pt idx="26">
                  <c:v>3677.498</c:v>
                </c:pt>
                <c:pt idx="27">
                  <c:v>3825.8389999999999</c:v>
                </c:pt>
                <c:pt idx="28">
                  <c:v>3907.9470000000001</c:v>
                </c:pt>
                <c:pt idx="29">
                  <c:v>4045.8820000000001</c:v>
                </c:pt>
                <c:pt idx="30">
                  <c:v>4140.8969999999999</c:v>
                </c:pt>
                <c:pt idx="31">
                  <c:v>4278.125</c:v>
                </c:pt>
                <c:pt idx="32">
                  <c:v>4380.7849999999999</c:v>
                </c:pt>
                <c:pt idx="33">
                  <c:v>4508.1970000000001</c:v>
                </c:pt>
                <c:pt idx="34">
                  <c:v>4603.8810000000003</c:v>
                </c:pt>
                <c:pt idx="35">
                  <c:v>4665.924</c:v>
                </c:pt>
                <c:pt idx="36">
                  <c:v>4727.3980000000001</c:v>
                </c:pt>
                <c:pt idx="37">
                  <c:v>4796.4870000000001</c:v>
                </c:pt>
                <c:pt idx="38">
                  <c:v>4851.7219999999998</c:v>
                </c:pt>
                <c:pt idx="39">
                  <c:v>4909.9769999999999</c:v>
                </c:pt>
                <c:pt idx="40">
                  <c:v>5008.0940000000001</c:v>
                </c:pt>
                <c:pt idx="41">
                  <c:v>5064.9350000000004</c:v>
                </c:pt>
                <c:pt idx="42">
                  <c:v>5128.4579999999996</c:v>
                </c:pt>
                <c:pt idx="43">
                  <c:v>5183.6610000000001</c:v>
                </c:pt>
                <c:pt idx="44">
                  <c:v>5189.1419999999998</c:v>
                </c:pt>
                <c:pt idx="45">
                  <c:v>5210.6859999999997</c:v>
                </c:pt>
                <c:pt idx="46">
                  <c:v>5230.0360000000001</c:v>
                </c:pt>
                <c:pt idx="47">
                  <c:v>5278.9210000000003</c:v>
                </c:pt>
                <c:pt idx="48">
                  <c:v>5366.23</c:v>
                </c:pt>
                <c:pt idx="49">
                  <c:v>5419.8879999999999</c:v>
                </c:pt>
                <c:pt idx="50">
                  <c:v>5453.2910000000002</c:v>
                </c:pt>
                <c:pt idx="51">
                  <c:v>5496.1809999999996</c:v>
                </c:pt>
                <c:pt idx="52">
                  <c:v>5563.1840000000002</c:v>
                </c:pt>
                <c:pt idx="53">
                  <c:v>5571.3609999999999</c:v>
                </c:pt>
                <c:pt idx="54">
                  <c:v>5556.0259999999998</c:v>
                </c:pt>
                <c:pt idx="55">
                  <c:v>5537.3519999999999</c:v>
                </c:pt>
                <c:pt idx="56">
                  <c:v>5541.6329999999998</c:v>
                </c:pt>
                <c:pt idx="57">
                  <c:v>5503.35</c:v>
                </c:pt>
                <c:pt idx="58">
                  <c:v>5474.01</c:v>
                </c:pt>
                <c:pt idx="59">
                  <c:v>5452.37</c:v>
                </c:pt>
                <c:pt idx="60">
                  <c:v>5539.41</c:v>
                </c:pt>
                <c:pt idx="61">
                  <c:v>5528.6130000000003</c:v>
                </c:pt>
                <c:pt idx="62">
                  <c:v>5522.2359999999999</c:v>
                </c:pt>
                <c:pt idx="63">
                  <c:v>5504.9480000000003</c:v>
                </c:pt>
                <c:pt idx="64">
                  <c:v>5512.2160000000003</c:v>
                </c:pt>
                <c:pt idx="65">
                  <c:v>5504.3689999999997</c:v>
                </c:pt>
                <c:pt idx="66">
                  <c:v>5495.8879999999999</c:v>
                </c:pt>
                <c:pt idx="67">
                  <c:v>5428.6310000000003</c:v>
                </c:pt>
                <c:pt idx="68">
                  <c:v>5502.2939999999999</c:v>
                </c:pt>
                <c:pt idx="69">
                  <c:v>5464.0420000000004</c:v>
                </c:pt>
                <c:pt idx="70">
                  <c:v>5429.8010000000004</c:v>
                </c:pt>
                <c:pt idx="71">
                  <c:v>5412.2240000000002</c:v>
                </c:pt>
                <c:pt idx="72">
                  <c:v>5470.0969999999998</c:v>
                </c:pt>
                <c:pt idx="73">
                  <c:v>5404.6549999999997</c:v>
                </c:pt>
                <c:pt idx="74">
                  <c:v>5430.7969999999996</c:v>
                </c:pt>
                <c:pt idx="75">
                  <c:v>5395.4369999999999</c:v>
                </c:pt>
                <c:pt idx="76">
                  <c:v>5380.0159999999996</c:v>
                </c:pt>
                <c:pt idx="77">
                  <c:v>5363.7879999999996</c:v>
                </c:pt>
                <c:pt idx="78">
                  <c:v>5364.7529999999997</c:v>
                </c:pt>
                <c:pt idx="79">
                  <c:v>5379.32</c:v>
                </c:pt>
                <c:pt idx="80">
                  <c:v>5447.0690000000004</c:v>
                </c:pt>
                <c:pt idx="81">
                  <c:v>5464.0339999999997</c:v>
                </c:pt>
                <c:pt idx="82">
                  <c:v>5439.99</c:v>
                </c:pt>
                <c:pt idx="83">
                  <c:v>5391.8019999999997</c:v>
                </c:pt>
                <c:pt idx="84">
                  <c:v>5341.6369999999997</c:v>
                </c:pt>
                <c:pt idx="85">
                  <c:v>5258.87</c:v>
                </c:pt>
                <c:pt idx="86">
                  <c:v>5176.6369999999997</c:v>
                </c:pt>
                <c:pt idx="87">
                  <c:v>5082.4709999999995</c:v>
                </c:pt>
                <c:pt idx="88">
                  <c:v>4993.3040000000001</c:v>
                </c:pt>
                <c:pt idx="89">
                  <c:v>4889.8490000000002</c:v>
                </c:pt>
                <c:pt idx="90">
                  <c:v>4824.2870000000003</c:v>
                </c:pt>
                <c:pt idx="91">
                  <c:v>4689.5559999999996</c:v>
                </c:pt>
                <c:pt idx="92">
                  <c:v>4528.5309999999999</c:v>
                </c:pt>
                <c:pt idx="93">
                  <c:v>4390.2650000000003</c:v>
                </c:pt>
                <c:pt idx="94">
                  <c:v>4318.2420000000002</c:v>
                </c:pt>
                <c:pt idx="95">
                  <c:v>4281.9809999999998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07-4646-86D4-92EAE7743249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425</c:v>
                </c:pt>
                <c:pt idx="1">
                  <c:v>425</c:v>
                </c:pt>
                <c:pt idx="2">
                  <c:v>425</c:v>
                </c:pt>
                <c:pt idx="3">
                  <c:v>425</c:v>
                </c:pt>
                <c:pt idx="4">
                  <c:v>404</c:v>
                </c:pt>
                <c:pt idx="5">
                  <c:v>404</c:v>
                </c:pt>
                <c:pt idx="6">
                  <c:v>404</c:v>
                </c:pt>
                <c:pt idx="7">
                  <c:v>404</c:v>
                </c:pt>
                <c:pt idx="8">
                  <c:v>386</c:v>
                </c:pt>
                <c:pt idx="9">
                  <c:v>386</c:v>
                </c:pt>
                <c:pt idx="10">
                  <c:v>386</c:v>
                </c:pt>
                <c:pt idx="11">
                  <c:v>386</c:v>
                </c:pt>
                <c:pt idx="12">
                  <c:v>374</c:v>
                </c:pt>
                <c:pt idx="13">
                  <c:v>374</c:v>
                </c:pt>
                <c:pt idx="14">
                  <c:v>374</c:v>
                </c:pt>
                <c:pt idx="15">
                  <c:v>374</c:v>
                </c:pt>
                <c:pt idx="16">
                  <c:v>375</c:v>
                </c:pt>
                <c:pt idx="17">
                  <c:v>375</c:v>
                </c:pt>
                <c:pt idx="18">
                  <c:v>375</c:v>
                </c:pt>
                <c:pt idx="19">
                  <c:v>375</c:v>
                </c:pt>
                <c:pt idx="20">
                  <c:v>389</c:v>
                </c:pt>
                <c:pt idx="21">
                  <c:v>389</c:v>
                </c:pt>
                <c:pt idx="22">
                  <c:v>389</c:v>
                </c:pt>
                <c:pt idx="23">
                  <c:v>389</c:v>
                </c:pt>
                <c:pt idx="24">
                  <c:v>441</c:v>
                </c:pt>
                <c:pt idx="25">
                  <c:v>441</c:v>
                </c:pt>
                <c:pt idx="26">
                  <c:v>441</c:v>
                </c:pt>
                <c:pt idx="27">
                  <c:v>441</c:v>
                </c:pt>
                <c:pt idx="28">
                  <c:v>483</c:v>
                </c:pt>
                <c:pt idx="29">
                  <c:v>483</c:v>
                </c:pt>
                <c:pt idx="30">
                  <c:v>483</c:v>
                </c:pt>
                <c:pt idx="31">
                  <c:v>483</c:v>
                </c:pt>
                <c:pt idx="32">
                  <c:v>513</c:v>
                </c:pt>
                <c:pt idx="33">
                  <c:v>513</c:v>
                </c:pt>
                <c:pt idx="34">
                  <c:v>513</c:v>
                </c:pt>
                <c:pt idx="35">
                  <c:v>513</c:v>
                </c:pt>
                <c:pt idx="36">
                  <c:v>518</c:v>
                </c:pt>
                <c:pt idx="37">
                  <c:v>518</c:v>
                </c:pt>
                <c:pt idx="38">
                  <c:v>518</c:v>
                </c:pt>
                <c:pt idx="39">
                  <c:v>518</c:v>
                </c:pt>
                <c:pt idx="40">
                  <c:v>518</c:v>
                </c:pt>
                <c:pt idx="41">
                  <c:v>518</c:v>
                </c:pt>
                <c:pt idx="42">
                  <c:v>518</c:v>
                </c:pt>
                <c:pt idx="43">
                  <c:v>518</c:v>
                </c:pt>
                <c:pt idx="44">
                  <c:v>532</c:v>
                </c:pt>
                <c:pt idx="45">
                  <c:v>532</c:v>
                </c:pt>
                <c:pt idx="46">
                  <c:v>532</c:v>
                </c:pt>
                <c:pt idx="47">
                  <c:v>532</c:v>
                </c:pt>
                <c:pt idx="48">
                  <c:v>539</c:v>
                </c:pt>
                <c:pt idx="49">
                  <c:v>539</c:v>
                </c:pt>
                <c:pt idx="50">
                  <c:v>539</c:v>
                </c:pt>
                <c:pt idx="51">
                  <c:v>539</c:v>
                </c:pt>
                <c:pt idx="52">
                  <c:v>528</c:v>
                </c:pt>
                <c:pt idx="53">
                  <c:v>528</c:v>
                </c:pt>
                <c:pt idx="54">
                  <c:v>528</c:v>
                </c:pt>
                <c:pt idx="55">
                  <c:v>528</c:v>
                </c:pt>
                <c:pt idx="56">
                  <c:v>510</c:v>
                </c:pt>
                <c:pt idx="57">
                  <c:v>510</c:v>
                </c:pt>
                <c:pt idx="58">
                  <c:v>510</c:v>
                </c:pt>
                <c:pt idx="59">
                  <c:v>510</c:v>
                </c:pt>
                <c:pt idx="60">
                  <c:v>503</c:v>
                </c:pt>
                <c:pt idx="61">
                  <c:v>503</c:v>
                </c:pt>
                <c:pt idx="62">
                  <c:v>503</c:v>
                </c:pt>
                <c:pt idx="63">
                  <c:v>503</c:v>
                </c:pt>
                <c:pt idx="64">
                  <c:v>553</c:v>
                </c:pt>
                <c:pt idx="65">
                  <c:v>553</c:v>
                </c:pt>
                <c:pt idx="66">
                  <c:v>553</c:v>
                </c:pt>
                <c:pt idx="67">
                  <c:v>553</c:v>
                </c:pt>
                <c:pt idx="68">
                  <c:v>607</c:v>
                </c:pt>
                <c:pt idx="69">
                  <c:v>607</c:v>
                </c:pt>
                <c:pt idx="70">
                  <c:v>607</c:v>
                </c:pt>
                <c:pt idx="71">
                  <c:v>607</c:v>
                </c:pt>
                <c:pt idx="72">
                  <c:v>626</c:v>
                </c:pt>
                <c:pt idx="73">
                  <c:v>626</c:v>
                </c:pt>
                <c:pt idx="74">
                  <c:v>626</c:v>
                </c:pt>
                <c:pt idx="75">
                  <c:v>626</c:v>
                </c:pt>
                <c:pt idx="76">
                  <c:v>629</c:v>
                </c:pt>
                <c:pt idx="77">
                  <c:v>629</c:v>
                </c:pt>
                <c:pt idx="78">
                  <c:v>629</c:v>
                </c:pt>
                <c:pt idx="79">
                  <c:v>629</c:v>
                </c:pt>
                <c:pt idx="80">
                  <c:v>622</c:v>
                </c:pt>
                <c:pt idx="81">
                  <c:v>622</c:v>
                </c:pt>
                <c:pt idx="82">
                  <c:v>622</c:v>
                </c:pt>
                <c:pt idx="83">
                  <c:v>622</c:v>
                </c:pt>
                <c:pt idx="84">
                  <c:v>578</c:v>
                </c:pt>
                <c:pt idx="85">
                  <c:v>578</c:v>
                </c:pt>
                <c:pt idx="86">
                  <c:v>578</c:v>
                </c:pt>
                <c:pt idx="87">
                  <c:v>578</c:v>
                </c:pt>
                <c:pt idx="88">
                  <c:v>537</c:v>
                </c:pt>
                <c:pt idx="89">
                  <c:v>537</c:v>
                </c:pt>
                <c:pt idx="90">
                  <c:v>537</c:v>
                </c:pt>
                <c:pt idx="91">
                  <c:v>537</c:v>
                </c:pt>
                <c:pt idx="92">
                  <c:v>477</c:v>
                </c:pt>
                <c:pt idx="93">
                  <c:v>477</c:v>
                </c:pt>
                <c:pt idx="94">
                  <c:v>477</c:v>
                </c:pt>
                <c:pt idx="95">
                  <c:v>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07-4646-86D4-92EAE7743249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2907-4646-86D4-92EAE7743249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8">
                  <c:v>20.8</c:v>
                </c:pt>
                <c:pt idx="39">
                  <c:v>38.5</c:v>
                </c:pt>
                <c:pt idx="41">
                  <c:v>203.4</c:v>
                </c:pt>
                <c:pt idx="42">
                  <c:v>319.39999999999998</c:v>
                </c:pt>
                <c:pt idx="43">
                  <c:v>354.3</c:v>
                </c:pt>
                <c:pt idx="44">
                  <c:v>346.2</c:v>
                </c:pt>
                <c:pt idx="45">
                  <c:v>328.2</c:v>
                </c:pt>
                <c:pt idx="46">
                  <c:v>328.2</c:v>
                </c:pt>
                <c:pt idx="47">
                  <c:v>369.5</c:v>
                </c:pt>
                <c:pt idx="48">
                  <c:v>371.2</c:v>
                </c:pt>
                <c:pt idx="49">
                  <c:v>353.2</c:v>
                </c:pt>
                <c:pt idx="50">
                  <c:v>353.2</c:v>
                </c:pt>
                <c:pt idx="51">
                  <c:v>353.2</c:v>
                </c:pt>
                <c:pt idx="52">
                  <c:v>391.7</c:v>
                </c:pt>
                <c:pt idx="53">
                  <c:v>391.7</c:v>
                </c:pt>
                <c:pt idx="54">
                  <c:v>391.7</c:v>
                </c:pt>
                <c:pt idx="55">
                  <c:v>391.7</c:v>
                </c:pt>
                <c:pt idx="56">
                  <c:v>294.7</c:v>
                </c:pt>
                <c:pt idx="57">
                  <c:v>274.32</c:v>
                </c:pt>
                <c:pt idx="58">
                  <c:v>274.32</c:v>
                </c:pt>
                <c:pt idx="59">
                  <c:v>43.5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07-4646-86D4-92EAE7743249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2907-4646-86D4-92EAE7743249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2907-4646-86D4-92EAE7743249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2907-4646-86D4-92EAE7743249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2907-4646-86D4-92EAE7743249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1159.5999999999999</c:v>
                </c:pt>
                <c:pt idx="1">
                  <c:v>1255.7</c:v>
                </c:pt>
                <c:pt idx="2">
                  <c:v>908.3</c:v>
                </c:pt>
                <c:pt idx="3">
                  <c:v>825.7</c:v>
                </c:pt>
                <c:pt idx="4">
                  <c:v>906.8</c:v>
                </c:pt>
                <c:pt idx="5">
                  <c:v>865.3</c:v>
                </c:pt>
                <c:pt idx="6">
                  <c:v>920.3</c:v>
                </c:pt>
                <c:pt idx="7">
                  <c:v>745.1</c:v>
                </c:pt>
                <c:pt idx="8">
                  <c:v>819.9</c:v>
                </c:pt>
                <c:pt idx="9">
                  <c:v>807.1</c:v>
                </c:pt>
                <c:pt idx="10">
                  <c:v>864.9</c:v>
                </c:pt>
                <c:pt idx="11">
                  <c:v>871.1</c:v>
                </c:pt>
                <c:pt idx="12">
                  <c:v>953.8</c:v>
                </c:pt>
                <c:pt idx="13">
                  <c:v>1021.7</c:v>
                </c:pt>
                <c:pt idx="14">
                  <c:v>1052.3</c:v>
                </c:pt>
                <c:pt idx="15">
                  <c:v>1052.5</c:v>
                </c:pt>
                <c:pt idx="16">
                  <c:v>1087.9000000000001</c:v>
                </c:pt>
                <c:pt idx="17">
                  <c:v>798.8</c:v>
                </c:pt>
                <c:pt idx="18">
                  <c:v>859.2</c:v>
                </c:pt>
                <c:pt idx="19">
                  <c:v>891.6</c:v>
                </c:pt>
                <c:pt idx="20">
                  <c:v>954.2</c:v>
                </c:pt>
                <c:pt idx="21">
                  <c:v>940.2</c:v>
                </c:pt>
                <c:pt idx="22">
                  <c:v>980.9</c:v>
                </c:pt>
                <c:pt idx="23">
                  <c:v>975</c:v>
                </c:pt>
                <c:pt idx="24">
                  <c:v>972</c:v>
                </c:pt>
                <c:pt idx="25">
                  <c:v>1032.9000000000001</c:v>
                </c:pt>
                <c:pt idx="26">
                  <c:v>897.6</c:v>
                </c:pt>
                <c:pt idx="27">
                  <c:v>888.5</c:v>
                </c:pt>
                <c:pt idx="28">
                  <c:v>613.5</c:v>
                </c:pt>
                <c:pt idx="29">
                  <c:v>898.6</c:v>
                </c:pt>
                <c:pt idx="30">
                  <c:v>1121.5</c:v>
                </c:pt>
                <c:pt idx="31">
                  <c:v>1005.8</c:v>
                </c:pt>
                <c:pt idx="32">
                  <c:v>728.5</c:v>
                </c:pt>
                <c:pt idx="33">
                  <c:v>815.1</c:v>
                </c:pt>
                <c:pt idx="34">
                  <c:v>788.7</c:v>
                </c:pt>
                <c:pt idx="35">
                  <c:v>1119.5</c:v>
                </c:pt>
                <c:pt idx="36">
                  <c:v>1391.6</c:v>
                </c:pt>
                <c:pt idx="37">
                  <c:v>1666</c:v>
                </c:pt>
                <c:pt idx="38">
                  <c:v>1666</c:v>
                </c:pt>
                <c:pt idx="39">
                  <c:v>1666</c:v>
                </c:pt>
                <c:pt idx="40">
                  <c:v>1661</c:v>
                </c:pt>
                <c:pt idx="41">
                  <c:v>1661</c:v>
                </c:pt>
                <c:pt idx="42">
                  <c:v>1661</c:v>
                </c:pt>
                <c:pt idx="43">
                  <c:v>1661</c:v>
                </c:pt>
                <c:pt idx="44">
                  <c:v>1611</c:v>
                </c:pt>
                <c:pt idx="45">
                  <c:v>1611</c:v>
                </c:pt>
                <c:pt idx="46">
                  <c:v>1611</c:v>
                </c:pt>
                <c:pt idx="47">
                  <c:v>1611</c:v>
                </c:pt>
                <c:pt idx="48">
                  <c:v>1646</c:v>
                </c:pt>
                <c:pt idx="49">
                  <c:v>1646</c:v>
                </c:pt>
                <c:pt idx="50">
                  <c:v>1646</c:v>
                </c:pt>
                <c:pt idx="51">
                  <c:v>1646</c:v>
                </c:pt>
                <c:pt idx="52">
                  <c:v>1654</c:v>
                </c:pt>
                <c:pt idx="53">
                  <c:v>1654</c:v>
                </c:pt>
                <c:pt idx="54">
                  <c:v>1654</c:v>
                </c:pt>
                <c:pt idx="55">
                  <c:v>1654</c:v>
                </c:pt>
                <c:pt idx="56">
                  <c:v>1656</c:v>
                </c:pt>
                <c:pt idx="57">
                  <c:v>1656</c:v>
                </c:pt>
                <c:pt idx="58">
                  <c:v>1656</c:v>
                </c:pt>
                <c:pt idx="59">
                  <c:v>1656</c:v>
                </c:pt>
                <c:pt idx="60">
                  <c:v>1656</c:v>
                </c:pt>
                <c:pt idx="61">
                  <c:v>1656</c:v>
                </c:pt>
                <c:pt idx="62">
                  <c:v>1656</c:v>
                </c:pt>
                <c:pt idx="63">
                  <c:v>1656</c:v>
                </c:pt>
                <c:pt idx="64">
                  <c:v>1495</c:v>
                </c:pt>
                <c:pt idx="65">
                  <c:v>1294.8</c:v>
                </c:pt>
                <c:pt idx="66">
                  <c:v>1000.9</c:v>
                </c:pt>
                <c:pt idx="67">
                  <c:v>1075.2</c:v>
                </c:pt>
                <c:pt idx="68">
                  <c:v>583</c:v>
                </c:pt>
                <c:pt idx="69">
                  <c:v>583</c:v>
                </c:pt>
                <c:pt idx="70">
                  <c:v>583</c:v>
                </c:pt>
                <c:pt idx="71">
                  <c:v>583</c:v>
                </c:pt>
                <c:pt idx="72">
                  <c:v>605</c:v>
                </c:pt>
                <c:pt idx="73">
                  <c:v>605</c:v>
                </c:pt>
                <c:pt idx="74">
                  <c:v>605</c:v>
                </c:pt>
                <c:pt idx="75">
                  <c:v>605</c:v>
                </c:pt>
                <c:pt idx="76">
                  <c:v>585</c:v>
                </c:pt>
                <c:pt idx="77">
                  <c:v>585</c:v>
                </c:pt>
                <c:pt idx="78">
                  <c:v>585</c:v>
                </c:pt>
                <c:pt idx="79">
                  <c:v>585</c:v>
                </c:pt>
                <c:pt idx="80">
                  <c:v>585</c:v>
                </c:pt>
                <c:pt idx="81">
                  <c:v>585</c:v>
                </c:pt>
                <c:pt idx="82">
                  <c:v>585</c:v>
                </c:pt>
                <c:pt idx="83">
                  <c:v>585</c:v>
                </c:pt>
                <c:pt idx="84">
                  <c:v>585</c:v>
                </c:pt>
                <c:pt idx="85">
                  <c:v>585</c:v>
                </c:pt>
                <c:pt idx="86">
                  <c:v>585</c:v>
                </c:pt>
                <c:pt idx="87">
                  <c:v>585</c:v>
                </c:pt>
                <c:pt idx="88">
                  <c:v>607.20000000000005</c:v>
                </c:pt>
                <c:pt idx="89">
                  <c:v>835.6</c:v>
                </c:pt>
                <c:pt idx="90">
                  <c:v>1008</c:v>
                </c:pt>
                <c:pt idx="91">
                  <c:v>781.1</c:v>
                </c:pt>
                <c:pt idx="92">
                  <c:v>1317.7</c:v>
                </c:pt>
                <c:pt idx="93">
                  <c:v>1459.2</c:v>
                </c:pt>
                <c:pt idx="94">
                  <c:v>1554.8</c:v>
                </c:pt>
                <c:pt idx="95">
                  <c:v>1382.7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907-4646-86D4-92EAE7743249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56.619</c:v>
                </c:pt>
                <c:pt idx="22">
                  <c:v>55.893000000000001</c:v>
                </c:pt>
                <c:pt idx="23">
                  <c:v>54.597000000000001</c:v>
                </c:pt>
                <c:pt idx="24">
                  <c:v>52.811</c:v>
                </c:pt>
                <c:pt idx="25">
                  <c:v>50.85</c:v>
                </c:pt>
                <c:pt idx="26">
                  <c:v>48.427</c:v>
                </c:pt>
                <c:pt idx="27">
                  <c:v>45.006</c:v>
                </c:pt>
                <c:pt idx="28">
                  <c:v>40.695999999999998</c:v>
                </c:pt>
                <c:pt idx="29">
                  <c:v>36.654000000000003</c:v>
                </c:pt>
                <c:pt idx="30">
                  <c:v>32.970999999999997</c:v>
                </c:pt>
                <c:pt idx="31">
                  <c:v>28.974</c:v>
                </c:pt>
                <c:pt idx="32">
                  <c:v>24.469000000000001</c:v>
                </c:pt>
                <c:pt idx="33">
                  <c:v>20.344000000000001</c:v>
                </c:pt>
                <c:pt idx="34">
                  <c:v>16.808</c:v>
                </c:pt>
                <c:pt idx="35">
                  <c:v>13.541</c:v>
                </c:pt>
                <c:pt idx="36">
                  <c:v>10.282999999999999</c:v>
                </c:pt>
                <c:pt idx="37">
                  <c:v>7.2460000000000004</c:v>
                </c:pt>
                <c:pt idx="38">
                  <c:v>4.6349999999999998</c:v>
                </c:pt>
                <c:pt idx="39">
                  <c:v>2.5419999999999998</c:v>
                </c:pt>
                <c:pt idx="40">
                  <c:v>0.81799999999999995</c:v>
                </c:pt>
                <c:pt idx="55">
                  <c:v>0.91700000000000004</c:v>
                </c:pt>
                <c:pt idx="56">
                  <c:v>2.8079999999999998</c:v>
                </c:pt>
                <c:pt idx="57">
                  <c:v>4.68</c:v>
                </c:pt>
                <c:pt idx="58">
                  <c:v>6.5330000000000004</c:v>
                </c:pt>
                <c:pt idx="59">
                  <c:v>8.5839999999999996</c:v>
                </c:pt>
                <c:pt idx="60">
                  <c:v>10.91</c:v>
                </c:pt>
                <c:pt idx="61">
                  <c:v>13.256</c:v>
                </c:pt>
                <c:pt idx="62">
                  <c:v>15.714</c:v>
                </c:pt>
                <c:pt idx="63">
                  <c:v>18.510000000000002</c:v>
                </c:pt>
                <c:pt idx="64">
                  <c:v>21.597999999999999</c:v>
                </c:pt>
                <c:pt idx="65">
                  <c:v>24.536000000000001</c:v>
                </c:pt>
                <c:pt idx="66">
                  <c:v>27.448</c:v>
                </c:pt>
                <c:pt idx="67">
                  <c:v>30.715</c:v>
                </c:pt>
                <c:pt idx="68">
                  <c:v>34.277000000000001</c:v>
                </c:pt>
                <c:pt idx="69">
                  <c:v>37.448</c:v>
                </c:pt>
                <c:pt idx="70">
                  <c:v>40.44</c:v>
                </c:pt>
                <c:pt idx="71">
                  <c:v>43.8</c:v>
                </c:pt>
                <c:pt idx="72">
                  <c:v>47.418999999999997</c:v>
                </c:pt>
                <c:pt idx="73">
                  <c:v>50.241999999999997</c:v>
                </c:pt>
                <c:pt idx="74">
                  <c:v>52.136000000000003</c:v>
                </c:pt>
                <c:pt idx="75">
                  <c:v>53.579000000000001</c:v>
                </c:pt>
                <c:pt idx="76">
                  <c:v>54.904000000000003</c:v>
                </c:pt>
                <c:pt idx="77">
                  <c:v>55.944000000000003</c:v>
                </c:pt>
                <c:pt idx="78">
                  <c:v>56.6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907-4646-86D4-92EAE7743249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8">
                  <c:v>20.8</c:v>
                </c:pt>
                <c:pt idx="39">
                  <c:v>38.5</c:v>
                </c:pt>
                <c:pt idx="41">
                  <c:v>203.4</c:v>
                </c:pt>
                <c:pt idx="42">
                  <c:v>319.39999999999998</c:v>
                </c:pt>
                <c:pt idx="43">
                  <c:v>354.3</c:v>
                </c:pt>
                <c:pt idx="44">
                  <c:v>346.2</c:v>
                </c:pt>
                <c:pt idx="45">
                  <c:v>328.2</c:v>
                </c:pt>
                <c:pt idx="46">
                  <c:v>328.2</c:v>
                </c:pt>
                <c:pt idx="47">
                  <c:v>369.5</c:v>
                </c:pt>
                <c:pt idx="48">
                  <c:v>371.2</c:v>
                </c:pt>
                <c:pt idx="49">
                  <c:v>353.2</c:v>
                </c:pt>
                <c:pt idx="50">
                  <c:v>353.2</c:v>
                </c:pt>
                <c:pt idx="51">
                  <c:v>353.2</c:v>
                </c:pt>
                <c:pt idx="52">
                  <c:v>391.7</c:v>
                </c:pt>
                <c:pt idx="53">
                  <c:v>391.7</c:v>
                </c:pt>
                <c:pt idx="54">
                  <c:v>391.7</c:v>
                </c:pt>
                <c:pt idx="55">
                  <c:v>391.7</c:v>
                </c:pt>
                <c:pt idx="56">
                  <c:v>294.7</c:v>
                </c:pt>
                <c:pt idx="57">
                  <c:v>274.32</c:v>
                </c:pt>
                <c:pt idx="58">
                  <c:v>274.32</c:v>
                </c:pt>
                <c:pt idx="59">
                  <c:v>43.5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907-4646-86D4-92EAE7743249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2907-4646-86D4-92EAE7743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177.61</c:v>
                </c:pt>
                <c:pt idx="1">
                  <c:v>169.65</c:v>
                </c:pt>
                <c:pt idx="2">
                  <c:v>155.96</c:v>
                </c:pt>
                <c:pt idx="3">
                  <c:v>144.55000000000001</c:v>
                </c:pt>
                <c:pt idx="4">
                  <c:v>155.47999999999999</c:v>
                </c:pt>
                <c:pt idx="5">
                  <c:v>153.38</c:v>
                </c:pt>
                <c:pt idx="6">
                  <c:v>148.55000000000001</c:v>
                </c:pt>
                <c:pt idx="7">
                  <c:v>142.26</c:v>
                </c:pt>
                <c:pt idx="8">
                  <c:v>140.9</c:v>
                </c:pt>
                <c:pt idx="9">
                  <c:v>138.32</c:v>
                </c:pt>
                <c:pt idx="10">
                  <c:v>137.38</c:v>
                </c:pt>
                <c:pt idx="11">
                  <c:v>135.01</c:v>
                </c:pt>
                <c:pt idx="12">
                  <c:v>135.01</c:v>
                </c:pt>
                <c:pt idx="13">
                  <c:v>135.15</c:v>
                </c:pt>
                <c:pt idx="14">
                  <c:v>135.03</c:v>
                </c:pt>
                <c:pt idx="15">
                  <c:v>134.82</c:v>
                </c:pt>
                <c:pt idx="16">
                  <c:v>134.22</c:v>
                </c:pt>
                <c:pt idx="17">
                  <c:v>138.46</c:v>
                </c:pt>
                <c:pt idx="18">
                  <c:v>144.29</c:v>
                </c:pt>
                <c:pt idx="19">
                  <c:v>151.75</c:v>
                </c:pt>
                <c:pt idx="20">
                  <c:v>147.49</c:v>
                </c:pt>
                <c:pt idx="21">
                  <c:v>155.12</c:v>
                </c:pt>
                <c:pt idx="22">
                  <c:v>158.54</c:v>
                </c:pt>
                <c:pt idx="23">
                  <c:v>164.17</c:v>
                </c:pt>
                <c:pt idx="24">
                  <c:v>164.71</c:v>
                </c:pt>
                <c:pt idx="25">
                  <c:v>179.25</c:v>
                </c:pt>
                <c:pt idx="26">
                  <c:v>176.65</c:v>
                </c:pt>
                <c:pt idx="27">
                  <c:v>173.41</c:v>
                </c:pt>
                <c:pt idx="28">
                  <c:v>175.71</c:v>
                </c:pt>
                <c:pt idx="29">
                  <c:v>173.62</c:v>
                </c:pt>
                <c:pt idx="30">
                  <c:v>135.97999999999999</c:v>
                </c:pt>
                <c:pt idx="31">
                  <c:v>121.16</c:v>
                </c:pt>
                <c:pt idx="32">
                  <c:v>112.22</c:v>
                </c:pt>
                <c:pt idx="33">
                  <c:v>40</c:v>
                </c:pt>
                <c:pt idx="34">
                  <c:v>15.5</c:v>
                </c:pt>
                <c:pt idx="35">
                  <c:v>11</c:v>
                </c:pt>
                <c:pt idx="36">
                  <c:v>11.01</c:v>
                </c:pt>
                <c:pt idx="37">
                  <c:v>0.01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-0.01</c:v>
                </c:pt>
                <c:pt idx="60">
                  <c:v>-0.01</c:v>
                </c:pt>
                <c:pt idx="61">
                  <c:v>0</c:v>
                </c:pt>
                <c:pt idx="62">
                  <c:v>0</c:v>
                </c:pt>
                <c:pt idx="63">
                  <c:v>0.01</c:v>
                </c:pt>
                <c:pt idx="64">
                  <c:v>0.01</c:v>
                </c:pt>
                <c:pt idx="65">
                  <c:v>11.01</c:v>
                </c:pt>
                <c:pt idx="66">
                  <c:v>65.819999999999993</c:v>
                </c:pt>
                <c:pt idx="67">
                  <c:v>120.41</c:v>
                </c:pt>
                <c:pt idx="68">
                  <c:v>103.16</c:v>
                </c:pt>
                <c:pt idx="69">
                  <c:v>121.96</c:v>
                </c:pt>
                <c:pt idx="70">
                  <c:v>162.38</c:v>
                </c:pt>
                <c:pt idx="71">
                  <c:v>179.7</c:v>
                </c:pt>
                <c:pt idx="72">
                  <c:v>149.52000000000001</c:v>
                </c:pt>
                <c:pt idx="73">
                  <c:v>182.5</c:v>
                </c:pt>
                <c:pt idx="74">
                  <c:v>135.29</c:v>
                </c:pt>
                <c:pt idx="75">
                  <c:v>147.15</c:v>
                </c:pt>
                <c:pt idx="76">
                  <c:v>121.07</c:v>
                </c:pt>
                <c:pt idx="77">
                  <c:v>123.05</c:v>
                </c:pt>
                <c:pt idx="78">
                  <c:v>121.27</c:v>
                </c:pt>
                <c:pt idx="79">
                  <c:v>117.43</c:v>
                </c:pt>
                <c:pt idx="80">
                  <c:v>136.94</c:v>
                </c:pt>
                <c:pt idx="81">
                  <c:v>136.03</c:v>
                </c:pt>
                <c:pt idx="82">
                  <c:v>143.38999999999999</c:v>
                </c:pt>
                <c:pt idx="83">
                  <c:v>143.38999999999999</c:v>
                </c:pt>
                <c:pt idx="84">
                  <c:v>134.80000000000001</c:v>
                </c:pt>
                <c:pt idx="85">
                  <c:v>124.68</c:v>
                </c:pt>
                <c:pt idx="86">
                  <c:v>120.41</c:v>
                </c:pt>
                <c:pt idx="87">
                  <c:v>122.09</c:v>
                </c:pt>
                <c:pt idx="88">
                  <c:v>133.97</c:v>
                </c:pt>
                <c:pt idx="89">
                  <c:v>138.69999999999999</c:v>
                </c:pt>
                <c:pt idx="90">
                  <c:v>146.28</c:v>
                </c:pt>
                <c:pt idx="91">
                  <c:v>159.99</c:v>
                </c:pt>
                <c:pt idx="92">
                  <c:v>179.58</c:v>
                </c:pt>
                <c:pt idx="93">
                  <c:v>173.97</c:v>
                </c:pt>
                <c:pt idx="94">
                  <c:v>170.38</c:v>
                </c:pt>
                <c:pt idx="95">
                  <c:v>146.1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907-4646-86D4-92EAE7743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46232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8050.1769999999997</v>
      </c>
      <c r="C5" s="25">
        <v>8075.7740000000003</v>
      </c>
      <c r="D5" s="25">
        <v>7670.0640000000003</v>
      </c>
      <c r="E5" s="25">
        <v>7527.0230000000001</v>
      </c>
      <c r="F5" s="25">
        <v>7520.5079999999998</v>
      </c>
      <c r="G5" s="25">
        <v>7403.2929999999997</v>
      </c>
      <c r="H5" s="25">
        <v>7414.7529999999997</v>
      </c>
      <c r="I5" s="25">
        <v>7182.0619999999999</v>
      </c>
      <c r="J5" s="25">
        <v>7165.1959999999999</v>
      </c>
      <c r="K5" s="25">
        <v>7100.5889999999999</v>
      </c>
      <c r="L5" s="25">
        <v>7117.3909999999996</v>
      </c>
      <c r="M5" s="25">
        <v>7113.7730000000001</v>
      </c>
      <c r="N5" s="25">
        <v>7142.3040000000001</v>
      </c>
      <c r="O5" s="25">
        <v>7168.8440000000001</v>
      </c>
      <c r="P5" s="25">
        <v>7192.0630000000001</v>
      </c>
      <c r="Q5" s="25">
        <v>7190.7939999999999</v>
      </c>
      <c r="R5" s="25">
        <v>7239.8819999999996</v>
      </c>
      <c r="S5" s="25">
        <v>6950.7340000000004</v>
      </c>
      <c r="T5" s="25">
        <v>7000.2920000000004</v>
      </c>
      <c r="U5" s="25">
        <v>7072.4610000000002</v>
      </c>
      <c r="V5" s="25">
        <v>7189.1639999999998</v>
      </c>
      <c r="W5" s="25">
        <v>7221.4440000000004</v>
      </c>
      <c r="X5" s="25">
        <v>7321.0010000000002</v>
      </c>
      <c r="Y5" s="25">
        <v>7445.2730000000001</v>
      </c>
      <c r="Z5" s="25">
        <v>7619.9620000000004</v>
      </c>
      <c r="AA5" s="25">
        <v>7833.41</v>
      </c>
      <c r="AB5" s="25">
        <v>7790.9949999999999</v>
      </c>
      <c r="AC5" s="25">
        <v>7943.5540000000001</v>
      </c>
      <c r="AD5" s="25">
        <v>7868.6760000000004</v>
      </c>
      <c r="AE5" s="25">
        <v>8296.9410000000007</v>
      </c>
      <c r="AF5" s="25">
        <v>8613.9490000000005</v>
      </c>
      <c r="AG5" s="25">
        <v>8639.5120000000006</v>
      </c>
      <c r="AH5" s="25">
        <v>8561.9439999999995</v>
      </c>
      <c r="AI5" s="25">
        <v>8778.2039999999997</v>
      </c>
      <c r="AJ5" s="25">
        <v>8849.2860000000001</v>
      </c>
      <c r="AK5" s="25">
        <v>9237.1849999999995</v>
      </c>
      <c r="AL5" s="25">
        <v>9563.2139999999999</v>
      </c>
      <c r="AM5" s="25">
        <v>9904.6110000000008</v>
      </c>
      <c r="AN5" s="25">
        <v>9973.0079999999998</v>
      </c>
      <c r="AO5" s="25">
        <v>10032.092000000001</v>
      </c>
      <c r="AP5" s="25">
        <v>10073.983</v>
      </c>
      <c r="AQ5" s="25">
        <v>10325.456</v>
      </c>
      <c r="AR5" s="25">
        <v>10499.13</v>
      </c>
      <c r="AS5" s="25">
        <v>10579.406999999999</v>
      </c>
      <c r="AT5" s="25">
        <v>10539.948</v>
      </c>
      <c r="AU5" s="25">
        <v>10546.177</v>
      </c>
      <c r="AV5" s="25">
        <v>10567.513000000001</v>
      </c>
      <c r="AW5" s="25">
        <v>10660.392</v>
      </c>
      <c r="AX5" s="25">
        <v>10784.641</v>
      </c>
      <c r="AY5" s="25">
        <v>10820.661</v>
      </c>
      <c r="AZ5" s="25">
        <v>10853.216</v>
      </c>
      <c r="BA5" s="25">
        <v>10888.436</v>
      </c>
      <c r="BB5" s="25">
        <v>10960.312</v>
      </c>
      <c r="BC5" s="25">
        <v>10968.759</v>
      </c>
      <c r="BD5" s="25">
        <v>10951.433000000001</v>
      </c>
      <c r="BE5" s="25">
        <v>10920.808999999999</v>
      </c>
      <c r="BF5" s="25">
        <v>10778.816999999999</v>
      </c>
      <c r="BG5" s="25">
        <v>10719.996999999999</v>
      </c>
      <c r="BH5" s="25">
        <v>10684.153</v>
      </c>
      <c r="BI5" s="25">
        <v>10425.386</v>
      </c>
      <c r="BJ5" s="25">
        <v>10450.795</v>
      </c>
      <c r="BK5" s="25">
        <v>10442.418</v>
      </c>
      <c r="BL5" s="25">
        <v>10442.766</v>
      </c>
      <c r="BM5" s="25">
        <v>10432.412</v>
      </c>
      <c r="BN5" s="25">
        <v>10260.335999999999</v>
      </c>
      <c r="BO5" s="25">
        <v>10062.374</v>
      </c>
      <c r="BP5" s="25">
        <v>9772.5360000000001</v>
      </c>
      <c r="BQ5" s="25">
        <v>9777.0519999999997</v>
      </c>
      <c r="BR5" s="25">
        <v>9430.9</v>
      </c>
      <c r="BS5" s="25">
        <v>9409.7479999999996</v>
      </c>
      <c r="BT5" s="25">
        <v>9375.1689999999999</v>
      </c>
      <c r="BU5" s="25">
        <v>9362.6010000000006</v>
      </c>
      <c r="BV5" s="25">
        <v>9416.0079999999998</v>
      </c>
      <c r="BW5" s="25">
        <v>9356.5720000000001</v>
      </c>
      <c r="BX5" s="25">
        <v>9400.9590000000007</v>
      </c>
      <c r="BY5" s="25">
        <v>9371.5660000000007</v>
      </c>
      <c r="BZ5" s="25">
        <v>9303.2019999999993</v>
      </c>
      <c r="CA5" s="25">
        <v>9288.5959999999995</v>
      </c>
      <c r="CB5" s="25">
        <v>9288.2080000000005</v>
      </c>
      <c r="CC5" s="25">
        <v>9297.2980000000007</v>
      </c>
      <c r="CD5" s="25">
        <v>9304.0959999999995</v>
      </c>
      <c r="CE5" s="25">
        <v>9301.1740000000009</v>
      </c>
      <c r="CF5" s="25">
        <v>9253.634</v>
      </c>
      <c r="CG5" s="25">
        <v>9174.8940000000002</v>
      </c>
      <c r="CH5" s="25">
        <v>8994.9959999999992</v>
      </c>
      <c r="CI5" s="25">
        <v>8895.7729999999992</v>
      </c>
      <c r="CJ5" s="25">
        <v>8797.4310000000005</v>
      </c>
      <c r="CK5" s="25">
        <v>8686.9959999999992</v>
      </c>
      <c r="CL5" s="25">
        <v>8534.9009999999998</v>
      </c>
      <c r="CM5" s="25">
        <v>8644.9509999999991</v>
      </c>
      <c r="CN5" s="25">
        <v>8739.5969999999998</v>
      </c>
      <c r="CO5" s="25">
        <v>8365.3850000000002</v>
      </c>
      <c r="CP5" s="25">
        <v>8719.9449999999997</v>
      </c>
      <c r="CQ5" s="25">
        <v>8711.8719999999994</v>
      </c>
      <c r="CR5" s="25">
        <v>8726.7790000000005</v>
      </c>
      <c r="CS5" s="25">
        <v>8510.7900000000009</v>
      </c>
      <c r="CT5" s="26"/>
      <c r="CU5" s="26"/>
      <c r="CV5" s="26"/>
      <c r="CW5" s="27"/>
      <c r="CX5" s="28">
        <f t="array" ref="CX5">SUMPRODUCT(B5:CW5*0.25)</f>
        <v>215958.68949999995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177.61</v>
      </c>
      <c r="C8" s="37">
        <v>169.65</v>
      </c>
      <c r="D8" s="37">
        <v>155.96</v>
      </c>
      <c r="E8" s="37">
        <v>144.55000000000001</v>
      </c>
      <c r="F8" s="37">
        <v>155.47999999999999</v>
      </c>
      <c r="G8" s="37">
        <v>153.38</v>
      </c>
      <c r="H8" s="37">
        <v>148.55000000000001</v>
      </c>
      <c r="I8" s="37">
        <v>142.26</v>
      </c>
      <c r="J8" s="37">
        <v>140.9</v>
      </c>
      <c r="K8" s="37">
        <v>138.32</v>
      </c>
      <c r="L8" s="37">
        <v>137.38</v>
      </c>
      <c r="M8" s="37">
        <v>135.01</v>
      </c>
      <c r="N8" s="37">
        <v>135.01</v>
      </c>
      <c r="O8" s="37">
        <v>135.15</v>
      </c>
      <c r="P8" s="37">
        <v>135.03</v>
      </c>
      <c r="Q8" s="37">
        <v>134.82</v>
      </c>
      <c r="R8" s="37">
        <v>134.22</v>
      </c>
      <c r="S8" s="37">
        <v>138.46</v>
      </c>
      <c r="T8" s="37">
        <v>144.29</v>
      </c>
      <c r="U8" s="37">
        <v>151.75</v>
      </c>
      <c r="V8" s="37">
        <v>147.49</v>
      </c>
      <c r="W8" s="37">
        <v>155.12</v>
      </c>
      <c r="X8" s="37">
        <v>158.54</v>
      </c>
      <c r="Y8" s="37">
        <v>164.17</v>
      </c>
      <c r="Z8" s="37">
        <v>164.71</v>
      </c>
      <c r="AA8" s="37">
        <v>179.25</v>
      </c>
      <c r="AB8" s="37">
        <v>176.65</v>
      </c>
      <c r="AC8" s="37">
        <v>173.41</v>
      </c>
      <c r="AD8" s="37">
        <v>175.71</v>
      </c>
      <c r="AE8" s="37">
        <v>173.62</v>
      </c>
      <c r="AF8" s="37">
        <v>135.97999999999999</v>
      </c>
      <c r="AG8" s="37">
        <v>121.16</v>
      </c>
      <c r="AH8" s="37">
        <v>112.22</v>
      </c>
      <c r="AI8" s="37">
        <v>40</v>
      </c>
      <c r="AJ8" s="37">
        <v>15.5</v>
      </c>
      <c r="AK8" s="37">
        <v>11</v>
      </c>
      <c r="AL8" s="37">
        <v>11.01</v>
      </c>
      <c r="AM8" s="37">
        <v>0.01</v>
      </c>
      <c r="AN8" s="37">
        <v>0</v>
      </c>
      <c r="AO8" s="37">
        <v>0</v>
      </c>
      <c r="AP8" s="37">
        <v>0</v>
      </c>
      <c r="AQ8" s="37">
        <v>0</v>
      </c>
      <c r="AR8" s="37">
        <v>0</v>
      </c>
      <c r="AS8" s="37">
        <v>0</v>
      </c>
      <c r="AT8" s="37">
        <v>0</v>
      </c>
      <c r="AU8" s="37">
        <v>0</v>
      </c>
      <c r="AV8" s="37">
        <v>0</v>
      </c>
      <c r="AW8" s="37">
        <v>0</v>
      </c>
      <c r="AX8" s="37">
        <v>0</v>
      </c>
      <c r="AY8" s="37">
        <v>0</v>
      </c>
      <c r="AZ8" s="37">
        <v>0</v>
      </c>
      <c r="BA8" s="37">
        <v>0</v>
      </c>
      <c r="BB8" s="37">
        <v>0</v>
      </c>
      <c r="BC8" s="37">
        <v>0</v>
      </c>
      <c r="BD8" s="37">
        <v>0</v>
      </c>
      <c r="BE8" s="37">
        <v>0</v>
      </c>
      <c r="BF8" s="37">
        <v>0</v>
      </c>
      <c r="BG8" s="37">
        <v>0</v>
      </c>
      <c r="BH8" s="37">
        <v>0</v>
      </c>
      <c r="BI8" s="37">
        <v>-0.01</v>
      </c>
      <c r="BJ8" s="37">
        <v>-0.01</v>
      </c>
      <c r="BK8" s="37">
        <v>0</v>
      </c>
      <c r="BL8" s="37">
        <v>0</v>
      </c>
      <c r="BM8" s="37">
        <v>0.01</v>
      </c>
      <c r="BN8" s="37">
        <v>0.01</v>
      </c>
      <c r="BO8" s="37">
        <v>11.01</v>
      </c>
      <c r="BP8" s="37">
        <v>65.819999999999993</v>
      </c>
      <c r="BQ8" s="37">
        <v>120.41</v>
      </c>
      <c r="BR8" s="37">
        <v>103.16</v>
      </c>
      <c r="BS8" s="37">
        <v>121.96</v>
      </c>
      <c r="BT8" s="37">
        <v>162.38</v>
      </c>
      <c r="BU8" s="37">
        <v>179.7</v>
      </c>
      <c r="BV8" s="37">
        <v>149.52000000000001</v>
      </c>
      <c r="BW8" s="37">
        <v>182.5</v>
      </c>
      <c r="BX8" s="37">
        <v>135.29</v>
      </c>
      <c r="BY8" s="37">
        <v>147.15</v>
      </c>
      <c r="BZ8" s="37">
        <v>121.07</v>
      </c>
      <c r="CA8" s="37">
        <v>123.05</v>
      </c>
      <c r="CB8" s="37">
        <v>121.27</v>
      </c>
      <c r="CC8" s="37">
        <v>117.43</v>
      </c>
      <c r="CD8" s="37">
        <v>136.94</v>
      </c>
      <c r="CE8" s="37">
        <v>136.03</v>
      </c>
      <c r="CF8" s="37">
        <v>143.38999999999999</v>
      </c>
      <c r="CG8" s="37">
        <v>143.38999999999999</v>
      </c>
      <c r="CH8" s="37">
        <v>134.80000000000001</v>
      </c>
      <c r="CI8" s="37">
        <v>124.68</v>
      </c>
      <c r="CJ8" s="37">
        <v>120.41</v>
      </c>
      <c r="CK8" s="37">
        <v>122.09</v>
      </c>
      <c r="CL8" s="37">
        <v>133.97</v>
      </c>
      <c r="CM8" s="37">
        <v>138.69999999999999</v>
      </c>
      <c r="CN8" s="37">
        <v>146.28</v>
      </c>
      <c r="CO8" s="37">
        <v>159.99</v>
      </c>
      <c r="CP8" s="37">
        <v>179.58</v>
      </c>
      <c r="CQ8" s="37">
        <v>173.97</v>
      </c>
      <c r="CR8" s="37">
        <v>170.38</v>
      </c>
      <c r="CS8" s="37">
        <v>146.1</v>
      </c>
      <c r="CT8" s="38"/>
      <c r="CU8" s="38"/>
      <c r="CV8" s="38"/>
      <c r="CW8" s="39"/>
      <c r="CX8" s="40">
        <f>IF(SUM(B8:CW8)&lt;&gt;0,AVERAGEIF(B8:CW8,"&lt;&gt;"""),"")</f>
        <v>95.789062500000014</v>
      </c>
    </row>
    <row r="9" spans="1:102" ht="24.95" customHeight="1" thickBot="1" x14ac:dyDescent="0.25">
      <c r="A9" s="41" t="s">
        <v>6</v>
      </c>
      <c r="B9" s="42">
        <v>161.9425</v>
      </c>
      <c r="C9" s="43">
        <v>161.9425</v>
      </c>
      <c r="D9" s="43">
        <v>161.9425</v>
      </c>
      <c r="E9" s="43">
        <v>161.9425</v>
      </c>
      <c r="F9" s="43">
        <v>149.91749999999999</v>
      </c>
      <c r="G9" s="43">
        <v>149.91749999999999</v>
      </c>
      <c r="H9" s="43">
        <v>149.91749999999999</v>
      </c>
      <c r="I9" s="43">
        <v>149.91749999999999</v>
      </c>
      <c r="J9" s="43">
        <v>137.9025</v>
      </c>
      <c r="K9" s="43">
        <v>137.9025</v>
      </c>
      <c r="L9" s="43">
        <v>137.9025</v>
      </c>
      <c r="M9" s="43">
        <v>137.9025</v>
      </c>
      <c r="N9" s="43">
        <v>135.0025</v>
      </c>
      <c r="O9" s="43">
        <v>135.0025</v>
      </c>
      <c r="P9" s="43">
        <v>135.0025</v>
      </c>
      <c r="Q9" s="43">
        <v>135.0025</v>
      </c>
      <c r="R9" s="43">
        <v>142.18</v>
      </c>
      <c r="S9" s="43">
        <v>142.18</v>
      </c>
      <c r="T9" s="43">
        <v>142.18</v>
      </c>
      <c r="U9" s="43">
        <v>142.18</v>
      </c>
      <c r="V9" s="43">
        <v>156.33000000000001</v>
      </c>
      <c r="W9" s="43">
        <v>156.33000000000001</v>
      </c>
      <c r="X9" s="43">
        <v>156.33000000000001</v>
      </c>
      <c r="Y9" s="43">
        <v>156.33000000000001</v>
      </c>
      <c r="Z9" s="43">
        <v>173.505</v>
      </c>
      <c r="AA9" s="43">
        <v>173.505</v>
      </c>
      <c r="AB9" s="43">
        <v>173.505</v>
      </c>
      <c r="AC9" s="43">
        <v>173.505</v>
      </c>
      <c r="AD9" s="43">
        <v>151.61750000000001</v>
      </c>
      <c r="AE9" s="43">
        <v>151.61750000000001</v>
      </c>
      <c r="AF9" s="43">
        <v>151.61750000000001</v>
      </c>
      <c r="AG9" s="43">
        <v>151.61750000000001</v>
      </c>
      <c r="AH9" s="43">
        <v>44.68</v>
      </c>
      <c r="AI9" s="43">
        <v>44.68</v>
      </c>
      <c r="AJ9" s="43">
        <v>44.68</v>
      </c>
      <c r="AK9" s="43">
        <v>44.68</v>
      </c>
      <c r="AL9" s="43">
        <v>2.7549999999999999</v>
      </c>
      <c r="AM9" s="43">
        <v>2.7549999999999999</v>
      </c>
      <c r="AN9" s="43">
        <v>2.7549999999999999</v>
      </c>
      <c r="AO9" s="43">
        <v>2.7549999999999999</v>
      </c>
      <c r="AP9" s="43">
        <v>0</v>
      </c>
      <c r="AQ9" s="43">
        <v>0</v>
      </c>
      <c r="AR9" s="43">
        <v>0</v>
      </c>
      <c r="AS9" s="43">
        <v>0</v>
      </c>
      <c r="AT9" s="43">
        <v>0</v>
      </c>
      <c r="AU9" s="43">
        <v>0</v>
      </c>
      <c r="AV9" s="43">
        <v>0</v>
      </c>
      <c r="AW9" s="43">
        <v>0</v>
      </c>
      <c r="AX9" s="43">
        <v>0</v>
      </c>
      <c r="AY9" s="43">
        <v>0</v>
      </c>
      <c r="AZ9" s="43">
        <v>0</v>
      </c>
      <c r="BA9" s="43">
        <v>0</v>
      </c>
      <c r="BB9" s="43">
        <v>0</v>
      </c>
      <c r="BC9" s="43">
        <v>0</v>
      </c>
      <c r="BD9" s="43">
        <v>0</v>
      </c>
      <c r="BE9" s="43">
        <v>0</v>
      </c>
      <c r="BF9" s="43">
        <v>-2.5000000000000001E-3</v>
      </c>
      <c r="BG9" s="43">
        <v>-2.5000000000000001E-3</v>
      </c>
      <c r="BH9" s="43">
        <v>-2.5000000000000001E-3</v>
      </c>
      <c r="BI9" s="43">
        <v>-2.5000000000000001E-3</v>
      </c>
      <c r="BJ9" s="43">
        <v>0</v>
      </c>
      <c r="BK9" s="43">
        <v>0</v>
      </c>
      <c r="BL9" s="43">
        <v>0</v>
      </c>
      <c r="BM9" s="43">
        <v>0</v>
      </c>
      <c r="BN9" s="43">
        <v>49.3125</v>
      </c>
      <c r="BO9" s="43">
        <v>49.3125</v>
      </c>
      <c r="BP9" s="43">
        <v>49.3125</v>
      </c>
      <c r="BQ9" s="43">
        <v>49.3125</v>
      </c>
      <c r="BR9" s="43">
        <v>141.80000000000001</v>
      </c>
      <c r="BS9" s="43">
        <v>141.80000000000001</v>
      </c>
      <c r="BT9" s="43">
        <v>141.80000000000001</v>
      </c>
      <c r="BU9" s="43">
        <v>141.80000000000001</v>
      </c>
      <c r="BV9" s="43">
        <v>153.61500000000001</v>
      </c>
      <c r="BW9" s="43">
        <v>153.61500000000001</v>
      </c>
      <c r="BX9" s="43">
        <v>153.61500000000001</v>
      </c>
      <c r="BY9" s="43">
        <v>153.61500000000001</v>
      </c>
      <c r="BZ9" s="43">
        <v>120.705</v>
      </c>
      <c r="CA9" s="43">
        <v>120.705</v>
      </c>
      <c r="CB9" s="43">
        <v>120.705</v>
      </c>
      <c r="CC9" s="43">
        <v>120.705</v>
      </c>
      <c r="CD9" s="43">
        <v>139.9375</v>
      </c>
      <c r="CE9" s="43">
        <v>139.9375</v>
      </c>
      <c r="CF9" s="43">
        <v>139.9375</v>
      </c>
      <c r="CG9" s="43">
        <v>139.9375</v>
      </c>
      <c r="CH9" s="43">
        <v>125.495</v>
      </c>
      <c r="CI9" s="43">
        <v>125.495</v>
      </c>
      <c r="CJ9" s="43">
        <v>125.495</v>
      </c>
      <c r="CK9" s="43">
        <v>125.495</v>
      </c>
      <c r="CL9" s="43">
        <v>144.73500000000001</v>
      </c>
      <c r="CM9" s="43">
        <v>144.73500000000001</v>
      </c>
      <c r="CN9" s="43">
        <v>144.73500000000001</v>
      </c>
      <c r="CO9" s="43">
        <v>144.73500000000001</v>
      </c>
      <c r="CP9" s="43">
        <v>167.50749999999999</v>
      </c>
      <c r="CQ9" s="43">
        <v>167.50749999999999</v>
      </c>
      <c r="CR9" s="43">
        <v>167.50749999999999</v>
      </c>
      <c r="CS9" s="43">
        <v>167.50749999999999</v>
      </c>
      <c r="CT9" s="44"/>
      <c r="CU9" s="44"/>
      <c r="CV9" s="44"/>
      <c r="CW9" s="45"/>
      <c r="CX9" s="46">
        <f>IF(SUM(B9:CW9)&lt;&gt;0,AVERAGEIF(B9:CW9,"&lt;&gt;"""),"")</f>
        <v>95.789062500000014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4776.8999999999996</v>
      </c>
      <c r="C13" s="65">
        <v>4776.8999999999996</v>
      </c>
      <c r="D13" s="65">
        <v>4623.8999999999996</v>
      </c>
      <c r="E13" s="65">
        <v>4453.8999999999996</v>
      </c>
      <c r="F13" s="65">
        <v>4407.8999999999996</v>
      </c>
      <c r="G13" s="65">
        <v>4302.8999999999996</v>
      </c>
      <c r="H13" s="65">
        <v>4283.0959999999995</v>
      </c>
      <c r="I13" s="65">
        <v>4242.8999999999996</v>
      </c>
      <c r="J13" s="65">
        <v>4246.8999999999996</v>
      </c>
      <c r="K13" s="65">
        <v>4246.8999999999996</v>
      </c>
      <c r="L13" s="65">
        <v>4246.8999999999996</v>
      </c>
      <c r="M13" s="65">
        <v>4223.76</v>
      </c>
      <c r="N13" s="65">
        <v>4233.7000000000007</v>
      </c>
      <c r="O13" s="65">
        <v>4242.2170000000006</v>
      </c>
      <c r="P13" s="65">
        <v>4239.6900000000005</v>
      </c>
      <c r="Q13" s="65">
        <v>4224.6670000000004</v>
      </c>
      <c r="R13" s="65">
        <v>4186.7619999999997</v>
      </c>
      <c r="S13" s="65">
        <v>3881.9</v>
      </c>
      <c r="T13" s="65">
        <v>3881.9</v>
      </c>
      <c r="U13" s="65">
        <v>3881.9</v>
      </c>
      <c r="V13" s="65">
        <v>3889.9</v>
      </c>
      <c r="W13" s="65">
        <v>3891.114</v>
      </c>
      <c r="X13" s="65">
        <v>3925.3409999999999</v>
      </c>
      <c r="Y13" s="65">
        <v>3932.9</v>
      </c>
      <c r="Z13" s="65">
        <v>3922.9</v>
      </c>
      <c r="AA13" s="65">
        <v>3922.9</v>
      </c>
      <c r="AB13" s="65">
        <v>3585.9</v>
      </c>
      <c r="AC13" s="65">
        <v>3489.9</v>
      </c>
      <c r="AD13" s="65">
        <v>3182.9</v>
      </c>
      <c r="AE13" s="65">
        <v>3130.9</v>
      </c>
      <c r="AF13" s="65">
        <v>2910.8470000000002</v>
      </c>
      <c r="AG13" s="65">
        <v>2392.4610000000002</v>
      </c>
      <c r="AH13" s="65">
        <v>1868.9840000000002</v>
      </c>
      <c r="AI13" s="65">
        <v>1606.9</v>
      </c>
      <c r="AJ13" s="65">
        <v>1246.9000000000001</v>
      </c>
      <c r="AK13" s="65">
        <v>1171.9000000000001</v>
      </c>
      <c r="AL13" s="65">
        <v>1126.9000000000001</v>
      </c>
      <c r="AM13" s="65">
        <v>1126.9000000000001</v>
      </c>
      <c r="AN13" s="65">
        <v>1125.9000000000001</v>
      </c>
      <c r="AO13" s="65">
        <v>975.9</v>
      </c>
      <c r="AP13" s="65">
        <v>473.9</v>
      </c>
      <c r="AQ13" s="65">
        <v>472.9</v>
      </c>
      <c r="AR13" s="65">
        <v>416.23299999999995</v>
      </c>
      <c r="AS13" s="65">
        <v>359.56700000000001</v>
      </c>
      <c r="AT13" s="65">
        <v>127.9</v>
      </c>
      <c r="AU13" s="65">
        <v>127.9</v>
      </c>
      <c r="AV13" s="65">
        <v>127.9</v>
      </c>
      <c r="AW13" s="65">
        <v>127.9</v>
      </c>
      <c r="AX13" s="65">
        <v>127.9</v>
      </c>
      <c r="AY13" s="65">
        <v>127.9</v>
      </c>
      <c r="AZ13" s="65">
        <v>127.9</v>
      </c>
      <c r="BA13" s="65">
        <v>127.9</v>
      </c>
      <c r="BB13" s="65">
        <v>172.9</v>
      </c>
      <c r="BC13" s="65">
        <v>225.9</v>
      </c>
      <c r="BD13" s="65">
        <v>302.89999999999998</v>
      </c>
      <c r="BE13" s="65">
        <v>347.9</v>
      </c>
      <c r="BF13" s="65">
        <v>692.9</v>
      </c>
      <c r="BG13" s="65">
        <v>737.9</v>
      </c>
      <c r="BH13" s="65">
        <v>837.9</v>
      </c>
      <c r="BI13" s="65">
        <v>1052.9000000000001</v>
      </c>
      <c r="BJ13" s="65">
        <v>1245.9000000000001</v>
      </c>
      <c r="BK13" s="65">
        <v>1285.9000000000001</v>
      </c>
      <c r="BL13" s="65">
        <v>1390.9</v>
      </c>
      <c r="BM13" s="65">
        <v>1420.9</v>
      </c>
      <c r="BN13" s="65">
        <v>1465.9</v>
      </c>
      <c r="BO13" s="65">
        <v>1510.9</v>
      </c>
      <c r="BP13" s="65">
        <v>1610.9</v>
      </c>
      <c r="BQ13" s="65">
        <v>2060.1010000000001</v>
      </c>
      <c r="BR13" s="65">
        <v>1918.9</v>
      </c>
      <c r="BS13" s="65">
        <v>2372.027</v>
      </c>
      <c r="BT13" s="65">
        <v>2836.9</v>
      </c>
      <c r="BU13" s="65">
        <v>2942.9</v>
      </c>
      <c r="BV13" s="65">
        <v>3259.6750000000002</v>
      </c>
      <c r="BW13" s="65">
        <v>3340.9</v>
      </c>
      <c r="BX13" s="65">
        <v>3290.7650000000003</v>
      </c>
      <c r="BY13" s="65">
        <v>3395.4279999999999</v>
      </c>
      <c r="BZ13" s="65">
        <v>3127.1440000000002</v>
      </c>
      <c r="CA13" s="65">
        <v>3336.8810000000003</v>
      </c>
      <c r="CB13" s="65">
        <v>3378.0209999999997</v>
      </c>
      <c r="CC13" s="65">
        <v>3229.73</v>
      </c>
      <c r="CD13" s="65">
        <v>3771.8</v>
      </c>
      <c r="CE13" s="65">
        <v>3758.8530000000001</v>
      </c>
      <c r="CF13" s="65">
        <v>3836.4790000000003</v>
      </c>
      <c r="CG13" s="65">
        <v>3836.4790000000003</v>
      </c>
      <c r="CH13" s="65">
        <v>3722.259</v>
      </c>
      <c r="CI13" s="65">
        <v>3592.143</v>
      </c>
      <c r="CJ13" s="65">
        <v>3346.9540000000002</v>
      </c>
      <c r="CK13" s="65">
        <v>3450.3590000000004</v>
      </c>
      <c r="CL13" s="65">
        <v>3539.6590000000001</v>
      </c>
      <c r="CM13" s="65">
        <v>3673.2879999999996</v>
      </c>
      <c r="CN13" s="65">
        <v>3712.04</v>
      </c>
      <c r="CO13" s="65">
        <v>3809.922</v>
      </c>
      <c r="CP13" s="65">
        <v>4169.433</v>
      </c>
      <c r="CQ13" s="65">
        <v>4174.3310000000001</v>
      </c>
      <c r="CR13" s="65">
        <v>4174.2659999999996</v>
      </c>
      <c r="CS13" s="65">
        <v>4084.3500000000004</v>
      </c>
      <c r="CT13" s="66"/>
      <c r="CU13" s="66"/>
      <c r="CV13" s="66"/>
      <c r="CW13" s="67"/>
      <c r="CX13" s="68">
        <f t="array" ref="CX13">SUMPRODUCT(B13:CW13*0.25)</f>
        <v>63556.031499999939</v>
      </c>
    </row>
    <row r="14" spans="1:102" ht="24.95" customHeight="1" x14ac:dyDescent="0.2">
      <c r="A14" s="63" t="s">
        <v>11</v>
      </c>
      <c r="B14" s="64">
        <v>921</v>
      </c>
      <c r="C14" s="65">
        <v>927</v>
      </c>
      <c r="D14" s="65">
        <v>653</v>
      </c>
      <c r="E14" s="65">
        <v>653</v>
      </c>
      <c r="F14" s="65">
        <v>653</v>
      </c>
      <c r="G14" s="65">
        <v>624</v>
      </c>
      <c r="H14" s="65">
        <v>624</v>
      </c>
      <c r="I14" s="65">
        <v>404</v>
      </c>
      <c r="J14" s="65">
        <v>365</v>
      </c>
      <c r="K14" s="65">
        <v>273</v>
      </c>
      <c r="L14" s="65">
        <v>273</v>
      </c>
      <c r="M14" s="65">
        <v>273</v>
      </c>
      <c r="N14" s="65">
        <v>237</v>
      </c>
      <c r="O14" s="65">
        <v>237</v>
      </c>
      <c r="P14" s="65">
        <v>237</v>
      </c>
      <c r="Q14" s="65">
        <v>237</v>
      </c>
      <c r="R14" s="65">
        <v>291</v>
      </c>
      <c r="S14" s="65">
        <v>291</v>
      </c>
      <c r="T14" s="65">
        <v>321</v>
      </c>
      <c r="U14" s="65">
        <v>381</v>
      </c>
      <c r="V14" s="65">
        <v>475</v>
      </c>
      <c r="W14" s="65">
        <v>478</v>
      </c>
      <c r="X14" s="65">
        <v>478</v>
      </c>
      <c r="Y14" s="65">
        <v>478</v>
      </c>
      <c r="Z14" s="65">
        <v>478</v>
      </c>
      <c r="AA14" s="65">
        <v>478</v>
      </c>
      <c r="AB14" s="65">
        <v>478</v>
      </c>
      <c r="AC14" s="65">
        <v>361</v>
      </c>
      <c r="AD14" s="65">
        <v>236</v>
      </c>
      <c r="AE14" s="65">
        <v>236</v>
      </c>
      <c r="AF14" s="65">
        <v>236</v>
      </c>
      <c r="AG14" s="65">
        <v>236</v>
      </c>
      <c r="AH14" s="65">
        <v>227</v>
      </c>
      <c r="AI14" s="65">
        <v>227</v>
      </c>
      <c r="AJ14" s="65">
        <v>227</v>
      </c>
      <c r="AK14" s="65">
        <v>227</v>
      </c>
      <c r="AL14" s="65">
        <v>119</v>
      </c>
      <c r="AM14" s="65">
        <v>119</v>
      </c>
      <c r="AN14" s="65">
        <v>119</v>
      </c>
      <c r="AO14" s="65">
        <v>119</v>
      </c>
      <c r="AP14" s="65">
        <v>168</v>
      </c>
      <c r="AQ14" s="65">
        <v>168</v>
      </c>
      <c r="AR14" s="65">
        <v>168</v>
      </c>
      <c r="AS14" s="65">
        <v>168</v>
      </c>
      <c r="AT14" s="65">
        <v>142</v>
      </c>
      <c r="AU14" s="65">
        <v>142</v>
      </c>
      <c r="AV14" s="65">
        <v>142</v>
      </c>
      <c r="AW14" s="65">
        <v>142</v>
      </c>
      <c r="AX14" s="65">
        <v>142</v>
      </c>
      <c r="AY14" s="65">
        <v>142</v>
      </c>
      <c r="AZ14" s="65">
        <v>142</v>
      </c>
      <c r="BA14" s="65">
        <v>142</v>
      </c>
      <c r="BB14" s="65">
        <v>146</v>
      </c>
      <c r="BC14" s="65">
        <v>146</v>
      </c>
      <c r="BD14" s="65">
        <v>146</v>
      </c>
      <c r="BE14" s="65">
        <v>146</v>
      </c>
      <c r="BF14" s="65">
        <v>142</v>
      </c>
      <c r="BG14" s="65">
        <v>142</v>
      </c>
      <c r="BH14" s="65">
        <v>142</v>
      </c>
      <c r="BI14" s="65">
        <v>142</v>
      </c>
      <c r="BJ14" s="65">
        <v>142</v>
      </c>
      <c r="BK14" s="65">
        <v>142</v>
      </c>
      <c r="BL14" s="65">
        <v>142</v>
      </c>
      <c r="BM14" s="65">
        <v>142</v>
      </c>
      <c r="BN14" s="65">
        <v>154</v>
      </c>
      <c r="BO14" s="65">
        <v>154</v>
      </c>
      <c r="BP14" s="65">
        <v>154</v>
      </c>
      <c r="BQ14" s="65">
        <v>154</v>
      </c>
      <c r="BR14" s="65">
        <v>210</v>
      </c>
      <c r="BS14" s="65">
        <v>210</v>
      </c>
      <c r="BT14" s="65">
        <v>210</v>
      </c>
      <c r="BU14" s="65">
        <v>335</v>
      </c>
      <c r="BV14" s="65">
        <v>688</v>
      </c>
      <c r="BW14" s="65">
        <v>1120</v>
      </c>
      <c r="BX14" s="65">
        <v>1336</v>
      </c>
      <c r="BY14" s="65">
        <v>1525</v>
      </c>
      <c r="BZ14" s="65">
        <v>1484</v>
      </c>
      <c r="CA14" s="65">
        <v>1484</v>
      </c>
      <c r="CB14" s="65">
        <v>1484</v>
      </c>
      <c r="CC14" s="65">
        <v>1454</v>
      </c>
      <c r="CD14" s="65">
        <v>1518</v>
      </c>
      <c r="CE14" s="65">
        <v>1518</v>
      </c>
      <c r="CF14" s="65">
        <v>1591.4850000000001</v>
      </c>
      <c r="CG14" s="65">
        <v>1557.711</v>
      </c>
      <c r="CH14" s="65">
        <v>1514</v>
      </c>
      <c r="CI14" s="65">
        <v>1514</v>
      </c>
      <c r="CJ14" s="65">
        <v>1492.9880000000001</v>
      </c>
      <c r="CK14" s="65">
        <v>1468</v>
      </c>
      <c r="CL14" s="65">
        <v>1348</v>
      </c>
      <c r="CM14" s="65">
        <v>1341</v>
      </c>
      <c r="CN14" s="65">
        <v>1348</v>
      </c>
      <c r="CO14" s="65">
        <v>1078</v>
      </c>
      <c r="CP14" s="65">
        <v>1038</v>
      </c>
      <c r="CQ14" s="65">
        <v>1038</v>
      </c>
      <c r="CR14" s="65">
        <v>1008</v>
      </c>
      <c r="CS14" s="65">
        <v>878</v>
      </c>
      <c r="CT14" s="66"/>
      <c r="CU14" s="66"/>
      <c r="CV14" s="66"/>
      <c r="CW14" s="67"/>
      <c r="CX14" s="68">
        <f t="array" ref="CX14">SUMPRODUCT(B14:CW14*0.25)</f>
        <v>12960.546</v>
      </c>
    </row>
    <row r="15" spans="1:102" ht="24.95" customHeight="1" x14ac:dyDescent="0.2">
      <c r="A15" s="69" t="s">
        <v>12</v>
      </c>
      <c r="B15" s="70">
        <v>2084.2769999999996</v>
      </c>
      <c r="C15" s="71">
        <v>2103.8739999999998</v>
      </c>
      <c r="D15" s="71">
        <v>2125.1640000000002</v>
      </c>
      <c r="E15" s="71">
        <v>2152.1229999999996</v>
      </c>
      <c r="F15" s="71">
        <v>2181.6080000000002</v>
      </c>
      <c r="G15" s="71">
        <v>2198.393</v>
      </c>
      <c r="H15" s="71">
        <v>2229.6570000000002</v>
      </c>
      <c r="I15" s="71">
        <v>2257.1619999999998</v>
      </c>
      <c r="J15" s="71">
        <v>2272.2959999999998</v>
      </c>
      <c r="K15" s="71">
        <v>2299.6889999999999</v>
      </c>
      <c r="L15" s="71">
        <v>2316.491</v>
      </c>
      <c r="M15" s="71">
        <v>2336.0129999999999</v>
      </c>
      <c r="N15" s="71">
        <v>2373.6039999999998</v>
      </c>
      <c r="O15" s="71">
        <v>2391.627</v>
      </c>
      <c r="P15" s="71">
        <v>2417.373</v>
      </c>
      <c r="Q15" s="71">
        <v>2431.127</v>
      </c>
      <c r="R15" s="71">
        <v>2465.12</v>
      </c>
      <c r="S15" s="71">
        <v>2480.8339999999998</v>
      </c>
      <c r="T15" s="71">
        <v>2500.3920000000003</v>
      </c>
      <c r="U15" s="71">
        <v>2512.5609999999997</v>
      </c>
      <c r="V15" s="71">
        <v>2536.2639999999997</v>
      </c>
      <c r="W15" s="71">
        <v>2564.33</v>
      </c>
      <c r="X15" s="71">
        <v>2629.66</v>
      </c>
      <c r="Y15" s="71">
        <v>2746.373</v>
      </c>
      <c r="Z15" s="71">
        <v>2907.0619999999999</v>
      </c>
      <c r="AA15" s="71">
        <v>3120.5099999999998</v>
      </c>
      <c r="AB15" s="71">
        <v>3415.0949999999998</v>
      </c>
      <c r="AC15" s="71">
        <v>3780.654</v>
      </c>
      <c r="AD15" s="71">
        <v>4217.7759999999998</v>
      </c>
      <c r="AE15" s="71">
        <v>4698.0409999999993</v>
      </c>
      <c r="AF15" s="71">
        <v>5235.1020000000008</v>
      </c>
      <c r="AG15" s="71">
        <v>5779.0510000000004</v>
      </c>
      <c r="AH15" s="71">
        <v>6231.46</v>
      </c>
      <c r="AI15" s="71">
        <v>6709.8040000000001</v>
      </c>
      <c r="AJ15" s="71">
        <v>7172.8860000000004</v>
      </c>
      <c r="AK15" s="71">
        <v>7635.7849999999999</v>
      </c>
      <c r="AL15" s="71">
        <v>8128.6140000000005</v>
      </c>
      <c r="AM15" s="71">
        <v>8470.0110000000004</v>
      </c>
      <c r="AN15" s="71">
        <v>8539.4079999999994</v>
      </c>
      <c r="AO15" s="71">
        <v>8748.4920000000002</v>
      </c>
      <c r="AP15" s="71">
        <v>9237.0830000000005</v>
      </c>
      <c r="AQ15" s="71">
        <v>9489.5560000000005</v>
      </c>
      <c r="AR15" s="71">
        <v>9719.8970000000008</v>
      </c>
      <c r="AS15" s="71">
        <v>9856.84</v>
      </c>
      <c r="AT15" s="71">
        <v>10068.048000000001</v>
      </c>
      <c r="AU15" s="71">
        <v>10074.277</v>
      </c>
      <c r="AV15" s="71">
        <v>10095.613000000001</v>
      </c>
      <c r="AW15" s="71">
        <v>10188.492</v>
      </c>
      <c r="AX15" s="71">
        <v>10309.741</v>
      </c>
      <c r="AY15" s="71">
        <v>10345.761</v>
      </c>
      <c r="AZ15" s="71">
        <v>10378.315999999999</v>
      </c>
      <c r="BA15" s="71">
        <v>10413.536</v>
      </c>
      <c r="BB15" s="71">
        <v>10437.411999999998</v>
      </c>
      <c r="BC15" s="71">
        <v>10392.859</v>
      </c>
      <c r="BD15" s="71">
        <v>10298.532999999999</v>
      </c>
      <c r="BE15" s="71">
        <v>10222.909</v>
      </c>
      <c r="BF15" s="71">
        <v>9742.9169999999995</v>
      </c>
      <c r="BG15" s="71">
        <v>9639.0969999999998</v>
      </c>
      <c r="BH15" s="71">
        <v>9503.2529999999988</v>
      </c>
      <c r="BI15" s="71">
        <v>9029.485999999999</v>
      </c>
      <c r="BJ15" s="71">
        <v>8871.8950000000004</v>
      </c>
      <c r="BK15" s="71">
        <v>8823.518</v>
      </c>
      <c r="BL15" s="71">
        <v>8718.866</v>
      </c>
      <c r="BM15" s="71">
        <v>8678.5120000000006</v>
      </c>
      <c r="BN15" s="71">
        <v>8343.4359999999997</v>
      </c>
      <c r="BO15" s="71">
        <v>8100.4740000000002</v>
      </c>
      <c r="BP15" s="71">
        <v>7710.6360000000004</v>
      </c>
      <c r="BQ15" s="71">
        <v>7265.951</v>
      </c>
      <c r="BR15" s="71">
        <v>6821.9</v>
      </c>
      <c r="BS15" s="71">
        <v>6308.1210000000001</v>
      </c>
      <c r="BT15" s="71">
        <v>5794.8689999999997</v>
      </c>
      <c r="BU15" s="71">
        <v>5245.701</v>
      </c>
      <c r="BV15" s="71">
        <v>4802.8330000000005</v>
      </c>
      <c r="BW15" s="71">
        <v>4346.9719999999998</v>
      </c>
      <c r="BX15" s="71">
        <v>3975.694</v>
      </c>
      <c r="BY15" s="71">
        <v>3657.1379999999999</v>
      </c>
      <c r="BZ15" s="71">
        <v>3437.058</v>
      </c>
      <c r="CA15" s="71">
        <v>3284.415</v>
      </c>
      <c r="CB15" s="71">
        <v>3180.587</v>
      </c>
      <c r="CC15" s="71">
        <v>3156.268</v>
      </c>
      <c r="CD15" s="71">
        <v>3146.2960000000003</v>
      </c>
      <c r="CE15" s="71">
        <v>3151.221</v>
      </c>
      <c r="CF15" s="71">
        <v>3154.67</v>
      </c>
      <c r="CG15" s="71">
        <v>3155.2040000000002</v>
      </c>
      <c r="CH15" s="71">
        <v>3156.837</v>
      </c>
      <c r="CI15" s="71">
        <v>3155.83</v>
      </c>
      <c r="CJ15" s="71">
        <v>3156.7890000000002</v>
      </c>
      <c r="CK15" s="71">
        <v>3158.5370000000003</v>
      </c>
      <c r="CL15" s="71">
        <v>3155.0419999999999</v>
      </c>
      <c r="CM15" s="71">
        <v>3170.663</v>
      </c>
      <c r="CN15" s="71">
        <v>3187.357</v>
      </c>
      <c r="CO15" s="71">
        <v>3202.4630000000002</v>
      </c>
      <c r="CP15" s="71">
        <v>3232.5369999999998</v>
      </c>
      <c r="CQ15" s="71">
        <v>3251.9409999999998</v>
      </c>
      <c r="CR15" s="71">
        <v>3280.3130000000001</v>
      </c>
      <c r="CS15" s="71">
        <v>3300.84</v>
      </c>
      <c r="CT15" s="72"/>
      <c r="CU15" s="72"/>
      <c r="CV15" s="72"/>
      <c r="CW15" s="73"/>
      <c r="CX15" s="74">
        <f t="array" ref="CX15">SUMPRODUCT(B15:CW15*0.25)</f>
        <v>130595.19325000003</v>
      </c>
    </row>
    <row r="16" spans="1:102" ht="24.95" customHeight="1" x14ac:dyDescent="0.2">
      <c r="A16" s="69" t="s">
        <v>13</v>
      </c>
      <c r="B16" s="70">
        <v>148</v>
      </c>
      <c r="C16" s="71">
        <v>148</v>
      </c>
      <c r="D16" s="71">
        <v>148</v>
      </c>
      <c r="E16" s="71">
        <v>148</v>
      </c>
      <c r="F16" s="71">
        <v>147</v>
      </c>
      <c r="G16" s="71">
        <v>147</v>
      </c>
      <c r="H16" s="71">
        <v>147</v>
      </c>
      <c r="I16" s="71">
        <v>147</v>
      </c>
      <c r="J16" s="71">
        <v>146</v>
      </c>
      <c r="K16" s="71">
        <v>146</v>
      </c>
      <c r="L16" s="71">
        <v>146</v>
      </c>
      <c r="M16" s="71">
        <v>146</v>
      </c>
      <c r="N16" s="71">
        <v>146</v>
      </c>
      <c r="O16" s="71">
        <v>146</v>
      </c>
      <c r="P16" s="71">
        <v>146</v>
      </c>
      <c r="Q16" s="71">
        <v>146</v>
      </c>
      <c r="R16" s="71">
        <v>146</v>
      </c>
      <c r="S16" s="71">
        <v>146</v>
      </c>
      <c r="T16" s="71">
        <v>146</v>
      </c>
      <c r="U16" s="71">
        <v>146</v>
      </c>
      <c r="V16" s="71">
        <v>145</v>
      </c>
      <c r="W16" s="71">
        <v>145</v>
      </c>
      <c r="X16" s="71">
        <v>145</v>
      </c>
      <c r="Y16" s="71">
        <v>145</v>
      </c>
      <c r="Z16" s="71">
        <v>148</v>
      </c>
      <c r="AA16" s="71">
        <v>148</v>
      </c>
      <c r="AB16" s="71">
        <v>148</v>
      </c>
      <c r="AC16" s="71">
        <v>148</v>
      </c>
      <c r="AD16" s="71">
        <v>157</v>
      </c>
      <c r="AE16" s="71">
        <v>157</v>
      </c>
      <c r="AF16" s="71">
        <v>157</v>
      </c>
      <c r="AG16" s="71">
        <v>157</v>
      </c>
      <c r="AH16" s="71">
        <v>173</v>
      </c>
      <c r="AI16" s="71">
        <v>173</v>
      </c>
      <c r="AJ16" s="71">
        <v>173</v>
      </c>
      <c r="AK16" s="71">
        <v>173</v>
      </c>
      <c r="AL16" s="71">
        <v>186</v>
      </c>
      <c r="AM16" s="71">
        <v>186</v>
      </c>
      <c r="AN16" s="71">
        <v>186</v>
      </c>
      <c r="AO16" s="71">
        <v>186</v>
      </c>
      <c r="AP16" s="71">
        <v>195</v>
      </c>
      <c r="AQ16" s="71">
        <v>195</v>
      </c>
      <c r="AR16" s="71">
        <v>195</v>
      </c>
      <c r="AS16" s="71">
        <v>195</v>
      </c>
      <c r="AT16" s="71">
        <v>202</v>
      </c>
      <c r="AU16" s="71">
        <v>202</v>
      </c>
      <c r="AV16" s="71">
        <v>202</v>
      </c>
      <c r="AW16" s="71">
        <v>202</v>
      </c>
      <c r="AX16" s="71">
        <v>205</v>
      </c>
      <c r="AY16" s="71">
        <v>205</v>
      </c>
      <c r="AZ16" s="71">
        <v>205</v>
      </c>
      <c r="BA16" s="71">
        <v>205</v>
      </c>
      <c r="BB16" s="71">
        <v>204</v>
      </c>
      <c r="BC16" s="71">
        <v>204</v>
      </c>
      <c r="BD16" s="71">
        <v>204</v>
      </c>
      <c r="BE16" s="71">
        <v>204</v>
      </c>
      <c r="BF16" s="71">
        <v>201</v>
      </c>
      <c r="BG16" s="71">
        <v>201</v>
      </c>
      <c r="BH16" s="71">
        <v>201</v>
      </c>
      <c r="BI16" s="71">
        <v>201</v>
      </c>
      <c r="BJ16" s="71">
        <v>191</v>
      </c>
      <c r="BK16" s="71">
        <v>191</v>
      </c>
      <c r="BL16" s="71">
        <v>191</v>
      </c>
      <c r="BM16" s="71">
        <v>191</v>
      </c>
      <c r="BN16" s="71">
        <v>177</v>
      </c>
      <c r="BO16" s="71">
        <v>177</v>
      </c>
      <c r="BP16" s="71">
        <v>177</v>
      </c>
      <c r="BQ16" s="71">
        <v>177</v>
      </c>
      <c r="BR16" s="71">
        <v>160</v>
      </c>
      <c r="BS16" s="71">
        <v>160</v>
      </c>
      <c r="BT16" s="71">
        <v>160</v>
      </c>
      <c r="BU16" s="71">
        <v>160</v>
      </c>
      <c r="BV16" s="71">
        <v>148</v>
      </c>
      <c r="BW16" s="71">
        <v>148</v>
      </c>
      <c r="BX16" s="71">
        <v>148</v>
      </c>
      <c r="BY16" s="71">
        <v>148</v>
      </c>
      <c r="BZ16" s="71">
        <v>142</v>
      </c>
      <c r="CA16" s="71">
        <v>142</v>
      </c>
      <c r="CB16" s="71">
        <v>142</v>
      </c>
      <c r="CC16" s="71">
        <v>142</v>
      </c>
      <c r="CD16" s="71">
        <v>142</v>
      </c>
      <c r="CE16" s="71">
        <v>142</v>
      </c>
      <c r="CF16" s="71">
        <v>142</v>
      </c>
      <c r="CG16" s="71">
        <v>142</v>
      </c>
      <c r="CH16" s="71">
        <v>141</v>
      </c>
      <c r="CI16" s="71">
        <v>141</v>
      </c>
      <c r="CJ16" s="71">
        <v>141</v>
      </c>
      <c r="CK16" s="71">
        <v>141</v>
      </c>
      <c r="CL16" s="71">
        <v>141</v>
      </c>
      <c r="CM16" s="71">
        <v>141</v>
      </c>
      <c r="CN16" s="71">
        <v>141</v>
      </c>
      <c r="CO16" s="71">
        <v>141</v>
      </c>
      <c r="CP16" s="71">
        <v>142</v>
      </c>
      <c r="CQ16" s="71">
        <v>142</v>
      </c>
      <c r="CR16" s="71">
        <v>142</v>
      </c>
      <c r="CS16" s="71">
        <v>142</v>
      </c>
      <c r="CT16" s="72"/>
      <c r="CU16" s="72"/>
      <c r="CV16" s="72"/>
      <c r="CW16" s="73"/>
      <c r="CX16" s="74">
        <f t="array" ref="CX16">SUMPRODUCT(B16:CW16*0.25)</f>
        <v>3933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>
        <v>36.5</v>
      </c>
      <c r="AI17" s="71">
        <v>36.5</v>
      </c>
      <c r="AJ17" s="71">
        <v>4.5</v>
      </c>
      <c r="AK17" s="71">
        <v>4.5</v>
      </c>
      <c r="AL17" s="71">
        <v>2.7</v>
      </c>
      <c r="AM17" s="71">
        <v>2.7</v>
      </c>
      <c r="AN17" s="71">
        <v>2.7</v>
      </c>
      <c r="AO17" s="71">
        <v>2.7</v>
      </c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>
        <v>97</v>
      </c>
      <c r="BO17" s="71">
        <v>97</v>
      </c>
      <c r="BP17" s="71">
        <v>97</v>
      </c>
      <c r="BQ17" s="71">
        <v>97</v>
      </c>
      <c r="BR17" s="71">
        <v>101.5</v>
      </c>
      <c r="BS17" s="71">
        <v>101.5</v>
      </c>
      <c r="BT17" s="71">
        <v>101.5</v>
      </c>
      <c r="BU17" s="71">
        <v>133.69999999999999</v>
      </c>
      <c r="BV17" s="71">
        <v>101.5</v>
      </c>
      <c r="BW17" s="71">
        <v>151.6</v>
      </c>
      <c r="BX17" s="71">
        <v>175.7</v>
      </c>
      <c r="BY17" s="71">
        <v>175.7</v>
      </c>
      <c r="BZ17" s="71">
        <v>294.5</v>
      </c>
      <c r="CA17" s="71">
        <v>246.5</v>
      </c>
      <c r="CB17" s="71">
        <v>246.5</v>
      </c>
      <c r="CC17" s="71">
        <v>278.7</v>
      </c>
      <c r="CD17" s="71">
        <v>256.5</v>
      </c>
      <c r="CE17" s="71">
        <v>256.5</v>
      </c>
      <c r="CF17" s="71">
        <v>256.5</v>
      </c>
      <c r="CG17" s="71">
        <v>256.5</v>
      </c>
      <c r="CH17" s="71">
        <v>261.2</v>
      </c>
      <c r="CI17" s="71">
        <v>261.2</v>
      </c>
      <c r="CJ17" s="71">
        <v>244.6</v>
      </c>
      <c r="CK17" s="71">
        <v>229</v>
      </c>
      <c r="CL17" s="71">
        <v>261.2</v>
      </c>
      <c r="CM17" s="71">
        <v>229</v>
      </c>
      <c r="CN17" s="71">
        <v>261.2</v>
      </c>
      <c r="CO17" s="71">
        <v>44</v>
      </c>
      <c r="CP17" s="71">
        <v>47.975000000000001</v>
      </c>
      <c r="CQ17" s="71">
        <v>15.6</v>
      </c>
      <c r="CR17" s="71">
        <v>32.200000000000003</v>
      </c>
      <c r="CS17" s="71">
        <v>15.6</v>
      </c>
      <c r="CT17" s="72"/>
      <c r="CU17" s="72"/>
      <c r="CV17" s="72"/>
      <c r="CW17" s="73"/>
      <c r="CX17" s="74">
        <f t="array" ref="CX17">SUMPRODUCT(B17:CW17*0.25)</f>
        <v>1379.6187500000001</v>
      </c>
    </row>
    <row r="18" spans="1:102" ht="30" customHeight="1" thickBot="1" x14ac:dyDescent="0.25">
      <c r="A18" s="75" t="s">
        <v>15</v>
      </c>
      <c r="B18" s="76">
        <f>SUM(B11:B17)</f>
        <v>7930.1769999999997</v>
      </c>
      <c r="C18" s="77">
        <f t="shared" ref="C18:BN18" si="0">SUM(C11:C17)</f>
        <v>7955.7739999999994</v>
      </c>
      <c r="D18" s="77">
        <f t="shared" si="0"/>
        <v>7550.0640000000003</v>
      </c>
      <c r="E18" s="77">
        <f t="shared" si="0"/>
        <v>7407.0229999999992</v>
      </c>
      <c r="F18" s="77">
        <f t="shared" si="0"/>
        <v>7389.5079999999998</v>
      </c>
      <c r="G18" s="77">
        <f t="shared" si="0"/>
        <v>7272.2929999999997</v>
      </c>
      <c r="H18" s="77">
        <f t="shared" si="0"/>
        <v>7283.7529999999997</v>
      </c>
      <c r="I18" s="77">
        <f t="shared" si="0"/>
        <v>7051.0619999999999</v>
      </c>
      <c r="J18" s="77">
        <f t="shared" si="0"/>
        <v>7030.1959999999999</v>
      </c>
      <c r="K18" s="77">
        <f t="shared" si="0"/>
        <v>6965.5889999999999</v>
      </c>
      <c r="L18" s="77">
        <f t="shared" si="0"/>
        <v>6982.3909999999996</v>
      </c>
      <c r="M18" s="77">
        <f t="shared" si="0"/>
        <v>6978.7730000000001</v>
      </c>
      <c r="N18" s="77">
        <f t="shared" si="0"/>
        <v>6990.3040000000001</v>
      </c>
      <c r="O18" s="77">
        <f t="shared" si="0"/>
        <v>7016.844000000001</v>
      </c>
      <c r="P18" s="77">
        <f t="shared" si="0"/>
        <v>7040.0630000000001</v>
      </c>
      <c r="Q18" s="77">
        <f t="shared" si="0"/>
        <v>7038.7939999999999</v>
      </c>
      <c r="R18" s="77">
        <f t="shared" si="0"/>
        <v>7088.8819999999996</v>
      </c>
      <c r="S18" s="77">
        <f t="shared" si="0"/>
        <v>6799.7339999999995</v>
      </c>
      <c r="T18" s="77">
        <f t="shared" si="0"/>
        <v>6849.2919999999995</v>
      </c>
      <c r="U18" s="77">
        <f t="shared" si="0"/>
        <v>6921.4609999999993</v>
      </c>
      <c r="V18" s="77">
        <f t="shared" si="0"/>
        <v>7046.1639999999989</v>
      </c>
      <c r="W18" s="77">
        <f t="shared" si="0"/>
        <v>7078.4439999999995</v>
      </c>
      <c r="X18" s="77">
        <f t="shared" si="0"/>
        <v>7178.0010000000002</v>
      </c>
      <c r="Y18" s="77">
        <f t="shared" si="0"/>
        <v>7302.2729999999992</v>
      </c>
      <c r="Z18" s="77">
        <f t="shared" si="0"/>
        <v>7455.9619999999995</v>
      </c>
      <c r="AA18" s="77">
        <f t="shared" si="0"/>
        <v>7669.41</v>
      </c>
      <c r="AB18" s="77">
        <f t="shared" si="0"/>
        <v>7626.9949999999999</v>
      </c>
      <c r="AC18" s="77">
        <f t="shared" si="0"/>
        <v>7779.5540000000001</v>
      </c>
      <c r="AD18" s="77">
        <f t="shared" si="0"/>
        <v>7793.6759999999995</v>
      </c>
      <c r="AE18" s="77">
        <f t="shared" si="0"/>
        <v>8221.9409999999989</v>
      </c>
      <c r="AF18" s="77">
        <f t="shared" si="0"/>
        <v>8538.9490000000005</v>
      </c>
      <c r="AG18" s="77">
        <f t="shared" si="0"/>
        <v>8564.5120000000006</v>
      </c>
      <c r="AH18" s="77">
        <f t="shared" si="0"/>
        <v>8536.9439999999995</v>
      </c>
      <c r="AI18" s="77">
        <f t="shared" si="0"/>
        <v>8753.2039999999997</v>
      </c>
      <c r="AJ18" s="77">
        <f t="shared" si="0"/>
        <v>8824.2860000000001</v>
      </c>
      <c r="AK18" s="77">
        <f t="shared" si="0"/>
        <v>9212.1849999999995</v>
      </c>
      <c r="AL18" s="77">
        <f t="shared" si="0"/>
        <v>9563.2140000000018</v>
      </c>
      <c r="AM18" s="77">
        <f t="shared" si="0"/>
        <v>9904.6110000000008</v>
      </c>
      <c r="AN18" s="77">
        <f t="shared" si="0"/>
        <v>9973.0079999999998</v>
      </c>
      <c r="AO18" s="77">
        <f t="shared" si="0"/>
        <v>10032.092000000001</v>
      </c>
      <c r="AP18" s="77">
        <f t="shared" si="0"/>
        <v>10073.983</v>
      </c>
      <c r="AQ18" s="77">
        <f t="shared" si="0"/>
        <v>10325.456</v>
      </c>
      <c r="AR18" s="77">
        <f t="shared" si="0"/>
        <v>10499.130000000001</v>
      </c>
      <c r="AS18" s="77">
        <f t="shared" si="0"/>
        <v>10579.406999999999</v>
      </c>
      <c r="AT18" s="77">
        <f t="shared" si="0"/>
        <v>10539.948</v>
      </c>
      <c r="AU18" s="77">
        <f t="shared" si="0"/>
        <v>10546.177</v>
      </c>
      <c r="AV18" s="77">
        <f t="shared" si="0"/>
        <v>10567.513000000001</v>
      </c>
      <c r="AW18" s="77">
        <f t="shared" si="0"/>
        <v>10660.392</v>
      </c>
      <c r="AX18" s="77">
        <f t="shared" si="0"/>
        <v>10784.641</v>
      </c>
      <c r="AY18" s="77">
        <f t="shared" si="0"/>
        <v>10820.661</v>
      </c>
      <c r="AZ18" s="77">
        <f t="shared" si="0"/>
        <v>10853.215999999999</v>
      </c>
      <c r="BA18" s="77">
        <f t="shared" si="0"/>
        <v>10888.436</v>
      </c>
      <c r="BB18" s="77">
        <f t="shared" si="0"/>
        <v>10960.311999999998</v>
      </c>
      <c r="BC18" s="77">
        <f t="shared" si="0"/>
        <v>10968.759</v>
      </c>
      <c r="BD18" s="77">
        <f t="shared" si="0"/>
        <v>10951.432999999999</v>
      </c>
      <c r="BE18" s="77">
        <f t="shared" si="0"/>
        <v>10920.808999999999</v>
      </c>
      <c r="BF18" s="77">
        <f t="shared" si="0"/>
        <v>10778.816999999999</v>
      </c>
      <c r="BG18" s="77">
        <f t="shared" si="0"/>
        <v>10719.996999999999</v>
      </c>
      <c r="BH18" s="77">
        <f t="shared" si="0"/>
        <v>10684.152999999998</v>
      </c>
      <c r="BI18" s="77">
        <f t="shared" si="0"/>
        <v>10425.385999999999</v>
      </c>
      <c r="BJ18" s="77">
        <f t="shared" si="0"/>
        <v>10450.795</v>
      </c>
      <c r="BK18" s="77">
        <f t="shared" si="0"/>
        <v>10442.418</v>
      </c>
      <c r="BL18" s="77">
        <f t="shared" si="0"/>
        <v>10442.766</v>
      </c>
      <c r="BM18" s="77">
        <f t="shared" si="0"/>
        <v>10432.412</v>
      </c>
      <c r="BN18" s="77">
        <f t="shared" si="0"/>
        <v>10237.335999999999</v>
      </c>
      <c r="BO18" s="77">
        <f t="shared" ref="BO18:CW18" si="1">SUM(BO11:BO17)</f>
        <v>10039.374</v>
      </c>
      <c r="BP18" s="77">
        <f t="shared" si="1"/>
        <v>9749.5360000000001</v>
      </c>
      <c r="BQ18" s="77">
        <f t="shared" si="1"/>
        <v>9754.0519999999997</v>
      </c>
      <c r="BR18" s="77">
        <f t="shared" si="1"/>
        <v>9212.2999999999993</v>
      </c>
      <c r="BS18" s="77">
        <f t="shared" si="1"/>
        <v>9151.648000000001</v>
      </c>
      <c r="BT18" s="77">
        <f t="shared" si="1"/>
        <v>9103.2690000000002</v>
      </c>
      <c r="BU18" s="77">
        <f t="shared" si="1"/>
        <v>8817.3010000000013</v>
      </c>
      <c r="BV18" s="77">
        <f t="shared" si="1"/>
        <v>9000.0080000000016</v>
      </c>
      <c r="BW18" s="77">
        <f t="shared" si="1"/>
        <v>9107.4719999999998</v>
      </c>
      <c r="BX18" s="77">
        <f t="shared" si="1"/>
        <v>8926.1590000000015</v>
      </c>
      <c r="BY18" s="77">
        <f t="shared" si="1"/>
        <v>8901.2659999999996</v>
      </c>
      <c r="BZ18" s="77">
        <f t="shared" si="1"/>
        <v>8484.7020000000011</v>
      </c>
      <c r="CA18" s="77">
        <f t="shared" si="1"/>
        <v>8493.7960000000003</v>
      </c>
      <c r="CB18" s="77">
        <f t="shared" si="1"/>
        <v>8431.1080000000002</v>
      </c>
      <c r="CC18" s="77">
        <f t="shared" si="1"/>
        <v>8260.6980000000003</v>
      </c>
      <c r="CD18" s="77">
        <f t="shared" si="1"/>
        <v>8834.5960000000014</v>
      </c>
      <c r="CE18" s="77">
        <f t="shared" si="1"/>
        <v>8826.5740000000005</v>
      </c>
      <c r="CF18" s="77">
        <f t="shared" si="1"/>
        <v>8981.134</v>
      </c>
      <c r="CG18" s="77">
        <f t="shared" si="1"/>
        <v>8947.8940000000002</v>
      </c>
      <c r="CH18" s="77">
        <f t="shared" si="1"/>
        <v>8795.2960000000003</v>
      </c>
      <c r="CI18" s="77">
        <f t="shared" si="1"/>
        <v>8664.1730000000007</v>
      </c>
      <c r="CJ18" s="77">
        <f t="shared" si="1"/>
        <v>8382.3310000000001</v>
      </c>
      <c r="CK18" s="77">
        <f t="shared" si="1"/>
        <v>8446.8960000000006</v>
      </c>
      <c r="CL18" s="77">
        <f t="shared" si="1"/>
        <v>8444.9009999999998</v>
      </c>
      <c r="CM18" s="77">
        <f t="shared" si="1"/>
        <v>8554.9509999999991</v>
      </c>
      <c r="CN18" s="77">
        <f t="shared" si="1"/>
        <v>8649.5970000000016</v>
      </c>
      <c r="CO18" s="77">
        <f t="shared" si="1"/>
        <v>8275.3850000000002</v>
      </c>
      <c r="CP18" s="77">
        <f t="shared" si="1"/>
        <v>8629.9449999999997</v>
      </c>
      <c r="CQ18" s="77">
        <f t="shared" si="1"/>
        <v>8621.8720000000012</v>
      </c>
      <c r="CR18" s="77">
        <f t="shared" si="1"/>
        <v>8636.7790000000005</v>
      </c>
      <c r="CS18" s="77">
        <f t="shared" si="1"/>
        <v>8420.7900000000009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212424.38949999996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2616.9499999999998</v>
      </c>
      <c r="C31" s="88">
        <v>2654.95</v>
      </c>
      <c r="D31" s="88">
        <v>2667.95</v>
      </c>
      <c r="E31" s="88">
        <v>2682.95</v>
      </c>
      <c r="F31" s="88">
        <v>2642.95</v>
      </c>
      <c r="G31" s="88">
        <v>2647.95</v>
      </c>
      <c r="H31" s="88">
        <v>2662.95</v>
      </c>
      <c r="I31" s="88">
        <v>2676.95</v>
      </c>
      <c r="J31" s="88">
        <v>2650.95</v>
      </c>
      <c r="K31" s="88">
        <v>2572.9499999999998</v>
      </c>
      <c r="L31" s="88">
        <v>2585.9499999999998</v>
      </c>
      <c r="M31" s="88">
        <v>2598.9499999999998</v>
      </c>
      <c r="N31" s="88">
        <v>2579.9499999999998</v>
      </c>
      <c r="O31" s="88">
        <v>2596.9499999999998</v>
      </c>
      <c r="P31" s="88">
        <v>2607.9499999999998</v>
      </c>
      <c r="Q31" s="88">
        <v>2618.9499999999998</v>
      </c>
      <c r="R31" s="88">
        <v>2682.95</v>
      </c>
      <c r="S31" s="88">
        <v>2691.95</v>
      </c>
      <c r="T31" s="88">
        <v>2700.95</v>
      </c>
      <c r="U31" s="88">
        <v>2708.95</v>
      </c>
      <c r="V31" s="88">
        <v>2780.95</v>
      </c>
      <c r="W31" s="88">
        <v>2797.95</v>
      </c>
      <c r="X31" s="88">
        <v>2816.95</v>
      </c>
      <c r="Y31" s="88">
        <v>2841.95</v>
      </c>
      <c r="Z31" s="88">
        <v>2884.6</v>
      </c>
      <c r="AA31" s="88">
        <v>2940.6</v>
      </c>
      <c r="AB31" s="88">
        <v>3016.6</v>
      </c>
      <c r="AC31" s="88">
        <v>2986.6</v>
      </c>
      <c r="AD31" s="88">
        <v>3088.38</v>
      </c>
      <c r="AE31" s="88">
        <v>3212.38</v>
      </c>
      <c r="AF31" s="88">
        <v>3339.38</v>
      </c>
      <c r="AG31" s="88">
        <v>3139.38</v>
      </c>
      <c r="AH31" s="88">
        <v>3234.3</v>
      </c>
      <c r="AI31" s="88">
        <v>3326.3</v>
      </c>
      <c r="AJ31" s="88">
        <v>3167.3</v>
      </c>
      <c r="AK31" s="88">
        <v>3281.3</v>
      </c>
      <c r="AL31" s="88">
        <v>3335.55</v>
      </c>
      <c r="AM31" s="88">
        <v>3465.55</v>
      </c>
      <c r="AN31" s="88">
        <v>3587.55</v>
      </c>
      <c r="AO31" s="88">
        <v>3701.55</v>
      </c>
      <c r="AP31" s="88">
        <v>3830.33</v>
      </c>
      <c r="AQ31" s="88">
        <v>3919.33</v>
      </c>
      <c r="AR31" s="88">
        <v>3998.33</v>
      </c>
      <c r="AS31" s="88">
        <v>4068.33</v>
      </c>
      <c r="AT31" s="88">
        <v>4109.1499999999996</v>
      </c>
      <c r="AU31" s="88">
        <v>4161.1499999999996</v>
      </c>
      <c r="AV31" s="88">
        <v>4206.1499999999996</v>
      </c>
      <c r="AW31" s="88">
        <v>4243.1499999999996</v>
      </c>
      <c r="AX31" s="88">
        <v>4275.51</v>
      </c>
      <c r="AY31" s="88">
        <v>4291.51</v>
      </c>
      <c r="AZ31" s="88">
        <v>4288.51</v>
      </c>
      <c r="BA31" s="88">
        <v>4286.51</v>
      </c>
      <c r="BB31" s="88">
        <v>4286.3100000000004</v>
      </c>
      <c r="BC31" s="88">
        <v>4279.3100000000004</v>
      </c>
      <c r="BD31" s="88">
        <v>4262.3100000000004</v>
      </c>
      <c r="BE31" s="88">
        <v>4234.3100000000004</v>
      </c>
      <c r="BF31" s="88">
        <v>4187.6499999999996</v>
      </c>
      <c r="BG31" s="88">
        <v>4141.6499999999996</v>
      </c>
      <c r="BH31" s="88">
        <v>4089.65</v>
      </c>
      <c r="BI31" s="88">
        <v>4032.65</v>
      </c>
      <c r="BJ31" s="88">
        <v>3941.51</v>
      </c>
      <c r="BK31" s="88">
        <v>3865.51</v>
      </c>
      <c r="BL31" s="88">
        <v>3777.51</v>
      </c>
      <c r="BM31" s="88">
        <v>3677.51</v>
      </c>
      <c r="BN31" s="88">
        <v>3676.69</v>
      </c>
      <c r="BO31" s="88">
        <v>3553.69</v>
      </c>
      <c r="BP31" s="88">
        <v>3424.69</v>
      </c>
      <c r="BQ31" s="88">
        <v>3287.69</v>
      </c>
      <c r="BR31" s="88">
        <v>3192.81</v>
      </c>
      <c r="BS31" s="88">
        <v>3051.81</v>
      </c>
      <c r="BT31" s="88">
        <v>2908.81</v>
      </c>
      <c r="BU31" s="88">
        <v>2838.01</v>
      </c>
      <c r="BV31" s="88">
        <v>3093.65</v>
      </c>
      <c r="BW31" s="88">
        <v>3530.75</v>
      </c>
      <c r="BX31" s="88">
        <v>3918.85</v>
      </c>
      <c r="BY31" s="88">
        <v>3932.85</v>
      </c>
      <c r="BZ31" s="88">
        <v>4171.62</v>
      </c>
      <c r="CA31" s="88">
        <v>4182.62</v>
      </c>
      <c r="CB31" s="88">
        <v>4303.62</v>
      </c>
      <c r="CC31" s="88">
        <v>4337.82</v>
      </c>
      <c r="CD31" s="88">
        <v>4352.45</v>
      </c>
      <c r="CE31" s="88">
        <v>4356.45</v>
      </c>
      <c r="CF31" s="88">
        <v>4361.45</v>
      </c>
      <c r="CG31" s="88">
        <v>4366.45</v>
      </c>
      <c r="CH31" s="88">
        <v>4367.1499999999996</v>
      </c>
      <c r="CI31" s="88">
        <v>4368.1499999999996</v>
      </c>
      <c r="CJ31" s="88">
        <v>4353.55</v>
      </c>
      <c r="CK31" s="88">
        <v>4303.95</v>
      </c>
      <c r="CL31" s="88">
        <v>4056.15</v>
      </c>
      <c r="CM31" s="88">
        <v>4024.95</v>
      </c>
      <c r="CN31" s="88">
        <v>4012.15</v>
      </c>
      <c r="CO31" s="88">
        <v>3532.95</v>
      </c>
      <c r="CP31" s="88">
        <v>3662.9250000000002</v>
      </c>
      <c r="CQ31" s="88">
        <v>3585.55</v>
      </c>
      <c r="CR31" s="88">
        <v>3575.15</v>
      </c>
      <c r="CS31" s="88">
        <v>3567.55</v>
      </c>
      <c r="CT31" s="89"/>
      <c r="CU31" s="89"/>
      <c r="CV31" s="89"/>
      <c r="CW31" s="90"/>
      <c r="CX31" s="91">
        <f t="array" ref="CX31">SUMPRODUCT(B31:CW31*0.25)</f>
        <v>84125.728750000053</v>
      </c>
    </row>
    <row r="32" spans="1:102" ht="24.95" customHeight="1" x14ac:dyDescent="0.2">
      <c r="A32" s="92" t="s">
        <v>27</v>
      </c>
      <c r="B32" s="93">
        <v>3321.2269999999999</v>
      </c>
      <c r="C32" s="94">
        <v>3308.8240000000001</v>
      </c>
      <c r="D32" s="94">
        <v>2910.114</v>
      </c>
      <c r="E32" s="94">
        <v>2862.0729999999999</v>
      </c>
      <c r="F32" s="94">
        <v>3004.558</v>
      </c>
      <c r="G32" s="94">
        <v>2992.3429999999998</v>
      </c>
      <c r="H32" s="94">
        <v>2988.8029999999999</v>
      </c>
      <c r="I32" s="94">
        <v>2742.1120000000001</v>
      </c>
      <c r="J32" s="94">
        <v>2751.2460000000001</v>
      </c>
      <c r="K32" s="94">
        <v>2764.6390000000001</v>
      </c>
      <c r="L32" s="94">
        <v>2768.4409999999998</v>
      </c>
      <c r="M32" s="94">
        <v>2751.8229999999999</v>
      </c>
      <c r="N32" s="94">
        <v>2796.3539999999998</v>
      </c>
      <c r="O32" s="94">
        <v>2805.8939999999998</v>
      </c>
      <c r="P32" s="94">
        <v>2818.1129999999998</v>
      </c>
      <c r="Q32" s="94">
        <v>2805.8440000000001</v>
      </c>
      <c r="R32" s="94">
        <v>2790.9319999999998</v>
      </c>
      <c r="S32" s="94">
        <v>2492.7840000000001</v>
      </c>
      <c r="T32" s="94">
        <v>2533.3420000000001</v>
      </c>
      <c r="U32" s="94">
        <v>2597.511</v>
      </c>
      <c r="V32" s="94">
        <v>2641.2139999999999</v>
      </c>
      <c r="W32" s="94">
        <v>2821.4940000000001</v>
      </c>
      <c r="X32" s="94">
        <v>2902.0509999999999</v>
      </c>
      <c r="Y32" s="94">
        <v>3001.3229999999999</v>
      </c>
      <c r="Z32" s="94">
        <v>3134.3620000000001</v>
      </c>
      <c r="AA32" s="94">
        <v>3291.81</v>
      </c>
      <c r="AB32" s="94">
        <v>3092.395</v>
      </c>
      <c r="AC32" s="94">
        <v>3365.9540000000002</v>
      </c>
      <c r="AD32" s="94">
        <v>3469.2959999999998</v>
      </c>
      <c r="AE32" s="94">
        <v>3853.5610000000001</v>
      </c>
      <c r="AF32" s="94">
        <v>4123.5689999999995</v>
      </c>
      <c r="AG32" s="94">
        <v>4349.1319999999996</v>
      </c>
      <c r="AH32" s="94">
        <v>4176.6440000000002</v>
      </c>
      <c r="AI32" s="94">
        <v>4300.9040000000005</v>
      </c>
      <c r="AJ32" s="94">
        <v>4620.9859999999999</v>
      </c>
      <c r="AK32" s="94">
        <v>4939.8850000000002</v>
      </c>
      <c r="AL32" s="94">
        <v>5256.6639999999998</v>
      </c>
      <c r="AM32" s="94">
        <v>5468.0609999999997</v>
      </c>
      <c r="AN32" s="94">
        <v>5415.4579999999996</v>
      </c>
      <c r="AO32" s="94">
        <v>5510.5420000000004</v>
      </c>
      <c r="AP32" s="94">
        <v>5897.6530000000002</v>
      </c>
      <c r="AQ32" s="94">
        <v>6061.1260000000002</v>
      </c>
      <c r="AR32" s="94">
        <v>6212.4669999999996</v>
      </c>
      <c r="AS32" s="94">
        <v>6279.41</v>
      </c>
      <c r="AT32" s="94">
        <v>6430.7979999999998</v>
      </c>
      <c r="AU32" s="94">
        <v>6385.027</v>
      </c>
      <c r="AV32" s="94">
        <v>6361.3630000000003</v>
      </c>
      <c r="AW32" s="94">
        <v>6417.2420000000002</v>
      </c>
      <c r="AX32" s="94">
        <v>6509.1310000000003</v>
      </c>
      <c r="AY32" s="94">
        <v>6529.1509999999998</v>
      </c>
      <c r="AZ32" s="94">
        <v>6564.7060000000001</v>
      </c>
      <c r="BA32" s="94">
        <v>6601.9260000000004</v>
      </c>
      <c r="BB32" s="94">
        <v>6629.0020000000004</v>
      </c>
      <c r="BC32" s="94">
        <v>6591.4489999999996</v>
      </c>
      <c r="BD32" s="94">
        <v>6514.1229999999996</v>
      </c>
      <c r="BE32" s="94">
        <v>6466.4989999999998</v>
      </c>
      <c r="BF32" s="94">
        <v>6026.1670000000004</v>
      </c>
      <c r="BG32" s="94">
        <v>5968.3469999999998</v>
      </c>
      <c r="BH32" s="94">
        <v>5884.5029999999997</v>
      </c>
      <c r="BI32" s="94">
        <v>5467.7359999999999</v>
      </c>
      <c r="BJ32" s="94">
        <v>5391.2849999999999</v>
      </c>
      <c r="BK32" s="94">
        <v>5418.9080000000004</v>
      </c>
      <c r="BL32" s="94">
        <v>5402.2560000000003</v>
      </c>
      <c r="BM32" s="94">
        <v>5461.902</v>
      </c>
      <c r="BN32" s="94">
        <v>5273.6459999999997</v>
      </c>
      <c r="BO32" s="94">
        <v>5153.6840000000002</v>
      </c>
      <c r="BP32" s="94">
        <v>4892.8459999999995</v>
      </c>
      <c r="BQ32" s="94">
        <v>4943.3620000000001</v>
      </c>
      <c r="BR32" s="94">
        <v>4321.49</v>
      </c>
      <c r="BS32" s="94">
        <v>4386.8379999999997</v>
      </c>
      <c r="BT32" s="94">
        <v>4361.4589999999998</v>
      </c>
      <c r="BU32" s="94">
        <v>4086.2910000000002</v>
      </c>
      <c r="BV32" s="94">
        <v>4035.3580000000002</v>
      </c>
      <c r="BW32" s="94">
        <v>3705.7220000000002</v>
      </c>
      <c r="BX32" s="94">
        <v>3116.3090000000002</v>
      </c>
      <c r="BY32" s="94">
        <v>3077.4160000000002</v>
      </c>
      <c r="BZ32" s="94">
        <v>2422.0819999999999</v>
      </c>
      <c r="CA32" s="94">
        <v>2420.1759999999999</v>
      </c>
      <c r="CB32" s="94">
        <v>2236.4879999999998</v>
      </c>
      <c r="CC32" s="94">
        <v>2031.8779999999999</v>
      </c>
      <c r="CD32" s="94">
        <v>2604.1460000000002</v>
      </c>
      <c r="CE32" s="94">
        <v>2592.1239999999998</v>
      </c>
      <c r="CF32" s="94">
        <v>2741.6840000000002</v>
      </c>
      <c r="CG32" s="94">
        <v>2703.444</v>
      </c>
      <c r="CH32" s="94">
        <v>2537.1460000000002</v>
      </c>
      <c r="CI32" s="94">
        <v>2405.0230000000001</v>
      </c>
      <c r="CJ32" s="94">
        <v>2137.7809999999999</v>
      </c>
      <c r="CK32" s="94">
        <v>2251.9459999999999</v>
      </c>
      <c r="CL32" s="94">
        <v>2497.7510000000002</v>
      </c>
      <c r="CM32" s="94">
        <v>2639.0010000000002</v>
      </c>
      <c r="CN32" s="94">
        <v>2746.4470000000001</v>
      </c>
      <c r="CO32" s="94">
        <v>2851.4349999999999</v>
      </c>
      <c r="CP32" s="94">
        <v>3056.02</v>
      </c>
      <c r="CQ32" s="94">
        <v>3125.3220000000001</v>
      </c>
      <c r="CR32" s="94">
        <v>3150.6289999999999</v>
      </c>
      <c r="CS32" s="94">
        <v>2942.24</v>
      </c>
      <c r="CT32" s="95"/>
      <c r="CU32" s="95"/>
      <c r="CV32" s="95"/>
      <c r="CW32" s="96"/>
      <c r="CX32" s="97">
        <f t="array" ref="CX32">SUMPRODUCT(B32:CW32*0.25)</f>
        <v>96865.410750000025</v>
      </c>
    </row>
    <row r="33" spans="1:102" ht="24.95" customHeight="1" x14ac:dyDescent="0.2">
      <c r="A33" s="101" t="s">
        <v>28</v>
      </c>
      <c r="B33" s="98">
        <v>2112</v>
      </c>
      <c r="C33" s="99">
        <v>2112</v>
      </c>
      <c r="D33" s="99">
        <v>2092</v>
      </c>
      <c r="E33" s="99">
        <v>1982</v>
      </c>
      <c r="F33" s="99">
        <v>1873</v>
      </c>
      <c r="G33" s="99">
        <v>1763</v>
      </c>
      <c r="H33" s="99">
        <v>1763</v>
      </c>
      <c r="I33" s="99">
        <v>1763</v>
      </c>
      <c r="J33" s="99">
        <v>1763</v>
      </c>
      <c r="K33" s="99">
        <v>1763</v>
      </c>
      <c r="L33" s="99">
        <v>1763</v>
      </c>
      <c r="M33" s="99">
        <v>1763</v>
      </c>
      <c r="N33" s="99">
        <v>1766</v>
      </c>
      <c r="O33" s="99">
        <v>1766</v>
      </c>
      <c r="P33" s="99">
        <v>1766</v>
      </c>
      <c r="Q33" s="99">
        <v>1766</v>
      </c>
      <c r="R33" s="99">
        <v>1766</v>
      </c>
      <c r="S33" s="99">
        <v>1766</v>
      </c>
      <c r="T33" s="99">
        <v>1766</v>
      </c>
      <c r="U33" s="99">
        <v>1766</v>
      </c>
      <c r="V33" s="99">
        <v>1767</v>
      </c>
      <c r="W33" s="99">
        <v>1602</v>
      </c>
      <c r="X33" s="99">
        <v>1602</v>
      </c>
      <c r="Y33" s="99">
        <v>1602</v>
      </c>
      <c r="Z33" s="99">
        <v>1601</v>
      </c>
      <c r="AA33" s="99">
        <v>1601</v>
      </c>
      <c r="AB33" s="99">
        <v>1682</v>
      </c>
      <c r="AC33" s="99">
        <v>1591</v>
      </c>
      <c r="AD33" s="99">
        <v>1311</v>
      </c>
      <c r="AE33" s="99">
        <v>1231</v>
      </c>
      <c r="AF33" s="99">
        <v>1151</v>
      </c>
      <c r="AG33" s="99">
        <v>1151</v>
      </c>
      <c r="AH33" s="99">
        <v>1151</v>
      </c>
      <c r="AI33" s="99">
        <v>1151</v>
      </c>
      <c r="AJ33" s="99">
        <v>1061</v>
      </c>
      <c r="AK33" s="99">
        <v>1016</v>
      </c>
      <c r="AL33" s="99">
        <v>971</v>
      </c>
      <c r="AM33" s="99">
        <v>971</v>
      </c>
      <c r="AN33" s="99">
        <v>970</v>
      </c>
      <c r="AO33" s="99">
        <v>820</v>
      </c>
      <c r="AP33" s="99">
        <v>346</v>
      </c>
      <c r="AQ33" s="99">
        <v>345</v>
      </c>
      <c r="AR33" s="99">
        <v>288.33300000000003</v>
      </c>
      <c r="AS33" s="99">
        <v>231.667</v>
      </c>
      <c r="AT33" s="99"/>
      <c r="AU33" s="99"/>
      <c r="AV33" s="99"/>
      <c r="AW33" s="99"/>
      <c r="AX33" s="99"/>
      <c r="AY33" s="99"/>
      <c r="AZ33" s="99"/>
      <c r="BA33" s="99"/>
      <c r="BB33" s="99">
        <v>45</v>
      </c>
      <c r="BC33" s="99">
        <v>98</v>
      </c>
      <c r="BD33" s="99">
        <v>175</v>
      </c>
      <c r="BE33" s="99">
        <v>220</v>
      </c>
      <c r="BF33" s="99">
        <v>565</v>
      </c>
      <c r="BG33" s="99">
        <v>610</v>
      </c>
      <c r="BH33" s="99">
        <v>710</v>
      </c>
      <c r="BI33" s="99">
        <v>925</v>
      </c>
      <c r="BJ33" s="99">
        <v>1118</v>
      </c>
      <c r="BK33" s="99">
        <v>1158</v>
      </c>
      <c r="BL33" s="99">
        <v>1263</v>
      </c>
      <c r="BM33" s="99">
        <v>1293</v>
      </c>
      <c r="BN33" s="99">
        <v>1310</v>
      </c>
      <c r="BO33" s="99">
        <v>1355</v>
      </c>
      <c r="BP33" s="99">
        <v>1455</v>
      </c>
      <c r="BQ33" s="99">
        <v>1546</v>
      </c>
      <c r="BR33" s="99">
        <v>1763</v>
      </c>
      <c r="BS33" s="99">
        <v>1778</v>
      </c>
      <c r="BT33" s="99">
        <v>1898</v>
      </c>
      <c r="BU33" s="99">
        <v>1958</v>
      </c>
      <c r="BV33" s="99">
        <v>1961</v>
      </c>
      <c r="BW33" s="99">
        <v>1961</v>
      </c>
      <c r="BX33" s="99">
        <v>1981</v>
      </c>
      <c r="BY33" s="99">
        <v>1981</v>
      </c>
      <c r="BZ33" s="99">
        <v>1981</v>
      </c>
      <c r="CA33" s="99">
        <v>1981</v>
      </c>
      <c r="CB33" s="99">
        <v>1981</v>
      </c>
      <c r="CC33" s="99">
        <v>1981</v>
      </c>
      <c r="CD33" s="99">
        <v>1981</v>
      </c>
      <c r="CE33" s="99">
        <v>1981</v>
      </c>
      <c r="CF33" s="99">
        <v>1981</v>
      </c>
      <c r="CG33" s="99">
        <v>1981</v>
      </c>
      <c r="CH33" s="99">
        <v>1981</v>
      </c>
      <c r="CI33" s="99">
        <v>1981</v>
      </c>
      <c r="CJ33" s="99">
        <v>1981</v>
      </c>
      <c r="CK33" s="99">
        <v>1981</v>
      </c>
      <c r="CL33" s="99">
        <v>1981</v>
      </c>
      <c r="CM33" s="99">
        <v>1981</v>
      </c>
      <c r="CN33" s="99">
        <v>1981</v>
      </c>
      <c r="CO33" s="99">
        <v>1981</v>
      </c>
      <c r="CP33" s="99">
        <v>2001</v>
      </c>
      <c r="CQ33" s="99">
        <v>2001</v>
      </c>
      <c r="CR33" s="99">
        <v>2001</v>
      </c>
      <c r="CS33" s="99">
        <v>2001</v>
      </c>
      <c r="CT33" s="100"/>
      <c r="CU33" s="100"/>
      <c r="CV33" s="100"/>
      <c r="CW33" s="102"/>
      <c r="CX33" s="103">
        <f t="array" ref="CX33">SUMPRODUCT(B33:CW33*0.25)</f>
        <v>33170.25</v>
      </c>
    </row>
    <row r="34" spans="1:102" ht="30" customHeight="1" thickBot="1" x14ac:dyDescent="0.25">
      <c r="A34" s="75" t="s">
        <v>29</v>
      </c>
      <c r="B34" s="76">
        <f>SUM(B31:B33)</f>
        <v>8050.1769999999997</v>
      </c>
      <c r="C34" s="77">
        <f t="shared" ref="C34:BN34" si="5">SUM(C31:C33)</f>
        <v>8075.7739999999994</v>
      </c>
      <c r="D34" s="77">
        <f t="shared" si="5"/>
        <v>7670.0640000000003</v>
      </c>
      <c r="E34" s="77">
        <f t="shared" si="5"/>
        <v>7527.0229999999992</v>
      </c>
      <c r="F34" s="77">
        <f t="shared" si="5"/>
        <v>7520.5079999999998</v>
      </c>
      <c r="G34" s="77">
        <f t="shared" si="5"/>
        <v>7403.2929999999997</v>
      </c>
      <c r="H34" s="77">
        <f t="shared" si="5"/>
        <v>7414.7529999999997</v>
      </c>
      <c r="I34" s="77">
        <f t="shared" si="5"/>
        <v>7182.0619999999999</v>
      </c>
      <c r="J34" s="77">
        <f t="shared" si="5"/>
        <v>7165.1959999999999</v>
      </c>
      <c r="K34" s="77">
        <f t="shared" si="5"/>
        <v>7100.5889999999999</v>
      </c>
      <c r="L34" s="77">
        <f t="shared" si="5"/>
        <v>7117.3909999999996</v>
      </c>
      <c r="M34" s="77">
        <f t="shared" si="5"/>
        <v>7113.7729999999992</v>
      </c>
      <c r="N34" s="77">
        <f t="shared" si="5"/>
        <v>7142.3040000000001</v>
      </c>
      <c r="O34" s="77">
        <f t="shared" si="5"/>
        <v>7168.8439999999991</v>
      </c>
      <c r="P34" s="77">
        <f t="shared" si="5"/>
        <v>7192.0630000000001</v>
      </c>
      <c r="Q34" s="77">
        <f t="shared" si="5"/>
        <v>7190.7939999999999</v>
      </c>
      <c r="R34" s="77">
        <f t="shared" si="5"/>
        <v>7239.8819999999996</v>
      </c>
      <c r="S34" s="77">
        <f t="shared" si="5"/>
        <v>6950.7340000000004</v>
      </c>
      <c r="T34" s="77">
        <f t="shared" si="5"/>
        <v>7000.2919999999995</v>
      </c>
      <c r="U34" s="77">
        <f t="shared" si="5"/>
        <v>7072.4609999999993</v>
      </c>
      <c r="V34" s="77">
        <f t="shared" si="5"/>
        <v>7189.1639999999998</v>
      </c>
      <c r="W34" s="77">
        <f t="shared" si="5"/>
        <v>7221.4439999999995</v>
      </c>
      <c r="X34" s="77">
        <f t="shared" si="5"/>
        <v>7321.0010000000002</v>
      </c>
      <c r="Y34" s="77">
        <f t="shared" si="5"/>
        <v>7445.2729999999992</v>
      </c>
      <c r="Z34" s="77">
        <f t="shared" si="5"/>
        <v>7619.9619999999995</v>
      </c>
      <c r="AA34" s="77">
        <f t="shared" si="5"/>
        <v>7833.41</v>
      </c>
      <c r="AB34" s="77">
        <f t="shared" si="5"/>
        <v>7790.9949999999999</v>
      </c>
      <c r="AC34" s="77">
        <f t="shared" si="5"/>
        <v>7943.5540000000001</v>
      </c>
      <c r="AD34" s="77">
        <f t="shared" si="5"/>
        <v>7868.6759999999995</v>
      </c>
      <c r="AE34" s="77">
        <f t="shared" si="5"/>
        <v>8296.9410000000007</v>
      </c>
      <c r="AF34" s="77">
        <f t="shared" si="5"/>
        <v>8613.9490000000005</v>
      </c>
      <c r="AG34" s="77">
        <f t="shared" si="5"/>
        <v>8639.5119999999988</v>
      </c>
      <c r="AH34" s="77">
        <f t="shared" si="5"/>
        <v>8561.9439999999995</v>
      </c>
      <c r="AI34" s="77">
        <f t="shared" si="5"/>
        <v>8778.2040000000015</v>
      </c>
      <c r="AJ34" s="77">
        <f t="shared" si="5"/>
        <v>8849.2860000000001</v>
      </c>
      <c r="AK34" s="77">
        <f t="shared" si="5"/>
        <v>9237.1850000000013</v>
      </c>
      <c r="AL34" s="77">
        <f t="shared" si="5"/>
        <v>9563.2139999999999</v>
      </c>
      <c r="AM34" s="77">
        <f t="shared" si="5"/>
        <v>9904.6110000000008</v>
      </c>
      <c r="AN34" s="77">
        <f t="shared" si="5"/>
        <v>9973.0079999999998</v>
      </c>
      <c r="AO34" s="77">
        <f t="shared" si="5"/>
        <v>10032.092000000001</v>
      </c>
      <c r="AP34" s="77">
        <f t="shared" si="5"/>
        <v>10073.983</v>
      </c>
      <c r="AQ34" s="77">
        <f t="shared" si="5"/>
        <v>10325.456</v>
      </c>
      <c r="AR34" s="77">
        <f t="shared" si="5"/>
        <v>10499.13</v>
      </c>
      <c r="AS34" s="77">
        <f t="shared" si="5"/>
        <v>10579.406999999999</v>
      </c>
      <c r="AT34" s="77">
        <f t="shared" si="5"/>
        <v>10539.948</v>
      </c>
      <c r="AU34" s="77">
        <f t="shared" si="5"/>
        <v>10546.177</v>
      </c>
      <c r="AV34" s="77">
        <f t="shared" si="5"/>
        <v>10567.512999999999</v>
      </c>
      <c r="AW34" s="77">
        <f t="shared" si="5"/>
        <v>10660.392</v>
      </c>
      <c r="AX34" s="77">
        <f t="shared" si="5"/>
        <v>10784.641</v>
      </c>
      <c r="AY34" s="77">
        <f t="shared" si="5"/>
        <v>10820.661</v>
      </c>
      <c r="AZ34" s="77">
        <f t="shared" si="5"/>
        <v>10853.216</v>
      </c>
      <c r="BA34" s="77">
        <f t="shared" si="5"/>
        <v>10888.436000000002</v>
      </c>
      <c r="BB34" s="77">
        <f t="shared" si="5"/>
        <v>10960.312000000002</v>
      </c>
      <c r="BC34" s="77">
        <f t="shared" si="5"/>
        <v>10968.759</v>
      </c>
      <c r="BD34" s="77">
        <f t="shared" si="5"/>
        <v>10951.433000000001</v>
      </c>
      <c r="BE34" s="77">
        <f t="shared" si="5"/>
        <v>10920.809000000001</v>
      </c>
      <c r="BF34" s="77">
        <f t="shared" si="5"/>
        <v>10778.816999999999</v>
      </c>
      <c r="BG34" s="77">
        <f t="shared" si="5"/>
        <v>10719.996999999999</v>
      </c>
      <c r="BH34" s="77">
        <f t="shared" si="5"/>
        <v>10684.153</v>
      </c>
      <c r="BI34" s="77">
        <f t="shared" si="5"/>
        <v>10425.386</v>
      </c>
      <c r="BJ34" s="77">
        <f t="shared" si="5"/>
        <v>10450.795</v>
      </c>
      <c r="BK34" s="77">
        <f t="shared" si="5"/>
        <v>10442.418000000001</v>
      </c>
      <c r="BL34" s="77">
        <f t="shared" si="5"/>
        <v>10442.766</v>
      </c>
      <c r="BM34" s="77">
        <f t="shared" si="5"/>
        <v>10432.412</v>
      </c>
      <c r="BN34" s="77">
        <f t="shared" si="5"/>
        <v>10260.335999999999</v>
      </c>
      <c r="BO34" s="77">
        <f t="shared" ref="BO34:CW34" si="6">SUM(BO31:BO33)</f>
        <v>10062.374</v>
      </c>
      <c r="BP34" s="77">
        <f t="shared" si="6"/>
        <v>9772.5360000000001</v>
      </c>
      <c r="BQ34" s="77">
        <f t="shared" si="6"/>
        <v>9777.0519999999997</v>
      </c>
      <c r="BR34" s="77">
        <f t="shared" si="6"/>
        <v>9277.2999999999993</v>
      </c>
      <c r="BS34" s="77">
        <f t="shared" si="6"/>
        <v>9216.6479999999992</v>
      </c>
      <c r="BT34" s="77">
        <f t="shared" si="6"/>
        <v>9168.2690000000002</v>
      </c>
      <c r="BU34" s="77">
        <f t="shared" si="6"/>
        <v>8882.3009999999995</v>
      </c>
      <c r="BV34" s="77">
        <f t="shared" si="6"/>
        <v>9090.0079999999998</v>
      </c>
      <c r="BW34" s="77">
        <f t="shared" si="6"/>
        <v>9197.4719999999998</v>
      </c>
      <c r="BX34" s="77">
        <f t="shared" si="6"/>
        <v>9016.1589999999997</v>
      </c>
      <c r="BY34" s="77">
        <f t="shared" si="6"/>
        <v>8991.2659999999996</v>
      </c>
      <c r="BZ34" s="77">
        <f t="shared" si="6"/>
        <v>8574.7019999999993</v>
      </c>
      <c r="CA34" s="77">
        <f t="shared" si="6"/>
        <v>8583.7960000000003</v>
      </c>
      <c r="CB34" s="77">
        <f t="shared" si="6"/>
        <v>8521.1080000000002</v>
      </c>
      <c r="CC34" s="77">
        <f t="shared" si="6"/>
        <v>8350.6980000000003</v>
      </c>
      <c r="CD34" s="77">
        <f t="shared" si="6"/>
        <v>8937.5959999999995</v>
      </c>
      <c r="CE34" s="77">
        <f t="shared" si="6"/>
        <v>8929.5740000000005</v>
      </c>
      <c r="CF34" s="77">
        <f t="shared" si="6"/>
        <v>9084.134</v>
      </c>
      <c r="CG34" s="77">
        <f t="shared" si="6"/>
        <v>9050.8940000000002</v>
      </c>
      <c r="CH34" s="77">
        <f t="shared" si="6"/>
        <v>8885.2960000000003</v>
      </c>
      <c r="CI34" s="77">
        <f t="shared" si="6"/>
        <v>8754.1729999999989</v>
      </c>
      <c r="CJ34" s="77">
        <f t="shared" si="6"/>
        <v>8472.3310000000001</v>
      </c>
      <c r="CK34" s="77">
        <f t="shared" si="6"/>
        <v>8536.8960000000006</v>
      </c>
      <c r="CL34" s="77">
        <f t="shared" si="6"/>
        <v>8534.9009999999998</v>
      </c>
      <c r="CM34" s="77">
        <f t="shared" si="6"/>
        <v>8644.9510000000009</v>
      </c>
      <c r="CN34" s="77">
        <f t="shared" si="6"/>
        <v>8739.5969999999998</v>
      </c>
      <c r="CO34" s="77">
        <f t="shared" si="6"/>
        <v>8365.3850000000002</v>
      </c>
      <c r="CP34" s="77">
        <f t="shared" si="6"/>
        <v>8719.9449999999997</v>
      </c>
      <c r="CQ34" s="77">
        <f t="shared" si="6"/>
        <v>8711.8719999999994</v>
      </c>
      <c r="CR34" s="77">
        <f t="shared" si="6"/>
        <v>8726.7790000000005</v>
      </c>
      <c r="CS34" s="77">
        <f t="shared" si="6"/>
        <v>8510.7900000000009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214161.38950000008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70</v>
      </c>
      <c r="C37" s="115">
        <v>70</v>
      </c>
      <c r="D37" s="115">
        <v>70</v>
      </c>
      <c r="E37" s="115">
        <v>70</v>
      </c>
      <c r="F37" s="115">
        <v>81</v>
      </c>
      <c r="G37" s="115">
        <v>81</v>
      </c>
      <c r="H37" s="115">
        <v>81</v>
      </c>
      <c r="I37" s="115">
        <v>81</v>
      </c>
      <c r="J37" s="115">
        <v>85</v>
      </c>
      <c r="K37" s="115">
        <v>85</v>
      </c>
      <c r="L37" s="115">
        <v>85</v>
      </c>
      <c r="M37" s="115">
        <v>85</v>
      </c>
      <c r="N37" s="115">
        <v>102</v>
      </c>
      <c r="O37" s="115">
        <v>102</v>
      </c>
      <c r="P37" s="115">
        <v>102</v>
      </c>
      <c r="Q37" s="115">
        <v>102</v>
      </c>
      <c r="R37" s="115">
        <v>101</v>
      </c>
      <c r="S37" s="115">
        <v>101</v>
      </c>
      <c r="T37" s="115">
        <v>101</v>
      </c>
      <c r="U37" s="115">
        <v>101</v>
      </c>
      <c r="V37" s="115">
        <v>93</v>
      </c>
      <c r="W37" s="115">
        <v>93</v>
      </c>
      <c r="X37" s="115">
        <v>93</v>
      </c>
      <c r="Y37" s="115">
        <v>93</v>
      </c>
      <c r="Z37" s="115">
        <v>114</v>
      </c>
      <c r="AA37" s="115">
        <v>114</v>
      </c>
      <c r="AB37" s="115">
        <v>114</v>
      </c>
      <c r="AC37" s="115">
        <v>114</v>
      </c>
      <c r="AD37" s="115">
        <v>25</v>
      </c>
      <c r="AE37" s="115">
        <v>25</v>
      </c>
      <c r="AF37" s="115">
        <v>25</v>
      </c>
      <c r="AG37" s="115">
        <v>25</v>
      </c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>
        <v>13</v>
      </c>
      <c r="BO37" s="115">
        <v>13</v>
      </c>
      <c r="BP37" s="115">
        <v>13</v>
      </c>
      <c r="BQ37" s="115">
        <v>13</v>
      </c>
      <c r="BR37" s="115">
        <v>15</v>
      </c>
      <c r="BS37" s="115">
        <v>15</v>
      </c>
      <c r="BT37" s="115">
        <v>15</v>
      </c>
      <c r="BU37" s="115">
        <v>15</v>
      </c>
      <c r="BV37" s="115">
        <v>25</v>
      </c>
      <c r="BW37" s="115">
        <v>25</v>
      </c>
      <c r="BX37" s="115">
        <v>25</v>
      </c>
      <c r="BY37" s="115">
        <v>25</v>
      </c>
      <c r="BZ37" s="115">
        <v>25</v>
      </c>
      <c r="CA37" s="115">
        <v>25</v>
      </c>
      <c r="CB37" s="115">
        <v>25</v>
      </c>
      <c r="CC37" s="115">
        <v>25</v>
      </c>
      <c r="CD37" s="115">
        <v>38</v>
      </c>
      <c r="CE37" s="115">
        <v>38</v>
      </c>
      <c r="CF37" s="115">
        <v>38</v>
      </c>
      <c r="CG37" s="115">
        <v>38</v>
      </c>
      <c r="CH37" s="115">
        <v>25</v>
      </c>
      <c r="CI37" s="115">
        <v>25</v>
      </c>
      <c r="CJ37" s="115">
        <v>25</v>
      </c>
      <c r="CK37" s="115">
        <v>25</v>
      </c>
      <c r="CL37" s="115">
        <v>25</v>
      </c>
      <c r="CM37" s="115">
        <v>25</v>
      </c>
      <c r="CN37" s="115">
        <v>25</v>
      </c>
      <c r="CO37" s="115">
        <v>25</v>
      </c>
      <c r="CP37" s="115">
        <v>25</v>
      </c>
      <c r="CQ37" s="115">
        <v>25</v>
      </c>
      <c r="CR37" s="115">
        <v>25</v>
      </c>
      <c r="CS37" s="115">
        <v>25</v>
      </c>
      <c r="CT37" s="116"/>
      <c r="CU37" s="116"/>
      <c r="CV37" s="116"/>
      <c r="CW37" s="117"/>
      <c r="CX37" s="91">
        <f t="array" ref="CX37">SUMPRODUCT(B37:CW37*0.25)</f>
        <v>862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>
        <v>15</v>
      </c>
      <c r="BW38" s="120">
        <v>15</v>
      </c>
      <c r="BX38" s="120">
        <v>15</v>
      </c>
      <c r="BY38" s="120">
        <v>15</v>
      </c>
      <c r="BZ38" s="120">
        <v>15</v>
      </c>
      <c r="CA38" s="120">
        <v>15</v>
      </c>
      <c r="CB38" s="120">
        <v>15</v>
      </c>
      <c r="CC38" s="120">
        <v>15</v>
      </c>
      <c r="CD38" s="120">
        <v>15</v>
      </c>
      <c r="CE38" s="120">
        <v>15</v>
      </c>
      <c r="CF38" s="120">
        <v>15</v>
      </c>
      <c r="CG38" s="120">
        <v>15</v>
      </c>
      <c r="CH38" s="120">
        <v>15</v>
      </c>
      <c r="CI38" s="120">
        <v>15</v>
      </c>
      <c r="CJ38" s="120">
        <v>15</v>
      </c>
      <c r="CK38" s="120">
        <v>15</v>
      </c>
      <c r="CL38" s="120">
        <v>15</v>
      </c>
      <c r="CM38" s="120">
        <v>15</v>
      </c>
      <c r="CN38" s="120">
        <v>15</v>
      </c>
      <c r="CO38" s="120">
        <v>15</v>
      </c>
      <c r="CP38" s="120">
        <v>15</v>
      </c>
      <c r="CQ38" s="120">
        <v>15</v>
      </c>
      <c r="CR38" s="120">
        <v>15</v>
      </c>
      <c r="CS38" s="120">
        <v>15</v>
      </c>
      <c r="CT38" s="120"/>
      <c r="CU38" s="120"/>
      <c r="CV38" s="120"/>
      <c r="CW38" s="121"/>
      <c r="CX38" s="97">
        <f t="array" ref="CX38">SUMPRODUCT(B38:CW38*0.25)</f>
        <v>90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>
        <v>153.6</v>
      </c>
      <c r="BS39" s="120">
        <v>193.1</v>
      </c>
      <c r="BT39" s="120">
        <v>206.9</v>
      </c>
      <c r="BU39" s="120">
        <v>480.3</v>
      </c>
      <c r="BV39" s="120">
        <v>326</v>
      </c>
      <c r="BW39" s="120">
        <v>159.1</v>
      </c>
      <c r="BX39" s="120">
        <v>384.8</v>
      </c>
      <c r="BY39" s="120">
        <v>380.3</v>
      </c>
      <c r="BZ39" s="120">
        <v>728.5</v>
      </c>
      <c r="CA39" s="120">
        <v>704.8</v>
      </c>
      <c r="CB39" s="120">
        <v>767.1</v>
      </c>
      <c r="CC39" s="120">
        <v>946.6</v>
      </c>
      <c r="CD39" s="120">
        <v>366.5</v>
      </c>
      <c r="CE39" s="120">
        <v>371.6</v>
      </c>
      <c r="CF39" s="120">
        <v>169.5</v>
      </c>
      <c r="CG39" s="120">
        <v>124</v>
      </c>
      <c r="CH39" s="120">
        <v>109.7</v>
      </c>
      <c r="CI39" s="120">
        <v>141.6</v>
      </c>
      <c r="CJ39" s="120">
        <v>325.10000000000002</v>
      </c>
      <c r="CK39" s="120">
        <v>150.1</v>
      </c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1797.3000000000004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25</v>
      </c>
      <c r="AI40" s="120">
        <v>25</v>
      </c>
      <c r="AJ40" s="120">
        <v>25</v>
      </c>
      <c r="AK40" s="120">
        <v>25</v>
      </c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>
        <v>10</v>
      </c>
      <c r="BO40" s="120">
        <v>10</v>
      </c>
      <c r="BP40" s="120">
        <v>10</v>
      </c>
      <c r="BQ40" s="120">
        <v>10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785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120</v>
      </c>
      <c r="C42" s="107">
        <f t="shared" ref="C42:BN42" si="7">SUM(C37:C41)</f>
        <v>120</v>
      </c>
      <c r="D42" s="107">
        <f t="shared" si="7"/>
        <v>120</v>
      </c>
      <c r="E42" s="107">
        <f t="shared" si="7"/>
        <v>120</v>
      </c>
      <c r="F42" s="107">
        <f t="shared" si="7"/>
        <v>131</v>
      </c>
      <c r="G42" s="107">
        <f t="shared" si="7"/>
        <v>131</v>
      </c>
      <c r="H42" s="107">
        <f t="shared" si="7"/>
        <v>131</v>
      </c>
      <c r="I42" s="107">
        <f t="shared" si="7"/>
        <v>131</v>
      </c>
      <c r="J42" s="107">
        <f t="shared" si="7"/>
        <v>135</v>
      </c>
      <c r="K42" s="107">
        <f t="shared" si="7"/>
        <v>135</v>
      </c>
      <c r="L42" s="107">
        <f t="shared" si="7"/>
        <v>135</v>
      </c>
      <c r="M42" s="107">
        <f t="shared" si="7"/>
        <v>135</v>
      </c>
      <c r="N42" s="107">
        <f t="shared" si="7"/>
        <v>152</v>
      </c>
      <c r="O42" s="107">
        <f t="shared" si="7"/>
        <v>152</v>
      </c>
      <c r="P42" s="107">
        <f t="shared" si="7"/>
        <v>152</v>
      </c>
      <c r="Q42" s="107">
        <f t="shared" si="7"/>
        <v>152</v>
      </c>
      <c r="R42" s="107">
        <f t="shared" si="7"/>
        <v>151</v>
      </c>
      <c r="S42" s="107">
        <f t="shared" si="7"/>
        <v>151</v>
      </c>
      <c r="T42" s="107">
        <f t="shared" si="7"/>
        <v>151</v>
      </c>
      <c r="U42" s="107">
        <f t="shared" si="7"/>
        <v>151</v>
      </c>
      <c r="V42" s="107">
        <f t="shared" si="7"/>
        <v>143</v>
      </c>
      <c r="W42" s="107">
        <f t="shared" si="7"/>
        <v>143</v>
      </c>
      <c r="X42" s="107">
        <f t="shared" si="7"/>
        <v>143</v>
      </c>
      <c r="Y42" s="107">
        <f t="shared" si="7"/>
        <v>143</v>
      </c>
      <c r="Z42" s="107">
        <f t="shared" si="7"/>
        <v>164</v>
      </c>
      <c r="AA42" s="107">
        <f t="shared" si="7"/>
        <v>164</v>
      </c>
      <c r="AB42" s="107">
        <f t="shared" si="7"/>
        <v>164</v>
      </c>
      <c r="AC42" s="107">
        <f t="shared" si="7"/>
        <v>164</v>
      </c>
      <c r="AD42" s="107">
        <f t="shared" si="7"/>
        <v>75</v>
      </c>
      <c r="AE42" s="107">
        <f t="shared" si="7"/>
        <v>75</v>
      </c>
      <c r="AF42" s="107">
        <f t="shared" si="7"/>
        <v>75</v>
      </c>
      <c r="AG42" s="107">
        <f t="shared" si="7"/>
        <v>75</v>
      </c>
      <c r="AH42" s="107">
        <f t="shared" si="7"/>
        <v>25</v>
      </c>
      <c r="AI42" s="107">
        <f t="shared" si="7"/>
        <v>25</v>
      </c>
      <c r="AJ42" s="107">
        <f t="shared" si="7"/>
        <v>25</v>
      </c>
      <c r="AK42" s="107">
        <f t="shared" si="7"/>
        <v>25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23</v>
      </c>
      <c r="BO42" s="107">
        <f t="shared" ref="BO42:CW42" si="8">SUM(BO37:BO41)</f>
        <v>23</v>
      </c>
      <c r="BP42" s="107">
        <f t="shared" si="8"/>
        <v>23</v>
      </c>
      <c r="BQ42" s="107">
        <f t="shared" si="8"/>
        <v>23</v>
      </c>
      <c r="BR42" s="107">
        <f t="shared" si="8"/>
        <v>218.6</v>
      </c>
      <c r="BS42" s="107">
        <f t="shared" si="8"/>
        <v>258.10000000000002</v>
      </c>
      <c r="BT42" s="107">
        <f t="shared" si="8"/>
        <v>271.89999999999998</v>
      </c>
      <c r="BU42" s="107">
        <f t="shared" si="8"/>
        <v>545.29999999999995</v>
      </c>
      <c r="BV42" s="107">
        <f t="shared" si="8"/>
        <v>416</v>
      </c>
      <c r="BW42" s="107">
        <f t="shared" si="8"/>
        <v>249.1</v>
      </c>
      <c r="BX42" s="107">
        <f t="shared" si="8"/>
        <v>474.8</v>
      </c>
      <c r="BY42" s="107">
        <f t="shared" si="8"/>
        <v>470.3</v>
      </c>
      <c r="BZ42" s="107">
        <f t="shared" si="8"/>
        <v>818.5</v>
      </c>
      <c r="CA42" s="107">
        <f t="shared" si="8"/>
        <v>794.8</v>
      </c>
      <c r="CB42" s="107">
        <f t="shared" si="8"/>
        <v>857.1</v>
      </c>
      <c r="CC42" s="107">
        <f t="shared" si="8"/>
        <v>1036.5999999999999</v>
      </c>
      <c r="CD42" s="107">
        <f t="shared" si="8"/>
        <v>469.5</v>
      </c>
      <c r="CE42" s="107">
        <f t="shared" si="8"/>
        <v>474.6</v>
      </c>
      <c r="CF42" s="107">
        <f t="shared" si="8"/>
        <v>272.5</v>
      </c>
      <c r="CG42" s="107">
        <f t="shared" si="8"/>
        <v>227</v>
      </c>
      <c r="CH42" s="107">
        <f t="shared" si="8"/>
        <v>199.7</v>
      </c>
      <c r="CI42" s="107">
        <f t="shared" si="8"/>
        <v>231.6</v>
      </c>
      <c r="CJ42" s="107">
        <f t="shared" si="8"/>
        <v>415.1</v>
      </c>
      <c r="CK42" s="107">
        <f t="shared" si="8"/>
        <v>240.1</v>
      </c>
      <c r="CL42" s="107">
        <f t="shared" si="8"/>
        <v>90</v>
      </c>
      <c r="CM42" s="107">
        <f t="shared" si="8"/>
        <v>90</v>
      </c>
      <c r="CN42" s="107">
        <f t="shared" si="8"/>
        <v>90</v>
      </c>
      <c r="CO42" s="107">
        <f t="shared" si="8"/>
        <v>90</v>
      </c>
      <c r="CP42" s="107">
        <f t="shared" si="8"/>
        <v>90</v>
      </c>
      <c r="CQ42" s="107">
        <f t="shared" si="8"/>
        <v>90</v>
      </c>
      <c r="CR42" s="107">
        <f t="shared" si="8"/>
        <v>90</v>
      </c>
      <c r="CS42" s="107">
        <f t="shared" si="8"/>
        <v>90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3534.3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>
        <v>153.6</v>
      </c>
      <c r="BS47" s="120">
        <v>193.1</v>
      </c>
      <c r="BT47" s="120">
        <v>206.9</v>
      </c>
      <c r="BU47" s="120">
        <v>480.3</v>
      </c>
      <c r="BV47" s="120">
        <v>326</v>
      </c>
      <c r="BW47" s="120">
        <v>159.1</v>
      </c>
      <c r="BX47" s="120">
        <v>384.8</v>
      </c>
      <c r="BY47" s="120">
        <v>380.3</v>
      </c>
      <c r="BZ47" s="120">
        <v>728.5</v>
      </c>
      <c r="CA47" s="120">
        <v>704.8</v>
      </c>
      <c r="CB47" s="120">
        <v>767.1</v>
      </c>
      <c r="CC47" s="120">
        <v>946.6</v>
      </c>
      <c r="CD47" s="120">
        <v>366.5</v>
      </c>
      <c r="CE47" s="120">
        <v>371.6</v>
      </c>
      <c r="CF47" s="120">
        <v>169.5</v>
      </c>
      <c r="CG47" s="120">
        <v>124</v>
      </c>
      <c r="CH47" s="120">
        <v>109.7</v>
      </c>
      <c r="CI47" s="120">
        <v>141.6</v>
      </c>
      <c r="CJ47" s="120">
        <v>325.10000000000002</v>
      </c>
      <c r="CK47" s="120">
        <v>150.1</v>
      </c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1797.3000000000004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153.6</v>
      </c>
      <c r="BS51" s="107">
        <f t="shared" si="10"/>
        <v>193.1</v>
      </c>
      <c r="BT51" s="107">
        <f t="shared" si="10"/>
        <v>206.9</v>
      </c>
      <c r="BU51" s="107">
        <f t="shared" si="10"/>
        <v>480.3</v>
      </c>
      <c r="BV51" s="107">
        <f t="shared" si="10"/>
        <v>326</v>
      </c>
      <c r="BW51" s="107">
        <f t="shared" si="10"/>
        <v>159.1</v>
      </c>
      <c r="BX51" s="107">
        <f t="shared" si="10"/>
        <v>384.8</v>
      </c>
      <c r="BY51" s="107">
        <f t="shared" si="10"/>
        <v>380.3</v>
      </c>
      <c r="BZ51" s="107">
        <f t="shared" si="10"/>
        <v>728.5</v>
      </c>
      <c r="CA51" s="107">
        <f t="shared" si="10"/>
        <v>704.8</v>
      </c>
      <c r="CB51" s="107">
        <f t="shared" si="10"/>
        <v>767.1</v>
      </c>
      <c r="CC51" s="107">
        <f t="shared" si="10"/>
        <v>946.6</v>
      </c>
      <c r="CD51" s="107">
        <f t="shared" si="10"/>
        <v>366.5</v>
      </c>
      <c r="CE51" s="107">
        <f t="shared" si="10"/>
        <v>371.6</v>
      </c>
      <c r="CF51" s="107">
        <f t="shared" si="10"/>
        <v>169.5</v>
      </c>
      <c r="CG51" s="107">
        <f t="shared" si="10"/>
        <v>124</v>
      </c>
      <c r="CH51" s="107">
        <f t="shared" si="10"/>
        <v>109.7</v>
      </c>
      <c r="CI51" s="107">
        <f t="shared" si="10"/>
        <v>141.6</v>
      </c>
      <c r="CJ51" s="107">
        <f t="shared" si="10"/>
        <v>325.10000000000002</v>
      </c>
      <c r="CK51" s="107">
        <f t="shared" si="10"/>
        <v>150.1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1797.3000000000004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8050.1769999999997</v>
      </c>
      <c r="C54" s="107">
        <f t="shared" ref="C54:BN54" si="13">C18+C28+C42</f>
        <v>8075.7739999999994</v>
      </c>
      <c r="D54" s="107">
        <f t="shared" si="13"/>
        <v>7670.0640000000003</v>
      </c>
      <c r="E54" s="107">
        <f t="shared" si="13"/>
        <v>7527.0229999999992</v>
      </c>
      <c r="F54" s="107">
        <f t="shared" si="13"/>
        <v>7520.5079999999998</v>
      </c>
      <c r="G54" s="107">
        <f t="shared" si="13"/>
        <v>7403.2929999999997</v>
      </c>
      <c r="H54" s="107">
        <f t="shared" si="13"/>
        <v>7414.7529999999997</v>
      </c>
      <c r="I54" s="107">
        <f t="shared" si="13"/>
        <v>7182.0619999999999</v>
      </c>
      <c r="J54" s="107">
        <f t="shared" si="13"/>
        <v>7165.1959999999999</v>
      </c>
      <c r="K54" s="107">
        <f t="shared" si="13"/>
        <v>7100.5889999999999</v>
      </c>
      <c r="L54" s="107">
        <f t="shared" si="13"/>
        <v>7117.3909999999996</v>
      </c>
      <c r="M54" s="107">
        <f t="shared" si="13"/>
        <v>7113.7730000000001</v>
      </c>
      <c r="N54" s="107">
        <f t="shared" si="13"/>
        <v>7142.3040000000001</v>
      </c>
      <c r="O54" s="107">
        <f t="shared" si="13"/>
        <v>7168.844000000001</v>
      </c>
      <c r="P54" s="107">
        <f t="shared" si="13"/>
        <v>7192.0630000000001</v>
      </c>
      <c r="Q54" s="107">
        <f t="shared" si="13"/>
        <v>7190.7939999999999</v>
      </c>
      <c r="R54" s="107">
        <f t="shared" si="13"/>
        <v>7239.8819999999996</v>
      </c>
      <c r="S54" s="107">
        <f t="shared" si="13"/>
        <v>6950.7339999999995</v>
      </c>
      <c r="T54" s="107">
        <f t="shared" si="13"/>
        <v>7000.2919999999995</v>
      </c>
      <c r="U54" s="107">
        <f t="shared" si="13"/>
        <v>7072.4609999999993</v>
      </c>
      <c r="V54" s="107">
        <f t="shared" si="13"/>
        <v>7189.1639999999989</v>
      </c>
      <c r="W54" s="107">
        <f t="shared" si="13"/>
        <v>7221.4439999999995</v>
      </c>
      <c r="X54" s="107">
        <f t="shared" si="13"/>
        <v>7321.0010000000002</v>
      </c>
      <c r="Y54" s="107">
        <f t="shared" si="13"/>
        <v>7445.2729999999992</v>
      </c>
      <c r="Z54" s="107">
        <f t="shared" si="13"/>
        <v>7619.9619999999995</v>
      </c>
      <c r="AA54" s="107">
        <f t="shared" si="13"/>
        <v>7833.41</v>
      </c>
      <c r="AB54" s="107">
        <f t="shared" si="13"/>
        <v>7790.9949999999999</v>
      </c>
      <c r="AC54" s="107">
        <f t="shared" si="13"/>
        <v>7943.5540000000001</v>
      </c>
      <c r="AD54" s="107">
        <f t="shared" si="13"/>
        <v>7868.6759999999995</v>
      </c>
      <c r="AE54" s="107">
        <f t="shared" si="13"/>
        <v>8296.9409999999989</v>
      </c>
      <c r="AF54" s="107">
        <f t="shared" si="13"/>
        <v>8613.9490000000005</v>
      </c>
      <c r="AG54" s="107">
        <f t="shared" si="13"/>
        <v>8639.5120000000006</v>
      </c>
      <c r="AH54" s="107">
        <f t="shared" si="13"/>
        <v>8561.9439999999995</v>
      </c>
      <c r="AI54" s="107">
        <f t="shared" si="13"/>
        <v>8778.2039999999997</v>
      </c>
      <c r="AJ54" s="107">
        <f t="shared" si="13"/>
        <v>8849.2860000000001</v>
      </c>
      <c r="AK54" s="107">
        <f t="shared" si="13"/>
        <v>9237.1849999999995</v>
      </c>
      <c r="AL54" s="107">
        <f t="shared" si="13"/>
        <v>9563.2140000000018</v>
      </c>
      <c r="AM54" s="107">
        <f t="shared" si="13"/>
        <v>9904.6110000000008</v>
      </c>
      <c r="AN54" s="107">
        <f t="shared" si="13"/>
        <v>9973.0079999999998</v>
      </c>
      <c r="AO54" s="107">
        <f t="shared" si="13"/>
        <v>10032.092000000001</v>
      </c>
      <c r="AP54" s="107">
        <f t="shared" si="13"/>
        <v>10073.983</v>
      </c>
      <c r="AQ54" s="107">
        <f t="shared" si="13"/>
        <v>10325.456</v>
      </c>
      <c r="AR54" s="107">
        <f t="shared" si="13"/>
        <v>10499.130000000001</v>
      </c>
      <c r="AS54" s="107">
        <f t="shared" si="13"/>
        <v>10579.406999999999</v>
      </c>
      <c r="AT54" s="107">
        <f t="shared" si="13"/>
        <v>10539.948</v>
      </c>
      <c r="AU54" s="107">
        <f t="shared" si="13"/>
        <v>10546.177</v>
      </c>
      <c r="AV54" s="107">
        <f t="shared" si="13"/>
        <v>10567.513000000001</v>
      </c>
      <c r="AW54" s="107">
        <f t="shared" si="13"/>
        <v>10660.392</v>
      </c>
      <c r="AX54" s="107">
        <f t="shared" si="13"/>
        <v>10784.641</v>
      </c>
      <c r="AY54" s="107">
        <f t="shared" si="13"/>
        <v>10820.661</v>
      </c>
      <c r="AZ54" s="107">
        <f t="shared" si="13"/>
        <v>10853.215999999999</v>
      </c>
      <c r="BA54" s="107">
        <f t="shared" si="13"/>
        <v>10888.436</v>
      </c>
      <c r="BB54" s="107">
        <f t="shared" si="13"/>
        <v>10960.311999999998</v>
      </c>
      <c r="BC54" s="107">
        <f t="shared" si="13"/>
        <v>10968.759</v>
      </c>
      <c r="BD54" s="107">
        <f t="shared" si="13"/>
        <v>10951.432999999999</v>
      </c>
      <c r="BE54" s="107">
        <f t="shared" si="13"/>
        <v>10920.808999999999</v>
      </c>
      <c r="BF54" s="107">
        <f t="shared" si="13"/>
        <v>10778.816999999999</v>
      </c>
      <c r="BG54" s="107">
        <f t="shared" si="13"/>
        <v>10719.996999999999</v>
      </c>
      <c r="BH54" s="107">
        <f t="shared" si="13"/>
        <v>10684.152999999998</v>
      </c>
      <c r="BI54" s="107">
        <f t="shared" si="13"/>
        <v>10425.385999999999</v>
      </c>
      <c r="BJ54" s="107">
        <f t="shared" si="13"/>
        <v>10450.795</v>
      </c>
      <c r="BK54" s="107">
        <f t="shared" si="13"/>
        <v>10442.418</v>
      </c>
      <c r="BL54" s="107">
        <f t="shared" si="13"/>
        <v>10442.766</v>
      </c>
      <c r="BM54" s="107">
        <f t="shared" si="13"/>
        <v>10432.412</v>
      </c>
      <c r="BN54" s="107">
        <f t="shared" si="13"/>
        <v>10260.335999999999</v>
      </c>
      <c r="BO54" s="107">
        <f t="shared" ref="BO54:CX54" si="14">BO18+BO28+BO42</f>
        <v>10062.374</v>
      </c>
      <c r="BP54" s="107">
        <f t="shared" si="14"/>
        <v>9772.5360000000001</v>
      </c>
      <c r="BQ54" s="107">
        <f t="shared" si="14"/>
        <v>9777.0519999999997</v>
      </c>
      <c r="BR54" s="107">
        <f t="shared" si="14"/>
        <v>9430.9</v>
      </c>
      <c r="BS54" s="107">
        <f t="shared" si="14"/>
        <v>9409.7480000000014</v>
      </c>
      <c r="BT54" s="107">
        <f t="shared" si="14"/>
        <v>9375.1689999999999</v>
      </c>
      <c r="BU54" s="107">
        <f t="shared" si="14"/>
        <v>9362.6010000000006</v>
      </c>
      <c r="BV54" s="107">
        <f t="shared" si="14"/>
        <v>9416.0080000000016</v>
      </c>
      <c r="BW54" s="107">
        <f t="shared" si="14"/>
        <v>9356.5720000000001</v>
      </c>
      <c r="BX54" s="107">
        <f t="shared" si="14"/>
        <v>9400.9590000000007</v>
      </c>
      <c r="BY54" s="107">
        <f t="shared" si="14"/>
        <v>9371.5659999999989</v>
      </c>
      <c r="BZ54" s="107">
        <f t="shared" si="14"/>
        <v>9303.2020000000011</v>
      </c>
      <c r="CA54" s="107">
        <f t="shared" si="14"/>
        <v>9288.5959999999995</v>
      </c>
      <c r="CB54" s="107">
        <f t="shared" si="14"/>
        <v>9288.2080000000005</v>
      </c>
      <c r="CC54" s="107">
        <f t="shared" si="14"/>
        <v>9297.2980000000007</v>
      </c>
      <c r="CD54" s="107">
        <f t="shared" si="14"/>
        <v>9304.0960000000014</v>
      </c>
      <c r="CE54" s="107">
        <f t="shared" si="14"/>
        <v>9301.1740000000009</v>
      </c>
      <c r="CF54" s="107">
        <f t="shared" si="14"/>
        <v>9253.634</v>
      </c>
      <c r="CG54" s="107">
        <f t="shared" si="14"/>
        <v>9174.8940000000002</v>
      </c>
      <c r="CH54" s="107">
        <f t="shared" si="14"/>
        <v>8994.996000000001</v>
      </c>
      <c r="CI54" s="107">
        <f t="shared" si="14"/>
        <v>8895.773000000001</v>
      </c>
      <c r="CJ54" s="107">
        <f t="shared" si="14"/>
        <v>8797.4310000000005</v>
      </c>
      <c r="CK54" s="107">
        <f t="shared" si="14"/>
        <v>8686.996000000001</v>
      </c>
      <c r="CL54" s="107">
        <f t="shared" si="14"/>
        <v>8534.9009999999998</v>
      </c>
      <c r="CM54" s="107">
        <f t="shared" si="14"/>
        <v>8644.9509999999991</v>
      </c>
      <c r="CN54" s="107">
        <f t="shared" si="14"/>
        <v>8739.5970000000016</v>
      </c>
      <c r="CO54" s="107">
        <f t="shared" si="14"/>
        <v>8365.3850000000002</v>
      </c>
      <c r="CP54" s="107">
        <f t="shared" si="14"/>
        <v>8719.9449999999997</v>
      </c>
      <c r="CQ54" s="107">
        <f t="shared" si="14"/>
        <v>8711.8720000000012</v>
      </c>
      <c r="CR54" s="107">
        <f t="shared" si="14"/>
        <v>8726.7790000000005</v>
      </c>
      <c r="CS54" s="107">
        <f t="shared" si="14"/>
        <v>8510.7900000000009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215958.68949999995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46232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8050.2110000000002</v>
      </c>
      <c r="C5" s="25">
        <v>8075.808</v>
      </c>
      <c r="D5" s="25">
        <v>7670.0190000000002</v>
      </c>
      <c r="E5" s="25">
        <v>7527.018</v>
      </c>
      <c r="F5" s="25">
        <v>7520.4579999999996</v>
      </c>
      <c r="G5" s="25">
        <v>7403.3389999999999</v>
      </c>
      <c r="H5" s="25">
        <v>7414.7839999999997</v>
      </c>
      <c r="I5" s="25">
        <v>7182.0910000000003</v>
      </c>
      <c r="J5" s="25">
        <v>7165.19</v>
      </c>
      <c r="K5" s="25">
        <v>7100.5969999999998</v>
      </c>
      <c r="L5" s="25">
        <v>7117.4369999999999</v>
      </c>
      <c r="M5" s="25">
        <v>7113.7479999999996</v>
      </c>
      <c r="N5" s="25">
        <v>7142.3180000000002</v>
      </c>
      <c r="O5" s="25">
        <v>7168.8339999999998</v>
      </c>
      <c r="P5" s="25">
        <v>7192.085</v>
      </c>
      <c r="Q5" s="25">
        <v>7190.8159999999998</v>
      </c>
      <c r="R5" s="25">
        <v>7239.8649999999998</v>
      </c>
      <c r="S5" s="25">
        <v>6950.71</v>
      </c>
      <c r="T5" s="25">
        <v>7000.2849999999999</v>
      </c>
      <c r="U5" s="25">
        <v>7072.4759999999997</v>
      </c>
      <c r="V5" s="25">
        <v>7189.16</v>
      </c>
      <c r="W5" s="25">
        <v>7221.4549999999999</v>
      </c>
      <c r="X5" s="25">
        <v>7321.0429999999997</v>
      </c>
      <c r="Y5" s="25">
        <v>7445.3159999999998</v>
      </c>
      <c r="Z5" s="25">
        <v>7619.9970000000003</v>
      </c>
      <c r="AA5" s="25">
        <v>7833.384</v>
      </c>
      <c r="AB5" s="25">
        <v>7791.0439999999999</v>
      </c>
      <c r="AC5" s="25">
        <v>7943.5720000000001</v>
      </c>
      <c r="AD5" s="25">
        <v>7868.6639999999998</v>
      </c>
      <c r="AE5" s="25">
        <v>8296.9520000000011</v>
      </c>
      <c r="AF5" s="25">
        <v>8613.9449999999997</v>
      </c>
      <c r="AG5" s="25">
        <v>8639.494999999999</v>
      </c>
      <c r="AH5" s="25">
        <v>8561.8990000000013</v>
      </c>
      <c r="AI5" s="25">
        <v>8778.2170000000006</v>
      </c>
      <c r="AJ5" s="25">
        <v>8849.2810000000009</v>
      </c>
      <c r="AK5" s="25">
        <v>9237.23</v>
      </c>
      <c r="AL5" s="25">
        <v>9563.223</v>
      </c>
      <c r="AM5" s="25">
        <v>9904.6110000000008</v>
      </c>
      <c r="AN5" s="25">
        <v>9973.0079999999998</v>
      </c>
      <c r="AO5" s="25">
        <v>10032.092000000001</v>
      </c>
      <c r="AP5" s="25">
        <v>10073.983</v>
      </c>
      <c r="AQ5" s="25">
        <v>10325.456</v>
      </c>
      <c r="AR5" s="25">
        <v>10499.13</v>
      </c>
      <c r="AS5" s="25">
        <v>10579.406999999999</v>
      </c>
      <c r="AT5" s="25">
        <v>10539.948</v>
      </c>
      <c r="AU5" s="25">
        <v>10546.177</v>
      </c>
      <c r="AV5" s="25">
        <v>10567.513000000001</v>
      </c>
      <c r="AW5" s="25">
        <v>10660.392</v>
      </c>
      <c r="AX5" s="25">
        <v>10784.641</v>
      </c>
      <c r="AY5" s="25">
        <v>10820.661</v>
      </c>
      <c r="AZ5" s="25">
        <v>10853.216</v>
      </c>
      <c r="BA5" s="25">
        <v>10888.436</v>
      </c>
      <c r="BB5" s="25">
        <v>10960.312</v>
      </c>
      <c r="BC5" s="25">
        <v>10968.759</v>
      </c>
      <c r="BD5" s="25">
        <v>10951.433000000001</v>
      </c>
      <c r="BE5" s="25">
        <v>10920.808999999999</v>
      </c>
      <c r="BF5" s="25">
        <v>10778.816999999999</v>
      </c>
      <c r="BG5" s="25">
        <v>10719.996999999999</v>
      </c>
      <c r="BH5" s="25">
        <v>10684.153</v>
      </c>
      <c r="BI5" s="25">
        <v>10425.386</v>
      </c>
      <c r="BJ5" s="25">
        <v>10450.795</v>
      </c>
      <c r="BK5" s="25">
        <v>10442.418</v>
      </c>
      <c r="BL5" s="25">
        <v>10442.766</v>
      </c>
      <c r="BM5" s="25">
        <v>10432.412</v>
      </c>
      <c r="BN5" s="25">
        <v>10260.335999999999</v>
      </c>
      <c r="BO5" s="25">
        <v>10062.415999999999</v>
      </c>
      <c r="BP5" s="25">
        <v>9772.5</v>
      </c>
      <c r="BQ5" s="25">
        <v>9777.0380000000005</v>
      </c>
      <c r="BR5" s="25">
        <v>9430.8950000000004</v>
      </c>
      <c r="BS5" s="25">
        <v>9409.7160000000003</v>
      </c>
      <c r="BT5" s="25">
        <v>9375.1309999999994</v>
      </c>
      <c r="BU5" s="25">
        <v>9362.5529999999999</v>
      </c>
      <c r="BV5" s="25">
        <v>9416.0120000000006</v>
      </c>
      <c r="BW5" s="25">
        <v>9356.5930000000008</v>
      </c>
      <c r="BX5" s="25">
        <v>9400.94</v>
      </c>
      <c r="BY5" s="25">
        <v>9371.5830000000005</v>
      </c>
      <c r="BZ5" s="25">
        <v>9303.2270000000008</v>
      </c>
      <c r="CA5" s="25">
        <v>9288.6209999999992</v>
      </c>
      <c r="CB5" s="25">
        <v>9288.2330000000002</v>
      </c>
      <c r="CC5" s="25">
        <v>9297.3230000000003</v>
      </c>
      <c r="CD5" s="25">
        <v>9304.0689999999995</v>
      </c>
      <c r="CE5" s="25">
        <v>9301.1470000000008</v>
      </c>
      <c r="CF5" s="25">
        <v>9253.634</v>
      </c>
      <c r="CG5" s="25">
        <v>9174.8940000000002</v>
      </c>
      <c r="CH5" s="25">
        <v>8994.9639999999999</v>
      </c>
      <c r="CI5" s="25">
        <v>8895.741</v>
      </c>
      <c r="CJ5" s="25">
        <v>8797.4189999999999</v>
      </c>
      <c r="CK5" s="25">
        <v>8686.9740000000002</v>
      </c>
      <c r="CL5" s="25">
        <v>8534.8960000000006</v>
      </c>
      <c r="CM5" s="25">
        <v>8644.9089999999997</v>
      </c>
      <c r="CN5" s="25">
        <v>8739.6270000000004</v>
      </c>
      <c r="CO5" s="25">
        <v>8365.4030000000002</v>
      </c>
      <c r="CP5" s="25">
        <v>8719.9539999999997</v>
      </c>
      <c r="CQ5" s="25">
        <v>8711.8860000000004</v>
      </c>
      <c r="CR5" s="25">
        <v>8726.8240000000005</v>
      </c>
      <c r="CS5" s="25">
        <v>8510.8220000000001</v>
      </c>
      <c r="CT5" s="26"/>
      <c r="CU5" s="26"/>
      <c r="CV5" s="26"/>
      <c r="CW5" s="27"/>
      <c r="CX5" s="28">
        <f t="array" ref="CX5">SUMPRODUCT(B5:CW5*0.25)</f>
        <v>215958.74350000001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177.61</v>
      </c>
      <c r="C8" s="37">
        <v>169.65</v>
      </c>
      <c r="D8" s="37">
        <v>155.96</v>
      </c>
      <c r="E8" s="37">
        <v>144.55000000000001</v>
      </c>
      <c r="F8" s="37">
        <v>155.47999999999999</v>
      </c>
      <c r="G8" s="37">
        <v>153.38</v>
      </c>
      <c r="H8" s="37">
        <v>148.55000000000001</v>
      </c>
      <c r="I8" s="37">
        <v>142.26</v>
      </c>
      <c r="J8" s="37">
        <v>140.9</v>
      </c>
      <c r="K8" s="37">
        <v>138.32</v>
      </c>
      <c r="L8" s="37">
        <v>137.38</v>
      </c>
      <c r="M8" s="37">
        <v>135.01</v>
      </c>
      <c r="N8" s="37">
        <v>135.01</v>
      </c>
      <c r="O8" s="37">
        <v>135.15</v>
      </c>
      <c r="P8" s="37">
        <v>135.03</v>
      </c>
      <c r="Q8" s="37">
        <v>134.82</v>
      </c>
      <c r="R8" s="37">
        <v>134.22</v>
      </c>
      <c r="S8" s="37">
        <v>138.46</v>
      </c>
      <c r="T8" s="37">
        <v>144.29</v>
      </c>
      <c r="U8" s="37">
        <v>151.75</v>
      </c>
      <c r="V8" s="37">
        <v>147.49</v>
      </c>
      <c r="W8" s="37">
        <v>155.12</v>
      </c>
      <c r="X8" s="37">
        <v>158.54</v>
      </c>
      <c r="Y8" s="37">
        <v>164.17</v>
      </c>
      <c r="Z8" s="37">
        <v>164.71</v>
      </c>
      <c r="AA8" s="37">
        <v>179.25</v>
      </c>
      <c r="AB8" s="37">
        <v>176.65</v>
      </c>
      <c r="AC8" s="37">
        <v>173.41</v>
      </c>
      <c r="AD8" s="37">
        <v>175.71</v>
      </c>
      <c r="AE8" s="37">
        <v>173.62</v>
      </c>
      <c r="AF8" s="37">
        <v>135.97999999999999</v>
      </c>
      <c r="AG8" s="37">
        <v>121.16</v>
      </c>
      <c r="AH8" s="37">
        <v>112.22</v>
      </c>
      <c r="AI8" s="37">
        <v>40</v>
      </c>
      <c r="AJ8" s="37">
        <v>15.5</v>
      </c>
      <c r="AK8" s="37">
        <v>11</v>
      </c>
      <c r="AL8" s="37">
        <v>11.01</v>
      </c>
      <c r="AM8" s="37">
        <v>0.01</v>
      </c>
      <c r="AN8" s="37">
        <v>0</v>
      </c>
      <c r="AO8" s="37">
        <v>0</v>
      </c>
      <c r="AP8" s="37">
        <v>0</v>
      </c>
      <c r="AQ8" s="37">
        <v>0</v>
      </c>
      <c r="AR8" s="37">
        <v>0</v>
      </c>
      <c r="AS8" s="37">
        <v>0</v>
      </c>
      <c r="AT8" s="37">
        <v>0</v>
      </c>
      <c r="AU8" s="37">
        <v>0</v>
      </c>
      <c r="AV8" s="37">
        <v>0</v>
      </c>
      <c r="AW8" s="37">
        <v>0</v>
      </c>
      <c r="AX8" s="37">
        <v>0</v>
      </c>
      <c r="AY8" s="37">
        <v>0</v>
      </c>
      <c r="AZ8" s="37">
        <v>0</v>
      </c>
      <c r="BA8" s="37">
        <v>0</v>
      </c>
      <c r="BB8" s="37">
        <v>0</v>
      </c>
      <c r="BC8" s="37">
        <v>0</v>
      </c>
      <c r="BD8" s="37">
        <v>0</v>
      </c>
      <c r="BE8" s="37">
        <v>0</v>
      </c>
      <c r="BF8" s="37">
        <v>0</v>
      </c>
      <c r="BG8" s="37">
        <v>0</v>
      </c>
      <c r="BH8" s="37">
        <v>0</v>
      </c>
      <c r="BI8" s="37">
        <v>-0.01</v>
      </c>
      <c r="BJ8" s="37">
        <v>-0.01</v>
      </c>
      <c r="BK8" s="37">
        <v>0</v>
      </c>
      <c r="BL8" s="37">
        <v>0</v>
      </c>
      <c r="BM8" s="37">
        <v>0.01</v>
      </c>
      <c r="BN8" s="37">
        <v>0.01</v>
      </c>
      <c r="BO8" s="37">
        <v>11.01</v>
      </c>
      <c r="BP8" s="37">
        <v>65.819999999999993</v>
      </c>
      <c r="BQ8" s="37">
        <v>120.41</v>
      </c>
      <c r="BR8" s="37">
        <v>103.16</v>
      </c>
      <c r="BS8" s="37">
        <v>121.96</v>
      </c>
      <c r="BT8" s="37">
        <v>162.38</v>
      </c>
      <c r="BU8" s="37">
        <v>179.7</v>
      </c>
      <c r="BV8" s="37">
        <v>149.52000000000001</v>
      </c>
      <c r="BW8" s="37">
        <v>182.5</v>
      </c>
      <c r="BX8" s="37">
        <v>135.29</v>
      </c>
      <c r="BY8" s="37">
        <v>147.15</v>
      </c>
      <c r="BZ8" s="37">
        <v>121.07</v>
      </c>
      <c r="CA8" s="37">
        <v>123.05</v>
      </c>
      <c r="CB8" s="37">
        <v>121.27</v>
      </c>
      <c r="CC8" s="37">
        <v>117.43</v>
      </c>
      <c r="CD8" s="37">
        <v>136.94</v>
      </c>
      <c r="CE8" s="37">
        <v>136.03</v>
      </c>
      <c r="CF8" s="37">
        <v>143.38999999999999</v>
      </c>
      <c r="CG8" s="37">
        <v>143.38999999999999</v>
      </c>
      <c r="CH8" s="37">
        <v>134.80000000000001</v>
      </c>
      <c r="CI8" s="37">
        <v>124.68</v>
      </c>
      <c r="CJ8" s="37">
        <v>120.41</v>
      </c>
      <c r="CK8" s="37">
        <v>122.09</v>
      </c>
      <c r="CL8" s="37">
        <v>133.97</v>
      </c>
      <c r="CM8" s="37">
        <v>138.69999999999999</v>
      </c>
      <c r="CN8" s="37">
        <v>146.28</v>
      </c>
      <c r="CO8" s="37">
        <v>159.99</v>
      </c>
      <c r="CP8" s="37">
        <v>179.58</v>
      </c>
      <c r="CQ8" s="37">
        <v>173.97</v>
      </c>
      <c r="CR8" s="37">
        <v>170.38</v>
      </c>
      <c r="CS8" s="37">
        <v>146.1</v>
      </c>
      <c r="CT8" s="38"/>
      <c r="CU8" s="38"/>
      <c r="CV8" s="38"/>
      <c r="CW8" s="39"/>
      <c r="CX8" s="40">
        <f>IF(SUM(B8:CW8)&lt;&gt;0,AVERAGEIF(B8:CW8,"&lt;&gt;"""),"")</f>
        <v>95.789062500000014</v>
      </c>
    </row>
    <row r="9" spans="1:102" ht="24.95" customHeight="1" thickBot="1" x14ac:dyDescent="0.25">
      <c r="A9" s="41" t="s">
        <v>6</v>
      </c>
      <c r="B9" s="42">
        <v>161.9425</v>
      </c>
      <c r="C9" s="43">
        <v>161.9425</v>
      </c>
      <c r="D9" s="43">
        <v>161.9425</v>
      </c>
      <c r="E9" s="43">
        <v>161.9425</v>
      </c>
      <c r="F9" s="43">
        <v>149.91749999999999</v>
      </c>
      <c r="G9" s="43">
        <v>149.91749999999999</v>
      </c>
      <c r="H9" s="43">
        <v>149.91749999999999</v>
      </c>
      <c r="I9" s="43">
        <v>149.91749999999999</v>
      </c>
      <c r="J9" s="43">
        <v>137.9025</v>
      </c>
      <c r="K9" s="43">
        <v>137.9025</v>
      </c>
      <c r="L9" s="43">
        <v>137.9025</v>
      </c>
      <c r="M9" s="43">
        <v>137.9025</v>
      </c>
      <c r="N9" s="43">
        <v>135.0025</v>
      </c>
      <c r="O9" s="43">
        <v>135.0025</v>
      </c>
      <c r="P9" s="43">
        <v>135.0025</v>
      </c>
      <c r="Q9" s="43">
        <v>135.0025</v>
      </c>
      <c r="R9" s="43">
        <v>142.18</v>
      </c>
      <c r="S9" s="43">
        <v>142.18</v>
      </c>
      <c r="T9" s="43">
        <v>142.18</v>
      </c>
      <c r="U9" s="43">
        <v>142.18</v>
      </c>
      <c r="V9" s="43">
        <v>156.33000000000001</v>
      </c>
      <c r="W9" s="43">
        <v>156.33000000000001</v>
      </c>
      <c r="X9" s="43">
        <v>156.33000000000001</v>
      </c>
      <c r="Y9" s="43">
        <v>156.33000000000001</v>
      </c>
      <c r="Z9" s="43">
        <v>173.505</v>
      </c>
      <c r="AA9" s="43">
        <v>173.505</v>
      </c>
      <c r="AB9" s="43">
        <v>173.505</v>
      </c>
      <c r="AC9" s="43">
        <v>173.505</v>
      </c>
      <c r="AD9" s="43">
        <v>151.61750000000001</v>
      </c>
      <c r="AE9" s="43">
        <v>151.61750000000001</v>
      </c>
      <c r="AF9" s="43">
        <v>151.61750000000001</v>
      </c>
      <c r="AG9" s="43">
        <v>151.61750000000001</v>
      </c>
      <c r="AH9" s="43">
        <v>44.68</v>
      </c>
      <c r="AI9" s="43">
        <v>44.68</v>
      </c>
      <c r="AJ9" s="43">
        <v>44.68</v>
      </c>
      <c r="AK9" s="43">
        <v>44.68</v>
      </c>
      <c r="AL9" s="43">
        <v>2.7549999999999999</v>
      </c>
      <c r="AM9" s="43">
        <v>2.7549999999999999</v>
      </c>
      <c r="AN9" s="43">
        <v>2.7549999999999999</v>
      </c>
      <c r="AO9" s="43">
        <v>2.7549999999999999</v>
      </c>
      <c r="AP9" s="43">
        <v>0</v>
      </c>
      <c r="AQ9" s="43">
        <v>0</v>
      </c>
      <c r="AR9" s="43">
        <v>0</v>
      </c>
      <c r="AS9" s="43">
        <v>0</v>
      </c>
      <c r="AT9" s="43">
        <v>0</v>
      </c>
      <c r="AU9" s="43">
        <v>0</v>
      </c>
      <c r="AV9" s="43">
        <v>0</v>
      </c>
      <c r="AW9" s="43">
        <v>0</v>
      </c>
      <c r="AX9" s="43">
        <v>0</v>
      </c>
      <c r="AY9" s="43">
        <v>0</v>
      </c>
      <c r="AZ9" s="43">
        <v>0</v>
      </c>
      <c r="BA9" s="43">
        <v>0</v>
      </c>
      <c r="BB9" s="43">
        <v>0</v>
      </c>
      <c r="BC9" s="43">
        <v>0</v>
      </c>
      <c r="BD9" s="43">
        <v>0</v>
      </c>
      <c r="BE9" s="43">
        <v>0</v>
      </c>
      <c r="BF9" s="43">
        <v>-2.5000000000000001E-3</v>
      </c>
      <c r="BG9" s="43">
        <v>-2.5000000000000001E-3</v>
      </c>
      <c r="BH9" s="43">
        <v>-2.5000000000000001E-3</v>
      </c>
      <c r="BI9" s="43">
        <v>-2.5000000000000001E-3</v>
      </c>
      <c r="BJ9" s="43">
        <v>0</v>
      </c>
      <c r="BK9" s="43">
        <v>0</v>
      </c>
      <c r="BL9" s="43">
        <v>0</v>
      </c>
      <c r="BM9" s="43">
        <v>0</v>
      </c>
      <c r="BN9" s="43">
        <v>49.3125</v>
      </c>
      <c r="BO9" s="43">
        <v>49.3125</v>
      </c>
      <c r="BP9" s="43">
        <v>49.3125</v>
      </c>
      <c r="BQ9" s="43">
        <v>49.3125</v>
      </c>
      <c r="BR9" s="43">
        <v>141.80000000000001</v>
      </c>
      <c r="BS9" s="43">
        <v>141.80000000000001</v>
      </c>
      <c r="BT9" s="43">
        <v>141.80000000000001</v>
      </c>
      <c r="BU9" s="43">
        <v>141.80000000000001</v>
      </c>
      <c r="BV9" s="43">
        <v>153.61500000000001</v>
      </c>
      <c r="BW9" s="43">
        <v>153.61500000000001</v>
      </c>
      <c r="BX9" s="43">
        <v>153.61500000000001</v>
      </c>
      <c r="BY9" s="43">
        <v>153.61500000000001</v>
      </c>
      <c r="BZ9" s="43">
        <v>120.705</v>
      </c>
      <c r="CA9" s="43">
        <v>120.705</v>
      </c>
      <c r="CB9" s="43">
        <v>120.705</v>
      </c>
      <c r="CC9" s="43">
        <v>120.705</v>
      </c>
      <c r="CD9" s="43">
        <v>139.9375</v>
      </c>
      <c r="CE9" s="43">
        <v>139.9375</v>
      </c>
      <c r="CF9" s="43">
        <v>139.9375</v>
      </c>
      <c r="CG9" s="43">
        <v>139.9375</v>
      </c>
      <c r="CH9" s="43">
        <v>125.495</v>
      </c>
      <c r="CI9" s="43">
        <v>125.495</v>
      </c>
      <c r="CJ9" s="43">
        <v>125.495</v>
      </c>
      <c r="CK9" s="43">
        <v>125.495</v>
      </c>
      <c r="CL9" s="43">
        <v>144.73500000000001</v>
      </c>
      <c r="CM9" s="43">
        <v>144.73500000000001</v>
      </c>
      <c r="CN9" s="43">
        <v>144.73500000000001</v>
      </c>
      <c r="CO9" s="43">
        <v>144.73500000000001</v>
      </c>
      <c r="CP9" s="43">
        <v>167.50749999999999</v>
      </c>
      <c r="CQ9" s="43">
        <v>167.50749999999999</v>
      </c>
      <c r="CR9" s="43">
        <v>167.50749999999999</v>
      </c>
      <c r="CS9" s="43">
        <v>167.50749999999999</v>
      </c>
      <c r="CT9" s="44"/>
      <c r="CU9" s="44"/>
      <c r="CV9" s="44"/>
      <c r="CW9" s="45"/>
      <c r="CX9" s="46">
        <f>IF(SUM(B9:CW9)&lt;&gt;0,AVERAGEIF(B9:CW9,"&lt;&gt;"""),"")</f>
        <v>95.789062500000014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56.619</v>
      </c>
      <c r="X15" s="71">
        <v>55.893000000000001</v>
      </c>
      <c r="Y15" s="71">
        <v>54.597000000000001</v>
      </c>
      <c r="Z15" s="71">
        <v>52.811</v>
      </c>
      <c r="AA15" s="71">
        <v>50.85</v>
      </c>
      <c r="AB15" s="71">
        <v>48.427</v>
      </c>
      <c r="AC15" s="71">
        <v>45.006</v>
      </c>
      <c r="AD15" s="71">
        <v>40.695999999999998</v>
      </c>
      <c r="AE15" s="71">
        <v>36.654000000000003</v>
      </c>
      <c r="AF15" s="71">
        <v>32.970999999999997</v>
      </c>
      <c r="AG15" s="71">
        <v>28.974</v>
      </c>
      <c r="AH15" s="71">
        <v>24.469000000000001</v>
      </c>
      <c r="AI15" s="71">
        <v>20.344000000000001</v>
      </c>
      <c r="AJ15" s="71">
        <v>16.808</v>
      </c>
      <c r="AK15" s="71">
        <v>13.541</v>
      </c>
      <c r="AL15" s="71">
        <v>10.282999999999999</v>
      </c>
      <c r="AM15" s="71">
        <v>7.2460000000000004</v>
      </c>
      <c r="AN15" s="71">
        <v>4.6349999999999998</v>
      </c>
      <c r="AO15" s="71">
        <v>2.5419999999999998</v>
      </c>
      <c r="AP15" s="71">
        <v>0.81799999999999995</v>
      </c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>
        <v>0.91700000000000004</v>
      </c>
      <c r="BF15" s="71">
        <v>2.8079999999999998</v>
      </c>
      <c r="BG15" s="71">
        <v>4.68</v>
      </c>
      <c r="BH15" s="71">
        <v>6.5330000000000004</v>
      </c>
      <c r="BI15" s="71">
        <v>8.5839999999999996</v>
      </c>
      <c r="BJ15" s="71">
        <v>10.91</v>
      </c>
      <c r="BK15" s="71">
        <v>13.256</v>
      </c>
      <c r="BL15" s="71">
        <v>15.714</v>
      </c>
      <c r="BM15" s="71">
        <v>18.510000000000002</v>
      </c>
      <c r="BN15" s="71">
        <v>21.597999999999999</v>
      </c>
      <c r="BO15" s="71">
        <v>24.536000000000001</v>
      </c>
      <c r="BP15" s="71">
        <v>27.448</v>
      </c>
      <c r="BQ15" s="71">
        <v>30.715</v>
      </c>
      <c r="BR15" s="71">
        <v>34.277000000000001</v>
      </c>
      <c r="BS15" s="71">
        <v>37.448</v>
      </c>
      <c r="BT15" s="71">
        <v>40.44</v>
      </c>
      <c r="BU15" s="71">
        <v>43.8</v>
      </c>
      <c r="BV15" s="71">
        <v>47.418999999999997</v>
      </c>
      <c r="BW15" s="71">
        <v>50.241999999999997</v>
      </c>
      <c r="BX15" s="71">
        <v>52.136000000000003</v>
      </c>
      <c r="BY15" s="71">
        <v>53.579000000000001</v>
      </c>
      <c r="BZ15" s="71">
        <v>54.904000000000003</v>
      </c>
      <c r="CA15" s="71">
        <v>55.944000000000003</v>
      </c>
      <c r="CB15" s="71">
        <v>56.6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870.79549999999995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>
        <v>20.8</v>
      </c>
      <c r="AO17" s="71">
        <v>38.5</v>
      </c>
      <c r="AP17" s="71"/>
      <c r="AQ17" s="71">
        <v>203.4</v>
      </c>
      <c r="AR17" s="71">
        <v>319.39999999999998</v>
      </c>
      <c r="AS17" s="71">
        <v>354.3</v>
      </c>
      <c r="AT17" s="71">
        <v>346.2</v>
      </c>
      <c r="AU17" s="71">
        <v>328.2</v>
      </c>
      <c r="AV17" s="71">
        <v>328.2</v>
      </c>
      <c r="AW17" s="71">
        <v>369.5</v>
      </c>
      <c r="AX17" s="71">
        <v>371.2</v>
      </c>
      <c r="AY17" s="71">
        <v>353.2</v>
      </c>
      <c r="AZ17" s="71">
        <v>353.2</v>
      </c>
      <c r="BA17" s="71">
        <v>353.2</v>
      </c>
      <c r="BB17" s="71">
        <v>391.7</v>
      </c>
      <c r="BC17" s="71">
        <v>391.7</v>
      </c>
      <c r="BD17" s="71">
        <v>391.7</v>
      </c>
      <c r="BE17" s="71">
        <v>391.7</v>
      </c>
      <c r="BF17" s="71">
        <v>294.7</v>
      </c>
      <c r="BG17" s="71">
        <v>274.32</v>
      </c>
      <c r="BH17" s="71">
        <v>274.32</v>
      </c>
      <c r="BI17" s="71">
        <v>43.5</v>
      </c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1548.2349999999994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56.619</v>
      </c>
      <c r="X18" s="77">
        <f t="shared" si="0"/>
        <v>55.893000000000001</v>
      </c>
      <c r="Y18" s="77">
        <f t="shared" si="0"/>
        <v>54.597000000000001</v>
      </c>
      <c r="Z18" s="77">
        <f t="shared" si="0"/>
        <v>52.811</v>
      </c>
      <c r="AA18" s="77">
        <f t="shared" si="0"/>
        <v>50.85</v>
      </c>
      <c r="AB18" s="77">
        <f t="shared" si="0"/>
        <v>48.427</v>
      </c>
      <c r="AC18" s="77">
        <f t="shared" si="0"/>
        <v>45.006</v>
      </c>
      <c r="AD18" s="77">
        <f t="shared" si="0"/>
        <v>40.695999999999998</v>
      </c>
      <c r="AE18" s="77">
        <f t="shared" si="0"/>
        <v>36.654000000000003</v>
      </c>
      <c r="AF18" s="77">
        <f t="shared" si="0"/>
        <v>32.970999999999997</v>
      </c>
      <c r="AG18" s="77">
        <f t="shared" si="0"/>
        <v>28.974</v>
      </c>
      <c r="AH18" s="77">
        <f t="shared" si="0"/>
        <v>24.469000000000001</v>
      </c>
      <c r="AI18" s="77">
        <f t="shared" si="0"/>
        <v>20.344000000000001</v>
      </c>
      <c r="AJ18" s="77">
        <f t="shared" si="0"/>
        <v>16.808</v>
      </c>
      <c r="AK18" s="77">
        <f t="shared" si="0"/>
        <v>13.541</v>
      </c>
      <c r="AL18" s="77">
        <f t="shared" si="0"/>
        <v>10.282999999999999</v>
      </c>
      <c r="AM18" s="77">
        <f t="shared" si="0"/>
        <v>7.2460000000000004</v>
      </c>
      <c r="AN18" s="77">
        <f t="shared" si="0"/>
        <v>25.435000000000002</v>
      </c>
      <c r="AO18" s="77">
        <f t="shared" si="0"/>
        <v>41.042000000000002</v>
      </c>
      <c r="AP18" s="77">
        <f t="shared" si="0"/>
        <v>0.81799999999999995</v>
      </c>
      <c r="AQ18" s="77">
        <f t="shared" si="0"/>
        <v>203.4</v>
      </c>
      <c r="AR18" s="77">
        <f t="shared" si="0"/>
        <v>319.39999999999998</v>
      </c>
      <c r="AS18" s="77">
        <f t="shared" si="0"/>
        <v>354.3</v>
      </c>
      <c r="AT18" s="77">
        <f t="shared" si="0"/>
        <v>346.2</v>
      </c>
      <c r="AU18" s="77">
        <f t="shared" si="0"/>
        <v>328.2</v>
      </c>
      <c r="AV18" s="77">
        <f t="shared" si="0"/>
        <v>328.2</v>
      </c>
      <c r="AW18" s="77">
        <f t="shared" si="0"/>
        <v>369.5</v>
      </c>
      <c r="AX18" s="77">
        <f t="shared" si="0"/>
        <v>371.2</v>
      </c>
      <c r="AY18" s="77">
        <f t="shared" si="0"/>
        <v>353.2</v>
      </c>
      <c r="AZ18" s="77">
        <f t="shared" si="0"/>
        <v>353.2</v>
      </c>
      <c r="BA18" s="77">
        <f t="shared" si="0"/>
        <v>353.2</v>
      </c>
      <c r="BB18" s="77">
        <f t="shared" si="0"/>
        <v>391.7</v>
      </c>
      <c r="BC18" s="77">
        <f t="shared" si="0"/>
        <v>391.7</v>
      </c>
      <c r="BD18" s="77">
        <f t="shared" si="0"/>
        <v>391.7</v>
      </c>
      <c r="BE18" s="77">
        <f t="shared" si="0"/>
        <v>392.61699999999996</v>
      </c>
      <c r="BF18" s="77">
        <f t="shared" si="0"/>
        <v>297.50799999999998</v>
      </c>
      <c r="BG18" s="77">
        <f t="shared" si="0"/>
        <v>279</v>
      </c>
      <c r="BH18" s="77">
        <f t="shared" si="0"/>
        <v>280.85300000000001</v>
      </c>
      <c r="BI18" s="77">
        <f t="shared" si="0"/>
        <v>52.084000000000003</v>
      </c>
      <c r="BJ18" s="77">
        <f t="shared" si="0"/>
        <v>10.91</v>
      </c>
      <c r="BK18" s="77">
        <f t="shared" si="0"/>
        <v>13.256</v>
      </c>
      <c r="BL18" s="77">
        <f t="shared" si="0"/>
        <v>15.714</v>
      </c>
      <c r="BM18" s="77">
        <f t="shared" si="0"/>
        <v>18.510000000000002</v>
      </c>
      <c r="BN18" s="77">
        <f t="shared" si="0"/>
        <v>21.597999999999999</v>
      </c>
      <c r="BO18" s="77">
        <f t="shared" ref="BO18:CW18" si="1">SUM(BO11:BO17)</f>
        <v>24.536000000000001</v>
      </c>
      <c r="BP18" s="77">
        <f t="shared" si="1"/>
        <v>27.448</v>
      </c>
      <c r="BQ18" s="77">
        <f t="shared" si="1"/>
        <v>30.715</v>
      </c>
      <c r="BR18" s="77">
        <f t="shared" si="1"/>
        <v>34.277000000000001</v>
      </c>
      <c r="BS18" s="77">
        <f t="shared" si="1"/>
        <v>37.448</v>
      </c>
      <c r="BT18" s="77">
        <f t="shared" si="1"/>
        <v>40.44</v>
      </c>
      <c r="BU18" s="77">
        <f t="shared" si="1"/>
        <v>43.8</v>
      </c>
      <c r="BV18" s="77">
        <f t="shared" si="1"/>
        <v>47.418999999999997</v>
      </c>
      <c r="BW18" s="77">
        <f t="shared" si="1"/>
        <v>50.241999999999997</v>
      </c>
      <c r="BX18" s="77">
        <f t="shared" si="1"/>
        <v>52.136000000000003</v>
      </c>
      <c r="BY18" s="77">
        <f t="shared" si="1"/>
        <v>53.579000000000001</v>
      </c>
      <c r="BZ18" s="77">
        <f t="shared" si="1"/>
        <v>54.904000000000003</v>
      </c>
      <c r="CA18" s="77">
        <f t="shared" si="1"/>
        <v>55.944000000000003</v>
      </c>
      <c r="CB18" s="77">
        <f t="shared" si="1"/>
        <v>56.6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2419.0304999999994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821.721</v>
      </c>
      <c r="C21" s="88">
        <v>821.71699999999998</v>
      </c>
      <c r="D21" s="88">
        <v>821.77599999999995</v>
      </c>
      <c r="E21" s="88">
        <v>822.00300000000004</v>
      </c>
      <c r="F21" s="88">
        <v>865.11900000000003</v>
      </c>
      <c r="G21" s="88">
        <v>865.18</v>
      </c>
      <c r="H21" s="88">
        <v>865.27599999999995</v>
      </c>
      <c r="I21" s="88">
        <v>865.34199999999998</v>
      </c>
      <c r="J21" s="88">
        <v>865.13499999999999</v>
      </c>
      <c r="K21" s="88">
        <v>864.87199999999996</v>
      </c>
      <c r="L21" s="88">
        <v>864.65800000000002</v>
      </c>
      <c r="M21" s="88">
        <v>864.42200000000003</v>
      </c>
      <c r="N21" s="88">
        <v>864.42100000000005</v>
      </c>
      <c r="O21" s="88">
        <v>864.27700000000004</v>
      </c>
      <c r="P21" s="88">
        <v>864.01900000000001</v>
      </c>
      <c r="Q21" s="88">
        <v>863.71799999999996</v>
      </c>
      <c r="R21" s="88">
        <v>853.99400000000003</v>
      </c>
      <c r="S21" s="88">
        <v>853.702</v>
      </c>
      <c r="T21" s="88">
        <v>853.33600000000001</v>
      </c>
      <c r="U21" s="88">
        <v>852.54700000000003</v>
      </c>
      <c r="V21" s="88">
        <v>858.05200000000002</v>
      </c>
      <c r="W21" s="88">
        <v>857.62300000000005</v>
      </c>
      <c r="X21" s="88">
        <v>857.33600000000001</v>
      </c>
      <c r="Y21" s="88">
        <v>857.45100000000002</v>
      </c>
      <c r="Z21" s="88">
        <v>821.14300000000003</v>
      </c>
      <c r="AA21" s="88">
        <v>821.00199999999995</v>
      </c>
      <c r="AB21" s="88">
        <v>822.44500000000005</v>
      </c>
      <c r="AC21" s="88">
        <v>822.55200000000002</v>
      </c>
      <c r="AD21" s="88">
        <v>814.26599999999996</v>
      </c>
      <c r="AE21" s="88">
        <v>814.00800000000004</v>
      </c>
      <c r="AF21" s="88">
        <v>813.36800000000005</v>
      </c>
      <c r="AG21" s="88">
        <v>813.17899999999997</v>
      </c>
      <c r="AH21" s="88">
        <v>842.56399999999996</v>
      </c>
      <c r="AI21" s="88">
        <v>842.34900000000005</v>
      </c>
      <c r="AJ21" s="88">
        <v>842.55600000000004</v>
      </c>
      <c r="AK21" s="88">
        <v>849.06399999999996</v>
      </c>
      <c r="AL21" s="88">
        <v>847.77499999999998</v>
      </c>
      <c r="AM21" s="88">
        <v>849.92600000000004</v>
      </c>
      <c r="AN21" s="88">
        <v>849.49300000000005</v>
      </c>
      <c r="AO21" s="88">
        <v>847.72500000000002</v>
      </c>
      <c r="AP21" s="88">
        <v>845.8</v>
      </c>
      <c r="AQ21" s="88">
        <v>845.72400000000005</v>
      </c>
      <c r="AR21" s="88">
        <v>845.00099999999998</v>
      </c>
      <c r="AS21" s="88">
        <v>844.77599999999995</v>
      </c>
      <c r="AT21" s="88">
        <v>841.10599999999999</v>
      </c>
      <c r="AU21" s="88">
        <v>840.70299999999997</v>
      </c>
      <c r="AV21" s="88">
        <v>840.22699999999998</v>
      </c>
      <c r="AW21" s="88">
        <v>840.58600000000001</v>
      </c>
      <c r="AX21" s="88">
        <v>841.51199999999994</v>
      </c>
      <c r="AY21" s="88">
        <v>841.15899999999999</v>
      </c>
      <c r="AZ21" s="88">
        <v>840.80399999999997</v>
      </c>
      <c r="BA21" s="88">
        <v>840.97299999999996</v>
      </c>
      <c r="BB21" s="88">
        <v>834.53599999999994</v>
      </c>
      <c r="BC21" s="88">
        <v>833.827</v>
      </c>
      <c r="BD21" s="88">
        <v>833.995</v>
      </c>
      <c r="BE21" s="88">
        <v>834.10599999999999</v>
      </c>
      <c r="BF21" s="88">
        <v>837.62599999999998</v>
      </c>
      <c r="BG21" s="88">
        <v>837.94200000000001</v>
      </c>
      <c r="BH21" s="88">
        <v>838.32299999999998</v>
      </c>
      <c r="BI21" s="88">
        <v>838.48199999999997</v>
      </c>
      <c r="BJ21" s="88">
        <v>845.423</v>
      </c>
      <c r="BK21" s="88">
        <v>846.27300000000002</v>
      </c>
      <c r="BL21" s="88">
        <v>847.04600000000005</v>
      </c>
      <c r="BM21" s="88">
        <v>846.91600000000005</v>
      </c>
      <c r="BN21" s="88">
        <v>782.399</v>
      </c>
      <c r="BO21" s="88">
        <v>783.59900000000005</v>
      </c>
      <c r="BP21" s="88">
        <v>783.85799999999995</v>
      </c>
      <c r="BQ21" s="88">
        <v>783.726</v>
      </c>
      <c r="BR21" s="88">
        <v>783.30399999999997</v>
      </c>
      <c r="BS21" s="88">
        <v>786.779</v>
      </c>
      <c r="BT21" s="88">
        <v>789.84500000000003</v>
      </c>
      <c r="BU21" s="88">
        <v>785.08199999999999</v>
      </c>
      <c r="BV21" s="88">
        <v>712.60699999999997</v>
      </c>
      <c r="BW21" s="88">
        <v>713.25699999999995</v>
      </c>
      <c r="BX21" s="88">
        <v>714.029</v>
      </c>
      <c r="BY21" s="88">
        <v>714.70399999999995</v>
      </c>
      <c r="BZ21" s="88">
        <v>698.23400000000004</v>
      </c>
      <c r="CA21" s="88">
        <v>698.69899999999996</v>
      </c>
      <c r="CB21" s="88">
        <v>699.43</v>
      </c>
      <c r="CC21" s="88">
        <v>700.47400000000005</v>
      </c>
      <c r="CD21" s="88">
        <v>698.23800000000006</v>
      </c>
      <c r="CE21" s="88">
        <v>698.19899999999996</v>
      </c>
      <c r="CF21" s="88">
        <v>698.24199999999996</v>
      </c>
      <c r="CG21" s="88">
        <v>697.97</v>
      </c>
      <c r="CH21" s="88">
        <v>690.43299999999999</v>
      </c>
      <c r="CI21" s="88">
        <v>690.21400000000006</v>
      </c>
      <c r="CJ21" s="88">
        <v>689.68700000000001</v>
      </c>
      <c r="CK21" s="88">
        <v>688.39300000000003</v>
      </c>
      <c r="CL21" s="88">
        <v>687.48400000000004</v>
      </c>
      <c r="CM21" s="88">
        <v>686.71799999999996</v>
      </c>
      <c r="CN21" s="88">
        <v>686.80399999999997</v>
      </c>
      <c r="CO21" s="88">
        <v>686.54899999999998</v>
      </c>
      <c r="CP21" s="88">
        <v>752.88099999999997</v>
      </c>
      <c r="CQ21" s="88">
        <v>753.41600000000005</v>
      </c>
      <c r="CR21" s="88">
        <v>753.36800000000005</v>
      </c>
      <c r="CS21" s="88">
        <v>753.83</v>
      </c>
      <c r="CT21" s="89"/>
      <c r="CU21" s="89"/>
      <c r="CV21" s="89"/>
      <c r="CW21" s="90"/>
      <c r="CX21" s="91">
        <f t="array" ref="CX21">SUMPRODUCT(B21:CW21*0.25)</f>
        <v>19311.607499999995</v>
      </c>
    </row>
    <row r="22" spans="1:102" ht="24.95" customHeight="1" x14ac:dyDescent="0.2">
      <c r="A22" s="92" t="s">
        <v>18</v>
      </c>
      <c r="B22" s="93">
        <v>1377.1389999999999</v>
      </c>
      <c r="C22" s="94">
        <v>1373.2280000000001</v>
      </c>
      <c r="D22" s="94">
        <v>1371.079</v>
      </c>
      <c r="E22" s="94">
        <v>1369.5820000000001</v>
      </c>
      <c r="F22" s="94">
        <v>1345.1690000000001</v>
      </c>
      <c r="G22" s="94">
        <v>1341.425</v>
      </c>
      <c r="H22" s="94">
        <v>1342.114</v>
      </c>
      <c r="I22" s="94">
        <v>1340.183</v>
      </c>
      <c r="J22" s="94">
        <v>1325.5909999999999</v>
      </c>
      <c r="K22" s="94">
        <v>1325.761</v>
      </c>
      <c r="L22" s="94">
        <v>1324.528</v>
      </c>
      <c r="M22" s="94">
        <v>1324.4829999999999</v>
      </c>
      <c r="N22" s="94">
        <v>1331.3430000000001</v>
      </c>
      <c r="O22" s="94">
        <v>1333.1769999999999</v>
      </c>
      <c r="P22" s="94">
        <v>1334.961</v>
      </c>
      <c r="Q22" s="94">
        <v>1339.635</v>
      </c>
      <c r="R22" s="94">
        <v>1364.7750000000001</v>
      </c>
      <c r="S22" s="94">
        <v>1371.2380000000001</v>
      </c>
      <c r="T22" s="94">
        <v>1378.22</v>
      </c>
      <c r="U22" s="94">
        <v>1398.453</v>
      </c>
      <c r="V22" s="94">
        <v>1488.6189999999999</v>
      </c>
      <c r="W22" s="94">
        <v>1522.0519999999999</v>
      </c>
      <c r="X22" s="94">
        <v>1548.337</v>
      </c>
      <c r="Y22" s="94">
        <v>1574.0329999999999</v>
      </c>
      <c r="Z22" s="94">
        <v>1694.451</v>
      </c>
      <c r="AA22" s="94">
        <v>1736.346</v>
      </c>
      <c r="AB22" s="94">
        <v>1762.0740000000001</v>
      </c>
      <c r="AC22" s="94">
        <v>1779.675</v>
      </c>
      <c r="AD22" s="94">
        <v>1869.2550000000001</v>
      </c>
      <c r="AE22" s="94">
        <v>1880.808</v>
      </c>
      <c r="AF22" s="94">
        <v>1887.2090000000001</v>
      </c>
      <c r="AG22" s="94">
        <v>1898.4169999999999</v>
      </c>
      <c r="AH22" s="94">
        <v>1943.5809999999999</v>
      </c>
      <c r="AI22" s="94">
        <v>1954.2270000000001</v>
      </c>
      <c r="AJ22" s="94">
        <v>1963.336</v>
      </c>
      <c r="AK22" s="94">
        <v>1960.201</v>
      </c>
      <c r="AL22" s="94">
        <v>1956.1669999999999</v>
      </c>
      <c r="AM22" s="94">
        <v>1959.952</v>
      </c>
      <c r="AN22" s="94">
        <v>1958.3579999999999</v>
      </c>
      <c r="AO22" s="94">
        <v>1948.348</v>
      </c>
      <c r="AP22" s="94">
        <v>1941.271</v>
      </c>
      <c r="AQ22" s="94">
        <v>1935.3969999999999</v>
      </c>
      <c r="AR22" s="94">
        <v>1932.271</v>
      </c>
      <c r="AS22" s="94">
        <v>1923.67</v>
      </c>
      <c r="AT22" s="94">
        <v>1927.5</v>
      </c>
      <c r="AU22" s="94">
        <v>1931.588</v>
      </c>
      <c r="AV22" s="94">
        <v>1934.05</v>
      </c>
      <c r="AW22" s="94">
        <v>1935.385</v>
      </c>
      <c r="AX22" s="94">
        <v>1927.6990000000001</v>
      </c>
      <c r="AY22" s="94">
        <v>1927.414</v>
      </c>
      <c r="AZ22" s="94">
        <v>1925.921</v>
      </c>
      <c r="BA22" s="94">
        <v>1918.0820000000001</v>
      </c>
      <c r="BB22" s="94">
        <v>1892.8920000000001</v>
      </c>
      <c r="BC22" s="94">
        <v>1892.8710000000001</v>
      </c>
      <c r="BD22" s="94">
        <v>1889.712</v>
      </c>
      <c r="BE22" s="94">
        <v>1875.7339999999999</v>
      </c>
      <c r="BF22" s="94">
        <v>1836.05</v>
      </c>
      <c r="BG22" s="94">
        <v>1832.7049999999999</v>
      </c>
      <c r="BH22" s="94">
        <v>1821.9670000000001</v>
      </c>
      <c r="BI22" s="94">
        <v>1811.45</v>
      </c>
      <c r="BJ22" s="94">
        <v>1789.0519999999999</v>
      </c>
      <c r="BK22" s="94">
        <v>1785.2760000000001</v>
      </c>
      <c r="BL22" s="94">
        <v>1784.77</v>
      </c>
      <c r="BM22" s="94">
        <v>1785.038</v>
      </c>
      <c r="BN22" s="94">
        <v>1773.123</v>
      </c>
      <c r="BO22" s="94">
        <v>1773.1120000000001</v>
      </c>
      <c r="BP22" s="94">
        <v>1776.4059999999999</v>
      </c>
      <c r="BQ22" s="94">
        <v>1764.7660000000001</v>
      </c>
      <c r="BR22" s="94">
        <v>1773.02</v>
      </c>
      <c r="BS22" s="94">
        <v>1776.4469999999999</v>
      </c>
      <c r="BT22" s="94">
        <v>1763.0450000000001</v>
      </c>
      <c r="BU22" s="94">
        <v>1762.4469999999999</v>
      </c>
      <c r="BV22" s="94">
        <v>1779.8889999999999</v>
      </c>
      <c r="BW22" s="94">
        <v>1776.4390000000001</v>
      </c>
      <c r="BX22" s="94">
        <v>1786.9780000000001</v>
      </c>
      <c r="BY22" s="94">
        <v>1786.8630000000001</v>
      </c>
      <c r="BZ22" s="94">
        <v>1763.0730000000001</v>
      </c>
      <c r="CA22" s="94">
        <v>1761.19</v>
      </c>
      <c r="CB22" s="94">
        <v>1757.45</v>
      </c>
      <c r="CC22" s="94">
        <v>1749.529</v>
      </c>
      <c r="CD22" s="94">
        <v>1697.7619999999999</v>
      </c>
      <c r="CE22" s="94">
        <v>1677.914</v>
      </c>
      <c r="CF22" s="94">
        <v>1655.402</v>
      </c>
      <c r="CG22" s="94">
        <v>1628.1220000000001</v>
      </c>
      <c r="CH22" s="94">
        <v>1552.894</v>
      </c>
      <c r="CI22" s="94">
        <v>1539.6569999999999</v>
      </c>
      <c r="CJ22" s="94">
        <v>1527.095</v>
      </c>
      <c r="CK22" s="94">
        <v>1515.11</v>
      </c>
      <c r="CL22" s="94">
        <v>1474.9079999999999</v>
      </c>
      <c r="CM22" s="94">
        <v>1463.742</v>
      </c>
      <c r="CN22" s="94">
        <v>1454.5360000000001</v>
      </c>
      <c r="CO22" s="94">
        <v>1445.1980000000001</v>
      </c>
      <c r="CP22" s="94">
        <v>1419.8420000000001</v>
      </c>
      <c r="CQ22" s="94">
        <v>1412.0050000000001</v>
      </c>
      <c r="CR22" s="94">
        <v>1406.414</v>
      </c>
      <c r="CS22" s="94">
        <v>1403.3109999999999</v>
      </c>
      <c r="CT22" s="95"/>
      <c r="CU22" s="95"/>
      <c r="CV22" s="95"/>
      <c r="CW22" s="96"/>
      <c r="CX22" s="97">
        <f t="array" ref="CX22">SUMPRODUCT(B22:CW22*0.25)</f>
        <v>40263.245999999992</v>
      </c>
    </row>
    <row r="23" spans="1:102" ht="24.95" customHeight="1" x14ac:dyDescent="0.2">
      <c r="A23" s="92" t="s">
        <v>19</v>
      </c>
      <c r="B23" s="98">
        <v>4054.7510000000002</v>
      </c>
      <c r="C23" s="99">
        <v>3991.163</v>
      </c>
      <c r="D23" s="99">
        <v>3936.864</v>
      </c>
      <c r="E23" s="99">
        <v>3879.7330000000002</v>
      </c>
      <c r="F23" s="99">
        <v>3795.37</v>
      </c>
      <c r="G23" s="99">
        <v>3725.4340000000002</v>
      </c>
      <c r="H23" s="99">
        <v>3683.0940000000001</v>
      </c>
      <c r="I23" s="99">
        <v>3628.4659999999999</v>
      </c>
      <c r="J23" s="99">
        <v>3571.5639999999999</v>
      </c>
      <c r="K23" s="99">
        <v>3520.864</v>
      </c>
      <c r="L23" s="99">
        <v>3482.3510000000001</v>
      </c>
      <c r="M23" s="99">
        <v>3473.7429999999999</v>
      </c>
      <c r="N23" s="99">
        <v>3425.7539999999999</v>
      </c>
      <c r="O23" s="99">
        <v>3383.68</v>
      </c>
      <c r="P23" s="99">
        <v>3374.8049999999998</v>
      </c>
      <c r="Q23" s="99">
        <v>3369.9630000000002</v>
      </c>
      <c r="R23" s="99">
        <v>3367.1959999999999</v>
      </c>
      <c r="S23" s="99">
        <v>3360.97</v>
      </c>
      <c r="T23" s="99">
        <v>3342.529</v>
      </c>
      <c r="U23" s="99">
        <v>3362.8760000000002</v>
      </c>
      <c r="V23" s="99">
        <v>3306.2890000000002</v>
      </c>
      <c r="W23" s="99">
        <v>3318.9609999999998</v>
      </c>
      <c r="X23" s="99">
        <v>3351.5770000000002</v>
      </c>
      <c r="Y23" s="99">
        <v>3456.2350000000001</v>
      </c>
      <c r="Z23" s="99">
        <v>3497.5920000000001</v>
      </c>
      <c r="AA23" s="99">
        <v>3609.2860000000001</v>
      </c>
      <c r="AB23" s="99">
        <v>3677.498</v>
      </c>
      <c r="AC23" s="99">
        <v>3825.8389999999999</v>
      </c>
      <c r="AD23" s="99">
        <v>3907.9470000000001</v>
      </c>
      <c r="AE23" s="99">
        <v>4045.8820000000001</v>
      </c>
      <c r="AF23" s="99">
        <v>4140.8969999999999</v>
      </c>
      <c r="AG23" s="99">
        <v>4278.125</v>
      </c>
      <c r="AH23" s="99">
        <v>4380.7849999999999</v>
      </c>
      <c r="AI23" s="99">
        <v>4508.1970000000001</v>
      </c>
      <c r="AJ23" s="99">
        <v>4603.8810000000003</v>
      </c>
      <c r="AK23" s="99">
        <v>4665.924</v>
      </c>
      <c r="AL23" s="99">
        <v>4727.3980000000001</v>
      </c>
      <c r="AM23" s="99">
        <v>4796.4870000000001</v>
      </c>
      <c r="AN23" s="99">
        <v>4851.7219999999998</v>
      </c>
      <c r="AO23" s="99">
        <v>4909.9769999999999</v>
      </c>
      <c r="AP23" s="99">
        <v>5008.0940000000001</v>
      </c>
      <c r="AQ23" s="99">
        <v>5064.9350000000004</v>
      </c>
      <c r="AR23" s="99">
        <v>5128.4579999999996</v>
      </c>
      <c r="AS23" s="99">
        <v>5183.6610000000001</v>
      </c>
      <c r="AT23" s="99">
        <v>5189.1419999999998</v>
      </c>
      <c r="AU23" s="99">
        <v>5210.6859999999997</v>
      </c>
      <c r="AV23" s="99">
        <v>5230.0360000000001</v>
      </c>
      <c r="AW23" s="99">
        <v>5278.9210000000003</v>
      </c>
      <c r="AX23" s="99">
        <v>5366.23</v>
      </c>
      <c r="AY23" s="99">
        <v>5419.8879999999999</v>
      </c>
      <c r="AZ23" s="99">
        <v>5453.2910000000002</v>
      </c>
      <c r="BA23" s="99">
        <v>5496.1809999999996</v>
      </c>
      <c r="BB23" s="99">
        <v>5563.1840000000002</v>
      </c>
      <c r="BC23" s="99">
        <v>5571.3609999999999</v>
      </c>
      <c r="BD23" s="99">
        <v>5556.0259999999998</v>
      </c>
      <c r="BE23" s="99">
        <v>5537.3519999999999</v>
      </c>
      <c r="BF23" s="99">
        <v>5541.6329999999998</v>
      </c>
      <c r="BG23" s="99">
        <v>5503.35</v>
      </c>
      <c r="BH23" s="99">
        <v>5474.01</v>
      </c>
      <c r="BI23" s="99">
        <v>5452.37</v>
      </c>
      <c r="BJ23" s="99">
        <v>5539.41</v>
      </c>
      <c r="BK23" s="99">
        <v>5528.6130000000003</v>
      </c>
      <c r="BL23" s="99">
        <v>5522.2359999999999</v>
      </c>
      <c r="BM23" s="99">
        <v>5504.9480000000003</v>
      </c>
      <c r="BN23" s="99">
        <v>5512.2160000000003</v>
      </c>
      <c r="BO23" s="99">
        <v>5504.3689999999997</v>
      </c>
      <c r="BP23" s="99">
        <v>5495.8879999999999</v>
      </c>
      <c r="BQ23" s="99">
        <v>5428.6310000000003</v>
      </c>
      <c r="BR23" s="99">
        <v>5502.2939999999999</v>
      </c>
      <c r="BS23" s="99">
        <v>5464.0420000000004</v>
      </c>
      <c r="BT23" s="99">
        <v>5429.8010000000004</v>
      </c>
      <c r="BU23" s="99">
        <v>5412.2240000000002</v>
      </c>
      <c r="BV23" s="99">
        <v>5470.0969999999998</v>
      </c>
      <c r="BW23" s="99">
        <v>5404.6549999999997</v>
      </c>
      <c r="BX23" s="99">
        <v>5430.7969999999996</v>
      </c>
      <c r="BY23" s="99">
        <v>5395.4369999999999</v>
      </c>
      <c r="BZ23" s="99">
        <v>5380.0159999999996</v>
      </c>
      <c r="CA23" s="99">
        <v>5363.7879999999996</v>
      </c>
      <c r="CB23" s="99">
        <v>5364.7529999999997</v>
      </c>
      <c r="CC23" s="99">
        <v>5379.32</v>
      </c>
      <c r="CD23" s="99">
        <v>5447.0690000000004</v>
      </c>
      <c r="CE23" s="99">
        <v>5464.0339999999997</v>
      </c>
      <c r="CF23" s="99">
        <v>5439.99</v>
      </c>
      <c r="CG23" s="99">
        <v>5391.8019999999997</v>
      </c>
      <c r="CH23" s="99">
        <v>5341.6369999999997</v>
      </c>
      <c r="CI23" s="99">
        <v>5258.87</v>
      </c>
      <c r="CJ23" s="99">
        <v>5176.6369999999997</v>
      </c>
      <c r="CK23" s="99">
        <v>5082.4709999999995</v>
      </c>
      <c r="CL23" s="99">
        <v>4993.3040000000001</v>
      </c>
      <c r="CM23" s="99">
        <v>4889.8490000000002</v>
      </c>
      <c r="CN23" s="99">
        <v>4824.2870000000003</v>
      </c>
      <c r="CO23" s="99">
        <v>4689.5559999999996</v>
      </c>
      <c r="CP23" s="99">
        <v>4528.5309999999999</v>
      </c>
      <c r="CQ23" s="99">
        <v>4390.2650000000003</v>
      </c>
      <c r="CR23" s="99">
        <v>4318.2420000000002</v>
      </c>
      <c r="CS23" s="99">
        <v>4281.9809999999998</v>
      </c>
      <c r="CT23" s="100"/>
      <c r="CU23" s="100"/>
      <c r="CV23" s="100"/>
      <c r="CW23" s="96"/>
      <c r="CX23" s="97">
        <f t="array" ref="CX23">SUMPRODUCT(B23:CW23*0.25)</f>
        <v>112343.13450000004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>
        <v>155</v>
      </c>
      <c r="C25" s="94">
        <v>152</v>
      </c>
      <c r="D25" s="94">
        <v>150</v>
      </c>
      <c r="E25" s="94">
        <v>148</v>
      </c>
      <c r="F25" s="94">
        <v>147</v>
      </c>
      <c r="G25" s="94">
        <v>145</v>
      </c>
      <c r="H25" s="94">
        <v>143</v>
      </c>
      <c r="I25" s="94">
        <v>142</v>
      </c>
      <c r="J25" s="94">
        <v>140</v>
      </c>
      <c r="K25" s="94">
        <v>139</v>
      </c>
      <c r="L25" s="94">
        <v>138</v>
      </c>
      <c r="M25" s="94">
        <v>137</v>
      </c>
      <c r="N25" s="94">
        <v>136</v>
      </c>
      <c r="O25" s="94">
        <v>135</v>
      </c>
      <c r="P25" s="94">
        <v>135</v>
      </c>
      <c r="Q25" s="94">
        <v>134</v>
      </c>
      <c r="R25" s="94">
        <v>134</v>
      </c>
      <c r="S25" s="94">
        <v>134</v>
      </c>
      <c r="T25" s="94">
        <v>135</v>
      </c>
      <c r="U25" s="94">
        <v>135</v>
      </c>
      <c r="V25" s="94">
        <v>136</v>
      </c>
      <c r="W25" s="94">
        <v>137</v>
      </c>
      <c r="X25" s="94">
        <v>138</v>
      </c>
      <c r="Y25" s="94">
        <v>139</v>
      </c>
      <c r="Z25" s="94">
        <v>141</v>
      </c>
      <c r="AA25" s="94">
        <v>142</v>
      </c>
      <c r="AB25" s="94">
        <v>142</v>
      </c>
      <c r="AC25" s="94">
        <v>141</v>
      </c>
      <c r="AD25" s="94">
        <v>140</v>
      </c>
      <c r="AE25" s="94">
        <v>138</v>
      </c>
      <c r="AF25" s="94">
        <v>135</v>
      </c>
      <c r="AG25" s="94">
        <v>132</v>
      </c>
      <c r="AH25" s="94">
        <v>129</v>
      </c>
      <c r="AI25" s="94">
        <v>125</v>
      </c>
      <c r="AJ25" s="94">
        <v>121</v>
      </c>
      <c r="AK25" s="94">
        <v>116</v>
      </c>
      <c r="AL25" s="94">
        <v>112</v>
      </c>
      <c r="AM25" s="94">
        <v>107</v>
      </c>
      <c r="AN25" s="94">
        <v>104</v>
      </c>
      <c r="AO25" s="94">
        <v>101</v>
      </c>
      <c r="AP25" s="94">
        <v>99</v>
      </c>
      <c r="AQ25" s="94">
        <v>97</v>
      </c>
      <c r="AR25" s="94">
        <v>95</v>
      </c>
      <c r="AS25" s="94">
        <v>94</v>
      </c>
      <c r="AT25" s="94">
        <v>93</v>
      </c>
      <c r="AU25" s="94">
        <v>92</v>
      </c>
      <c r="AV25" s="94">
        <v>92</v>
      </c>
      <c r="AW25" s="94">
        <v>93</v>
      </c>
      <c r="AX25" s="94">
        <v>93</v>
      </c>
      <c r="AY25" s="94">
        <v>94</v>
      </c>
      <c r="AZ25" s="94">
        <v>95</v>
      </c>
      <c r="BA25" s="94">
        <v>95</v>
      </c>
      <c r="BB25" s="94">
        <v>96</v>
      </c>
      <c r="BC25" s="94">
        <v>97</v>
      </c>
      <c r="BD25" s="94">
        <v>98</v>
      </c>
      <c r="BE25" s="94">
        <v>99</v>
      </c>
      <c r="BF25" s="94">
        <v>100</v>
      </c>
      <c r="BG25" s="94">
        <v>101</v>
      </c>
      <c r="BH25" s="94">
        <v>103</v>
      </c>
      <c r="BI25" s="94">
        <v>105</v>
      </c>
      <c r="BJ25" s="94">
        <v>107</v>
      </c>
      <c r="BK25" s="94">
        <v>110</v>
      </c>
      <c r="BL25" s="94">
        <v>114</v>
      </c>
      <c r="BM25" s="94">
        <v>118</v>
      </c>
      <c r="BN25" s="94">
        <v>123</v>
      </c>
      <c r="BO25" s="94">
        <v>129</v>
      </c>
      <c r="BP25" s="94">
        <v>135</v>
      </c>
      <c r="BQ25" s="94">
        <v>141</v>
      </c>
      <c r="BR25" s="94">
        <v>148</v>
      </c>
      <c r="BS25" s="94">
        <v>155</v>
      </c>
      <c r="BT25" s="94">
        <v>162</v>
      </c>
      <c r="BU25" s="94">
        <v>169</v>
      </c>
      <c r="BV25" s="94">
        <v>175</v>
      </c>
      <c r="BW25" s="94">
        <v>181</v>
      </c>
      <c r="BX25" s="94">
        <v>186</v>
      </c>
      <c r="BY25" s="94">
        <v>190</v>
      </c>
      <c r="BZ25" s="94">
        <v>193</v>
      </c>
      <c r="CA25" s="94">
        <v>195</v>
      </c>
      <c r="CB25" s="94">
        <v>196</v>
      </c>
      <c r="CC25" s="94">
        <v>197</v>
      </c>
      <c r="CD25" s="94">
        <v>197</v>
      </c>
      <c r="CE25" s="94">
        <v>197</v>
      </c>
      <c r="CF25" s="94">
        <v>196</v>
      </c>
      <c r="CG25" s="94">
        <v>193</v>
      </c>
      <c r="CH25" s="94">
        <v>190</v>
      </c>
      <c r="CI25" s="94">
        <v>187</v>
      </c>
      <c r="CJ25" s="94">
        <v>184</v>
      </c>
      <c r="CK25" s="94">
        <v>181</v>
      </c>
      <c r="CL25" s="94">
        <v>178</v>
      </c>
      <c r="CM25" s="94">
        <v>175</v>
      </c>
      <c r="CN25" s="94">
        <v>172</v>
      </c>
      <c r="CO25" s="94">
        <v>169</v>
      </c>
      <c r="CP25" s="94">
        <v>167</v>
      </c>
      <c r="CQ25" s="94">
        <v>163</v>
      </c>
      <c r="CR25" s="94">
        <v>160</v>
      </c>
      <c r="CS25" s="94">
        <v>155</v>
      </c>
      <c r="CT25" s="94"/>
      <c r="CU25" s="94"/>
      <c r="CV25" s="94"/>
      <c r="CW25" s="94"/>
      <c r="CX25" s="97">
        <f t="array" ref="CX25">SUMPRODUCT(B25:CW25*0.25)</f>
        <v>3327.25</v>
      </c>
    </row>
    <row r="26" spans="1:102" ht="24.95" customHeight="1" x14ac:dyDescent="0.2">
      <c r="A26" s="104" t="s">
        <v>22</v>
      </c>
      <c r="B26" s="94">
        <v>425</v>
      </c>
      <c r="C26" s="94">
        <v>425</v>
      </c>
      <c r="D26" s="94">
        <v>425</v>
      </c>
      <c r="E26" s="94">
        <v>425</v>
      </c>
      <c r="F26" s="94">
        <v>404</v>
      </c>
      <c r="G26" s="94">
        <v>404</v>
      </c>
      <c r="H26" s="94">
        <v>404</v>
      </c>
      <c r="I26" s="94">
        <v>404</v>
      </c>
      <c r="J26" s="94">
        <v>386</v>
      </c>
      <c r="K26" s="94">
        <v>386</v>
      </c>
      <c r="L26" s="94">
        <v>386</v>
      </c>
      <c r="M26" s="94">
        <v>386</v>
      </c>
      <c r="N26" s="94">
        <v>374</v>
      </c>
      <c r="O26" s="94">
        <v>374</v>
      </c>
      <c r="P26" s="94">
        <v>374</v>
      </c>
      <c r="Q26" s="94">
        <v>374</v>
      </c>
      <c r="R26" s="94">
        <v>375</v>
      </c>
      <c r="S26" s="94">
        <v>375</v>
      </c>
      <c r="T26" s="94">
        <v>375</v>
      </c>
      <c r="U26" s="94">
        <v>375</v>
      </c>
      <c r="V26" s="94">
        <v>389</v>
      </c>
      <c r="W26" s="94">
        <v>389</v>
      </c>
      <c r="X26" s="94">
        <v>389</v>
      </c>
      <c r="Y26" s="94">
        <v>389</v>
      </c>
      <c r="Z26" s="94">
        <v>441</v>
      </c>
      <c r="AA26" s="94">
        <v>441</v>
      </c>
      <c r="AB26" s="94">
        <v>441</v>
      </c>
      <c r="AC26" s="94">
        <v>441</v>
      </c>
      <c r="AD26" s="94">
        <v>483</v>
      </c>
      <c r="AE26" s="94">
        <v>483</v>
      </c>
      <c r="AF26" s="94">
        <v>483</v>
      </c>
      <c r="AG26" s="94">
        <v>483</v>
      </c>
      <c r="AH26" s="94">
        <v>513</v>
      </c>
      <c r="AI26" s="94">
        <v>513</v>
      </c>
      <c r="AJ26" s="94">
        <v>513</v>
      </c>
      <c r="AK26" s="94">
        <v>513</v>
      </c>
      <c r="AL26" s="94">
        <v>518</v>
      </c>
      <c r="AM26" s="94">
        <v>518</v>
      </c>
      <c r="AN26" s="94">
        <v>518</v>
      </c>
      <c r="AO26" s="94">
        <v>518</v>
      </c>
      <c r="AP26" s="94">
        <v>518</v>
      </c>
      <c r="AQ26" s="94">
        <v>518</v>
      </c>
      <c r="AR26" s="94">
        <v>518</v>
      </c>
      <c r="AS26" s="94">
        <v>518</v>
      </c>
      <c r="AT26" s="94">
        <v>532</v>
      </c>
      <c r="AU26" s="94">
        <v>532</v>
      </c>
      <c r="AV26" s="94">
        <v>532</v>
      </c>
      <c r="AW26" s="94">
        <v>532</v>
      </c>
      <c r="AX26" s="94">
        <v>539</v>
      </c>
      <c r="AY26" s="94">
        <v>539</v>
      </c>
      <c r="AZ26" s="94">
        <v>539</v>
      </c>
      <c r="BA26" s="94">
        <v>539</v>
      </c>
      <c r="BB26" s="94">
        <v>528</v>
      </c>
      <c r="BC26" s="94">
        <v>528</v>
      </c>
      <c r="BD26" s="94">
        <v>528</v>
      </c>
      <c r="BE26" s="94">
        <v>528</v>
      </c>
      <c r="BF26" s="94">
        <v>510</v>
      </c>
      <c r="BG26" s="94">
        <v>510</v>
      </c>
      <c r="BH26" s="94">
        <v>510</v>
      </c>
      <c r="BI26" s="94">
        <v>510</v>
      </c>
      <c r="BJ26" s="94">
        <v>503</v>
      </c>
      <c r="BK26" s="94">
        <v>503</v>
      </c>
      <c r="BL26" s="94">
        <v>503</v>
      </c>
      <c r="BM26" s="94">
        <v>503</v>
      </c>
      <c r="BN26" s="94">
        <v>553</v>
      </c>
      <c r="BO26" s="94">
        <v>553</v>
      </c>
      <c r="BP26" s="94">
        <v>553</v>
      </c>
      <c r="BQ26" s="94">
        <v>553</v>
      </c>
      <c r="BR26" s="94">
        <v>607</v>
      </c>
      <c r="BS26" s="94">
        <v>607</v>
      </c>
      <c r="BT26" s="94">
        <v>607</v>
      </c>
      <c r="BU26" s="94">
        <v>607</v>
      </c>
      <c r="BV26" s="94">
        <v>626</v>
      </c>
      <c r="BW26" s="94">
        <v>626</v>
      </c>
      <c r="BX26" s="94">
        <v>626</v>
      </c>
      <c r="BY26" s="94">
        <v>626</v>
      </c>
      <c r="BZ26" s="94">
        <v>629</v>
      </c>
      <c r="CA26" s="94">
        <v>629</v>
      </c>
      <c r="CB26" s="94">
        <v>629</v>
      </c>
      <c r="CC26" s="94">
        <v>629</v>
      </c>
      <c r="CD26" s="94">
        <v>622</v>
      </c>
      <c r="CE26" s="94">
        <v>622</v>
      </c>
      <c r="CF26" s="94">
        <v>622</v>
      </c>
      <c r="CG26" s="94">
        <v>622</v>
      </c>
      <c r="CH26" s="94">
        <v>578</v>
      </c>
      <c r="CI26" s="94">
        <v>578</v>
      </c>
      <c r="CJ26" s="94">
        <v>578</v>
      </c>
      <c r="CK26" s="94">
        <v>578</v>
      </c>
      <c r="CL26" s="94">
        <v>537</v>
      </c>
      <c r="CM26" s="94">
        <v>537</v>
      </c>
      <c r="CN26" s="94">
        <v>537</v>
      </c>
      <c r="CO26" s="94">
        <v>537</v>
      </c>
      <c r="CP26" s="94">
        <v>477</v>
      </c>
      <c r="CQ26" s="94">
        <v>477</v>
      </c>
      <c r="CR26" s="94">
        <v>477</v>
      </c>
      <c r="CS26" s="94">
        <v>477</v>
      </c>
      <c r="CT26" s="94"/>
      <c r="CU26" s="94"/>
      <c r="CV26" s="94"/>
      <c r="CW26" s="94"/>
      <c r="CX26" s="97">
        <f t="array" ref="CX26">SUMPRODUCT(B26:CW26*0.25)</f>
        <v>12067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6833.6109999999999</v>
      </c>
      <c r="C28" s="107">
        <f t="shared" ref="C28:BN28" si="2">SUM(C21:C27)</f>
        <v>6763.1080000000002</v>
      </c>
      <c r="D28" s="107">
        <f t="shared" si="2"/>
        <v>6704.7190000000001</v>
      </c>
      <c r="E28" s="107">
        <f t="shared" si="2"/>
        <v>6644.3180000000002</v>
      </c>
      <c r="F28" s="107">
        <f t="shared" si="2"/>
        <v>6556.6579999999994</v>
      </c>
      <c r="G28" s="107">
        <f t="shared" si="2"/>
        <v>6481.0390000000007</v>
      </c>
      <c r="H28" s="107">
        <f t="shared" si="2"/>
        <v>6437.4840000000004</v>
      </c>
      <c r="I28" s="107">
        <f t="shared" si="2"/>
        <v>6379.991</v>
      </c>
      <c r="J28" s="107">
        <f t="shared" si="2"/>
        <v>6288.2899999999991</v>
      </c>
      <c r="K28" s="107">
        <f t="shared" si="2"/>
        <v>6236.4969999999994</v>
      </c>
      <c r="L28" s="107">
        <f t="shared" si="2"/>
        <v>6195.5370000000003</v>
      </c>
      <c r="M28" s="107">
        <f t="shared" si="2"/>
        <v>6185.6479999999992</v>
      </c>
      <c r="N28" s="107">
        <f t="shared" si="2"/>
        <v>6131.518</v>
      </c>
      <c r="O28" s="107">
        <f t="shared" si="2"/>
        <v>6090.134</v>
      </c>
      <c r="P28" s="107">
        <f t="shared" si="2"/>
        <v>6082.7849999999999</v>
      </c>
      <c r="Q28" s="107">
        <f t="shared" si="2"/>
        <v>6081.3160000000007</v>
      </c>
      <c r="R28" s="107">
        <f t="shared" si="2"/>
        <v>6094.9650000000001</v>
      </c>
      <c r="S28" s="107">
        <f t="shared" si="2"/>
        <v>6094.91</v>
      </c>
      <c r="T28" s="107">
        <f t="shared" si="2"/>
        <v>6084.085</v>
      </c>
      <c r="U28" s="107">
        <f t="shared" si="2"/>
        <v>6123.8760000000002</v>
      </c>
      <c r="V28" s="107">
        <f t="shared" si="2"/>
        <v>6177.96</v>
      </c>
      <c r="W28" s="107">
        <f t="shared" si="2"/>
        <v>6224.6360000000004</v>
      </c>
      <c r="X28" s="107">
        <f t="shared" si="2"/>
        <v>6284.25</v>
      </c>
      <c r="Y28" s="107">
        <f t="shared" si="2"/>
        <v>6415.7190000000001</v>
      </c>
      <c r="Z28" s="107">
        <f t="shared" si="2"/>
        <v>6595.1859999999997</v>
      </c>
      <c r="AA28" s="107">
        <f t="shared" si="2"/>
        <v>6749.634</v>
      </c>
      <c r="AB28" s="107">
        <f t="shared" si="2"/>
        <v>6845.0169999999998</v>
      </c>
      <c r="AC28" s="107">
        <f t="shared" si="2"/>
        <v>7010.0659999999998</v>
      </c>
      <c r="AD28" s="107">
        <f t="shared" si="2"/>
        <v>7214.4680000000008</v>
      </c>
      <c r="AE28" s="107">
        <f t="shared" si="2"/>
        <v>7361.6980000000003</v>
      </c>
      <c r="AF28" s="107">
        <f t="shared" si="2"/>
        <v>7459.4740000000002</v>
      </c>
      <c r="AG28" s="107">
        <f t="shared" si="2"/>
        <v>7604.7209999999995</v>
      </c>
      <c r="AH28" s="107">
        <f t="shared" si="2"/>
        <v>7808.93</v>
      </c>
      <c r="AI28" s="107">
        <f t="shared" si="2"/>
        <v>7942.7730000000001</v>
      </c>
      <c r="AJ28" s="107">
        <f t="shared" si="2"/>
        <v>8043.7730000000001</v>
      </c>
      <c r="AK28" s="107">
        <f t="shared" si="2"/>
        <v>8104.1890000000003</v>
      </c>
      <c r="AL28" s="107">
        <f t="shared" si="2"/>
        <v>8161.34</v>
      </c>
      <c r="AM28" s="107">
        <f t="shared" si="2"/>
        <v>8231.3649999999998</v>
      </c>
      <c r="AN28" s="107">
        <f t="shared" si="2"/>
        <v>8281.5730000000003</v>
      </c>
      <c r="AO28" s="107">
        <f t="shared" si="2"/>
        <v>8325.0499999999993</v>
      </c>
      <c r="AP28" s="107">
        <f t="shared" si="2"/>
        <v>8412.1650000000009</v>
      </c>
      <c r="AQ28" s="107">
        <f t="shared" si="2"/>
        <v>8461.0560000000005</v>
      </c>
      <c r="AR28" s="107">
        <f t="shared" si="2"/>
        <v>8518.73</v>
      </c>
      <c r="AS28" s="107">
        <f t="shared" si="2"/>
        <v>8564.107</v>
      </c>
      <c r="AT28" s="107">
        <f t="shared" si="2"/>
        <v>8582.7479999999996</v>
      </c>
      <c r="AU28" s="107">
        <f t="shared" si="2"/>
        <v>8606.976999999999</v>
      </c>
      <c r="AV28" s="107">
        <f t="shared" si="2"/>
        <v>8628.3130000000001</v>
      </c>
      <c r="AW28" s="107">
        <f t="shared" si="2"/>
        <v>8679.8919999999998</v>
      </c>
      <c r="AX28" s="107">
        <f t="shared" si="2"/>
        <v>8767.4409999999989</v>
      </c>
      <c r="AY28" s="107">
        <f t="shared" si="2"/>
        <v>8821.4609999999993</v>
      </c>
      <c r="AZ28" s="107">
        <f t="shared" si="2"/>
        <v>8854.0159999999996</v>
      </c>
      <c r="BA28" s="107">
        <f t="shared" si="2"/>
        <v>8889.2360000000008</v>
      </c>
      <c r="BB28" s="107">
        <f t="shared" si="2"/>
        <v>8914.612000000001</v>
      </c>
      <c r="BC28" s="107">
        <f t="shared" si="2"/>
        <v>8923.0590000000011</v>
      </c>
      <c r="BD28" s="107">
        <f t="shared" si="2"/>
        <v>8905.7330000000002</v>
      </c>
      <c r="BE28" s="107">
        <f t="shared" si="2"/>
        <v>8874.1919999999991</v>
      </c>
      <c r="BF28" s="107">
        <f t="shared" si="2"/>
        <v>8825.3089999999993</v>
      </c>
      <c r="BG28" s="107">
        <f t="shared" si="2"/>
        <v>8784.9969999999994</v>
      </c>
      <c r="BH28" s="107">
        <f t="shared" si="2"/>
        <v>8747.2999999999993</v>
      </c>
      <c r="BI28" s="107">
        <f t="shared" si="2"/>
        <v>8717.3019999999997</v>
      </c>
      <c r="BJ28" s="107">
        <f t="shared" si="2"/>
        <v>8783.8850000000002</v>
      </c>
      <c r="BK28" s="107">
        <f t="shared" si="2"/>
        <v>8773.1620000000003</v>
      </c>
      <c r="BL28" s="107">
        <f t="shared" si="2"/>
        <v>8771.0519999999997</v>
      </c>
      <c r="BM28" s="107">
        <f t="shared" si="2"/>
        <v>8757.902</v>
      </c>
      <c r="BN28" s="107">
        <f t="shared" si="2"/>
        <v>8743.7380000000012</v>
      </c>
      <c r="BO28" s="107">
        <f t="shared" ref="BO28:CW28" si="3">SUM(BO21:BO27)</f>
        <v>8743.08</v>
      </c>
      <c r="BP28" s="107">
        <f t="shared" si="3"/>
        <v>8744.152</v>
      </c>
      <c r="BQ28" s="107">
        <f t="shared" si="3"/>
        <v>8671.1229999999996</v>
      </c>
      <c r="BR28" s="107">
        <f t="shared" si="3"/>
        <v>8813.6180000000004</v>
      </c>
      <c r="BS28" s="107">
        <f t="shared" si="3"/>
        <v>8789.268</v>
      </c>
      <c r="BT28" s="107">
        <f t="shared" si="3"/>
        <v>8751.6910000000007</v>
      </c>
      <c r="BU28" s="107">
        <f t="shared" si="3"/>
        <v>8735.7530000000006</v>
      </c>
      <c r="BV28" s="107">
        <f t="shared" si="3"/>
        <v>8763.5930000000008</v>
      </c>
      <c r="BW28" s="107">
        <f t="shared" si="3"/>
        <v>8701.3509999999987</v>
      </c>
      <c r="BX28" s="107">
        <f t="shared" si="3"/>
        <v>8743.8040000000001</v>
      </c>
      <c r="BY28" s="107">
        <f t="shared" si="3"/>
        <v>8713.0040000000008</v>
      </c>
      <c r="BZ28" s="107">
        <f t="shared" si="3"/>
        <v>8663.3230000000003</v>
      </c>
      <c r="CA28" s="107">
        <f t="shared" si="3"/>
        <v>8647.6769999999997</v>
      </c>
      <c r="CB28" s="107">
        <f t="shared" si="3"/>
        <v>8646.6329999999998</v>
      </c>
      <c r="CC28" s="107">
        <f t="shared" si="3"/>
        <v>8655.3230000000003</v>
      </c>
      <c r="CD28" s="107">
        <f t="shared" si="3"/>
        <v>8662.0689999999995</v>
      </c>
      <c r="CE28" s="107">
        <f t="shared" si="3"/>
        <v>8659.146999999999</v>
      </c>
      <c r="CF28" s="107">
        <f t="shared" si="3"/>
        <v>8611.634</v>
      </c>
      <c r="CG28" s="107">
        <f t="shared" si="3"/>
        <v>8532.8940000000002</v>
      </c>
      <c r="CH28" s="107">
        <f t="shared" si="3"/>
        <v>8352.9639999999999</v>
      </c>
      <c r="CI28" s="107">
        <f t="shared" si="3"/>
        <v>8253.741</v>
      </c>
      <c r="CJ28" s="107">
        <f t="shared" si="3"/>
        <v>8155.4189999999999</v>
      </c>
      <c r="CK28" s="107">
        <f t="shared" si="3"/>
        <v>8044.9739999999993</v>
      </c>
      <c r="CL28" s="107">
        <f t="shared" si="3"/>
        <v>7870.6959999999999</v>
      </c>
      <c r="CM28" s="107">
        <f t="shared" si="3"/>
        <v>7752.3090000000002</v>
      </c>
      <c r="CN28" s="107">
        <f t="shared" si="3"/>
        <v>7674.6270000000004</v>
      </c>
      <c r="CO28" s="107">
        <f t="shared" si="3"/>
        <v>7527.3029999999999</v>
      </c>
      <c r="CP28" s="107">
        <f t="shared" si="3"/>
        <v>7345.2539999999999</v>
      </c>
      <c r="CQ28" s="107">
        <f t="shared" si="3"/>
        <v>7195.6860000000006</v>
      </c>
      <c r="CR28" s="107">
        <f t="shared" si="3"/>
        <v>7115.0240000000003</v>
      </c>
      <c r="CS28" s="107">
        <f t="shared" si="3"/>
        <v>7071.1219999999994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187312.23800000001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848.05</v>
      </c>
      <c r="C31" s="88">
        <v>845.05</v>
      </c>
      <c r="D31" s="88">
        <v>843.05</v>
      </c>
      <c r="E31" s="88">
        <v>841.05</v>
      </c>
      <c r="F31" s="88">
        <v>819.05</v>
      </c>
      <c r="G31" s="88">
        <v>817.05</v>
      </c>
      <c r="H31" s="88">
        <v>815.05</v>
      </c>
      <c r="I31" s="88">
        <v>814.05</v>
      </c>
      <c r="J31" s="88">
        <v>809.05</v>
      </c>
      <c r="K31" s="88">
        <v>808.05</v>
      </c>
      <c r="L31" s="88">
        <v>807.05</v>
      </c>
      <c r="M31" s="88">
        <v>806.05</v>
      </c>
      <c r="N31" s="88">
        <v>793.05</v>
      </c>
      <c r="O31" s="88">
        <v>792.05</v>
      </c>
      <c r="P31" s="88">
        <v>792.05</v>
      </c>
      <c r="Q31" s="88">
        <v>791.05</v>
      </c>
      <c r="R31" s="88">
        <v>792.05</v>
      </c>
      <c r="S31" s="88">
        <v>792.05</v>
      </c>
      <c r="T31" s="88">
        <v>793.05</v>
      </c>
      <c r="U31" s="88">
        <v>793.05</v>
      </c>
      <c r="V31" s="88">
        <v>808.05</v>
      </c>
      <c r="W31" s="88">
        <v>809.05</v>
      </c>
      <c r="X31" s="88">
        <v>810.05</v>
      </c>
      <c r="Y31" s="88">
        <v>811.05</v>
      </c>
      <c r="Z31" s="88">
        <v>850.7</v>
      </c>
      <c r="AA31" s="88">
        <v>851.7</v>
      </c>
      <c r="AB31" s="88">
        <v>851.7</v>
      </c>
      <c r="AC31" s="88">
        <v>850.7</v>
      </c>
      <c r="AD31" s="88">
        <v>910.48</v>
      </c>
      <c r="AE31" s="88">
        <v>908.48</v>
      </c>
      <c r="AF31" s="88">
        <v>905.48</v>
      </c>
      <c r="AG31" s="88">
        <v>902.48</v>
      </c>
      <c r="AH31" s="88">
        <v>946.9</v>
      </c>
      <c r="AI31" s="88">
        <v>942.9</v>
      </c>
      <c r="AJ31" s="88">
        <v>938.9</v>
      </c>
      <c r="AK31" s="88">
        <v>933.9</v>
      </c>
      <c r="AL31" s="88">
        <v>966.95</v>
      </c>
      <c r="AM31" s="88">
        <v>961.95</v>
      </c>
      <c r="AN31" s="88">
        <v>979.75</v>
      </c>
      <c r="AO31" s="88">
        <v>994.45</v>
      </c>
      <c r="AP31" s="88">
        <v>955.43</v>
      </c>
      <c r="AQ31" s="88">
        <v>1156.83</v>
      </c>
      <c r="AR31" s="88">
        <v>1270.83</v>
      </c>
      <c r="AS31" s="88">
        <v>1304.73</v>
      </c>
      <c r="AT31" s="88">
        <v>1310.45</v>
      </c>
      <c r="AU31" s="88">
        <v>1291.45</v>
      </c>
      <c r="AV31" s="88">
        <v>1291.45</v>
      </c>
      <c r="AW31" s="88">
        <v>1333.75</v>
      </c>
      <c r="AX31" s="88">
        <v>1345.81</v>
      </c>
      <c r="AY31" s="88">
        <v>1328.81</v>
      </c>
      <c r="AZ31" s="88">
        <v>1329.81</v>
      </c>
      <c r="BA31" s="88">
        <v>1329.81</v>
      </c>
      <c r="BB31" s="88">
        <v>1358.11</v>
      </c>
      <c r="BC31" s="88">
        <v>1359.11</v>
      </c>
      <c r="BD31" s="88">
        <v>1360.11</v>
      </c>
      <c r="BE31" s="88">
        <v>1361.11</v>
      </c>
      <c r="BF31" s="88">
        <v>1246.45</v>
      </c>
      <c r="BG31" s="88">
        <v>1227.07</v>
      </c>
      <c r="BH31" s="88">
        <v>1229.07</v>
      </c>
      <c r="BI31" s="88">
        <v>1000.25</v>
      </c>
      <c r="BJ31" s="88">
        <v>935.61</v>
      </c>
      <c r="BK31" s="88">
        <v>938.61</v>
      </c>
      <c r="BL31" s="88">
        <v>942.61</v>
      </c>
      <c r="BM31" s="88">
        <v>946.61</v>
      </c>
      <c r="BN31" s="88">
        <v>983.79</v>
      </c>
      <c r="BO31" s="88">
        <v>989.79</v>
      </c>
      <c r="BP31" s="88">
        <v>995.79</v>
      </c>
      <c r="BQ31" s="88">
        <v>1001.79</v>
      </c>
      <c r="BR31" s="88">
        <v>1058.4099999999999</v>
      </c>
      <c r="BS31" s="88">
        <v>1065.4099999999999</v>
      </c>
      <c r="BT31" s="88">
        <v>1072.4099999999999</v>
      </c>
      <c r="BU31" s="88">
        <v>1079.4099999999999</v>
      </c>
      <c r="BV31" s="88">
        <v>1125.25</v>
      </c>
      <c r="BW31" s="88">
        <v>1131.25</v>
      </c>
      <c r="BX31" s="88">
        <v>1136.25</v>
      </c>
      <c r="BY31" s="88">
        <v>1140.25</v>
      </c>
      <c r="BZ31" s="88">
        <v>1145.22</v>
      </c>
      <c r="CA31" s="88">
        <v>1147.22</v>
      </c>
      <c r="CB31" s="88">
        <v>1148.22</v>
      </c>
      <c r="CC31" s="88">
        <v>1149.22</v>
      </c>
      <c r="CD31" s="88">
        <v>1142.05</v>
      </c>
      <c r="CE31" s="88">
        <v>1142.05</v>
      </c>
      <c r="CF31" s="88">
        <v>1141.05</v>
      </c>
      <c r="CG31" s="88">
        <v>1138.05</v>
      </c>
      <c r="CH31" s="88">
        <v>1091.05</v>
      </c>
      <c r="CI31" s="88">
        <v>1088.05</v>
      </c>
      <c r="CJ31" s="88">
        <v>1085.05</v>
      </c>
      <c r="CK31" s="88">
        <v>1082.05</v>
      </c>
      <c r="CL31" s="88">
        <v>1038.05</v>
      </c>
      <c r="CM31" s="88">
        <v>1035.05</v>
      </c>
      <c r="CN31" s="88">
        <v>1032.05</v>
      </c>
      <c r="CO31" s="88">
        <v>1029.05</v>
      </c>
      <c r="CP31" s="88">
        <v>927.05</v>
      </c>
      <c r="CQ31" s="88">
        <v>923.05</v>
      </c>
      <c r="CR31" s="88">
        <v>920.05</v>
      </c>
      <c r="CS31" s="88">
        <v>915.05</v>
      </c>
      <c r="CT31" s="89"/>
      <c r="CU31" s="89"/>
      <c r="CV31" s="89"/>
      <c r="CW31" s="90"/>
      <c r="CX31" s="91">
        <f t="array" ref="CX31">SUMPRODUCT(B31:CW31*0.25)</f>
        <v>24349.74500000001</v>
      </c>
    </row>
    <row r="32" spans="1:102" ht="24.95" customHeight="1" x14ac:dyDescent="0.2">
      <c r="A32" s="92" t="s">
        <v>27</v>
      </c>
      <c r="B32" s="93">
        <v>6549.5609999999997</v>
      </c>
      <c r="C32" s="94">
        <v>6482.058</v>
      </c>
      <c r="D32" s="94">
        <v>6425.6689999999999</v>
      </c>
      <c r="E32" s="94">
        <v>6367.268</v>
      </c>
      <c r="F32" s="94">
        <v>6304.6080000000002</v>
      </c>
      <c r="G32" s="94">
        <v>6230.9889999999996</v>
      </c>
      <c r="H32" s="94">
        <v>6189.4340000000002</v>
      </c>
      <c r="I32" s="94">
        <v>6132.9409999999998</v>
      </c>
      <c r="J32" s="94">
        <v>6083.24</v>
      </c>
      <c r="K32" s="94">
        <v>6032.4470000000001</v>
      </c>
      <c r="L32" s="94">
        <v>5992.4870000000001</v>
      </c>
      <c r="M32" s="94">
        <v>5983.598</v>
      </c>
      <c r="N32" s="94">
        <v>5942.4679999999998</v>
      </c>
      <c r="O32" s="94">
        <v>5902.0839999999998</v>
      </c>
      <c r="P32" s="94">
        <v>5894.7349999999997</v>
      </c>
      <c r="Q32" s="94">
        <v>5894.2659999999996</v>
      </c>
      <c r="R32" s="94">
        <v>5906.915</v>
      </c>
      <c r="S32" s="94">
        <v>5906.86</v>
      </c>
      <c r="T32" s="94">
        <v>5895.0349999999999</v>
      </c>
      <c r="U32" s="94">
        <v>5934.826</v>
      </c>
      <c r="V32" s="94">
        <v>5978.91</v>
      </c>
      <c r="W32" s="94">
        <v>6024.2049999999999</v>
      </c>
      <c r="X32" s="94">
        <v>6082.0929999999998</v>
      </c>
      <c r="Y32" s="94">
        <v>6211.2659999999996</v>
      </c>
      <c r="Z32" s="94">
        <v>6273.2969999999996</v>
      </c>
      <c r="AA32" s="94">
        <v>6424.7839999999997</v>
      </c>
      <c r="AB32" s="94">
        <v>6517.7439999999997</v>
      </c>
      <c r="AC32" s="94">
        <v>6680.3720000000003</v>
      </c>
      <c r="AD32" s="94">
        <v>6861.6840000000002</v>
      </c>
      <c r="AE32" s="94">
        <v>7006.8720000000003</v>
      </c>
      <c r="AF32" s="94">
        <v>7103.9650000000001</v>
      </c>
      <c r="AG32" s="94">
        <v>7248.2150000000001</v>
      </c>
      <c r="AH32" s="94">
        <v>7475.4989999999998</v>
      </c>
      <c r="AI32" s="94">
        <v>7609.2169999999996</v>
      </c>
      <c r="AJ32" s="94">
        <v>7710.6809999999996</v>
      </c>
      <c r="AK32" s="94">
        <v>7772.83</v>
      </c>
      <c r="AL32" s="94">
        <v>7970.6729999999998</v>
      </c>
      <c r="AM32" s="94">
        <v>8042.6610000000001</v>
      </c>
      <c r="AN32" s="94">
        <v>8093.2579999999998</v>
      </c>
      <c r="AO32" s="94">
        <v>8137.6419999999998</v>
      </c>
      <c r="AP32" s="94">
        <v>8218.5529999999999</v>
      </c>
      <c r="AQ32" s="94">
        <v>8268.6260000000002</v>
      </c>
      <c r="AR32" s="94">
        <v>8328.2999999999993</v>
      </c>
      <c r="AS32" s="94">
        <v>8374.6769999999997</v>
      </c>
      <c r="AT32" s="94">
        <v>8329.4979999999996</v>
      </c>
      <c r="AU32" s="94">
        <v>8354.726999999999</v>
      </c>
      <c r="AV32" s="94">
        <v>8376.0630000000001</v>
      </c>
      <c r="AW32" s="94">
        <v>8426.6419999999998</v>
      </c>
      <c r="AX32" s="94">
        <v>8538.8310000000001</v>
      </c>
      <c r="AY32" s="94">
        <v>8591.8509999999987</v>
      </c>
      <c r="AZ32" s="94">
        <v>8623.405999999999</v>
      </c>
      <c r="BA32" s="94">
        <v>8658.6260000000002</v>
      </c>
      <c r="BB32" s="94">
        <v>8702.2020000000011</v>
      </c>
      <c r="BC32" s="94">
        <v>8709.6490000000013</v>
      </c>
      <c r="BD32" s="94">
        <v>8691.3230000000003</v>
      </c>
      <c r="BE32" s="94">
        <v>8659.6990000000005</v>
      </c>
      <c r="BF32" s="94">
        <v>8632.3670000000002</v>
      </c>
      <c r="BG32" s="94">
        <v>8592.9269999999997</v>
      </c>
      <c r="BH32" s="94">
        <v>8555.0829999999987</v>
      </c>
      <c r="BI32" s="94">
        <v>8525.1360000000004</v>
      </c>
      <c r="BJ32" s="94">
        <v>8615.1850000000013</v>
      </c>
      <c r="BK32" s="94">
        <v>8603.8080000000009</v>
      </c>
      <c r="BL32" s="94">
        <v>8600.155999999999</v>
      </c>
      <c r="BM32" s="94">
        <v>8585.8019999999997</v>
      </c>
      <c r="BN32" s="94">
        <v>8376.5460000000003</v>
      </c>
      <c r="BO32" s="94">
        <v>8372.8260000000009</v>
      </c>
      <c r="BP32" s="94">
        <v>8370.8100000000013</v>
      </c>
      <c r="BQ32" s="94">
        <v>8295.0479999999989</v>
      </c>
      <c r="BR32" s="94">
        <v>8372.4850000000006</v>
      </c>
      <c r="BS32" s="94">
        <v>8344.3060000000005</v>
      </c>
      <c r="BT32" s="94">
        <v>8302.7209999999995</v>
      </c>
      <c r="BU32" s="94">
        <v>8283.143</v>
      </c>
      <c r="BV32" s="94">
        <v>8290.7619999999988</v>
      </c>
      <c r="BW32" s="94">
        <v>8225.3430000000008</v>
      </c>
      <c r="BX32" s="94">
        <v>8264.6899999999987</v>
      </c>
      <c r="BY32" s="94">
        <v>8231.3329999999987</v>
      </c>
      <c r="BZ32" s="94">
        <v>8158.0069999999996</v>
      </c>
      <c r="CA32" s="94">
        <v>8141.4009999999998</v>
      </c>
      <c r="CB32" s="94">
        <v>8140.0129999999999</v>
      </c>
      <c r="CC32" s="94">
        <v>8148.1030000000001</v>
      </c>
      <c r="CD32" s="94">
        <v>8162.0190000000002</v>
      </c>
      <c r="CE32" s="94">
        <v>8159.0969999999998</v>
      </c>
      <c r="CF32" s="94">
        <v>8112.5839999999998</v>
      </c>
      <c r="CG32" s="94">
        <v>8036.8440000000001</v>
      </c>
      <c r="CH32" s="94">
        <v>7903.9139999999998</v>
      </c>
      <c r="CI32" s="94">
        <v>7807.6909999999998</v>
      </c>
      <c r="CJ32" s="94">
        <v>7712.3689999999997</v>
      </c>
      <c r="CK32" s="94">
        <v>7604.924</v>
      </c>
      <c r="CL32" s="94">
        <v>7484.6459999999997</v>
      </c>
      <c r="CM32" s="94">
        <v>7369.259</v>
      </c>
      <c r="CN32" s="94">
        <v>7294.5770000000002</v>
      </c>
      <c r="CO32" s="94">
        <v>7150.2529999999997</v>
      </c>
      <c r="CP32" s="94">
        <v>7085.2039999999997</v>
      </c>
      <c r="CQ32" s="94">
        <v>6939.6360000000004</v>
      </c>
      <c r="CR32" s="94">
        <v>6861.9740000000002</v>
      </c>
      <c r="CS32" s="94">
        <v>6823.0720000000001</v>
      </c>
      <c r="CT32" s="95"/>
      <c r="CU32" s="95"/>
      <c r="CV32" s="95"/>
      <c r="CW32" s="96"/>
      <c r="CX32" s="97">
        <f t="array" ref="CX32">SUMPRODUCT(B32:CW32*0.25)</f>
        <v>180166.52350000004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7397.6109999999999</v>
      </c>
      <c r="C34" s="77">
        <f t="shared" ref="C34:BN34" si="4">SUM(C31:C33)</f>
        <v>7327.1080000000002</v>
      </c>
      <c r="D34" s="77">
        <f t="shared" si="4"/>
        <v>7268.7190000000001</v>
      </c>
      <c r="E34" s="77">
        <f t="shared" si="4"/>
        <v>7208.3180000000002</v>
      </c>
      <c r="F34" s="77">
        <f t="shared" si="4"/>
        <v>7123.6580000000004</v>
      </c>
      <c r="G34" s="77">
        <f t="shared" si="4"/>
        <v>7048.0389999999998</v>
      </c>
      <c r="H34" s="77">
        <f t="shared" si="4"/>
        <v>7004.4840000000004</v>
      </c>
      <c r="I34" s="77">
        <f t="shared" si="4"/>
        <v>6946.991</v>
      </c>
      <c r="J34" s="77">
        <f t="shared" si="4"/>
        <v>6892.29</v>
      </c>
      <c r="K34" s="77">
        <f t="shared" si="4"/>
        <v>6840.4970000000003</v>
      </c>
      <c r="L34" s="77">
        <f t="shared" si="4"/>
        <v>6799.5370000000003</v>
      </c>
      <c r="M34" s="77">
        <f t="shared" si="4"/>
        <v>6789.6480000000001</v>
      </c>
      <c r="N34" s="77">
        <f t="shared" si="4"/>
        <v>6735.518</v>
      </c>
      <c r="O34" s="77">
        <f t="shared" si="4"/>
        <v>6694.134</v>
      </c>
      <c r="P34" s="77">
        <f t="shared" si="4"/>
        <v>6686.7849999999999</v>
      </c>
      <c r="Q34" s="77">
        <f t="shared" si="4"/>
        <v>6685.3159999999998</v>
      </c>
      <c r="R34" s="77">
        <f t="shared" si="4"/>
        <v>6698.9650000000001</v>
      </c>
      <c r="S34" s="77">
        <f t="shared" si="4"/>
        <v>6698.91</v>
      </c>
      <c r="T34" s="77">
        <f t="shared" si="4"/>
        <v>6688.085</v>
      </c>
      <c r="U34" s="77">
        <f t="shared" si="4"/>
        <v>6727.8760000000002</v>
      </c>
      <c r="V34" s="77">
        <f t="shared" si="4"/>
        <v>6786.96</v>
      </c>
      <c r="W34" s="77">
        <f t="shared" si="4"/>
        <v>6833.2550000000001</v>
      </c>
      <c r="X34" s="77">
        <f t="shared" si="4"/>
        <v>6892.143</v>
      </c>
      <c r="Y34" s="77">
        <f t="shared" si="4"/>
        <v>7022.3159999999998</v>
      </c>
      <c r="Z34" s="77">
        <f t="shared" si="4"/>
        <v>7123.9969999999994</v>
      </c>
      <c r="AA34" s="77">
        <f t="shared" si="4"/>
        <v>7276.4839999999995</v>
      </c>
      <c r="AB34" s="77">
        <f t="shared" si="4"/>
        <v>7369.4439999999995</v>
      </c>
      <c r="AC34" s="77">
        <f t="shared" si="4"/>
        <v>7531.0720000000001</v>
      </c>
      <c r="AD34" s="77">
        <f t="shared" si="4"/>
        <v>7772.1640000000007</v>
      </c>
      <c r="AE34" s="77">
        <f t="shared" si="4"/>
        <v>7915.3520000000008</v>
      </c>
      <c r="AF34" s="77">
        <f t="shared" si="4"/>
        <v>8009.4449999999997</v>
      </c>
      <c r="AG34" s="77">
        <f t="shared" si="4"/>
        <v>8150.6949999999997</v>
      </c>
      <c r="AH34" s="77">
        <f t="shared" si="4"/>
        <v>8422.3989999999994</v>
      </c>
      <c r="AI34" s="77">
        <f t="shared" si="4"/>
        <v>8552.1170000000002</v>
      </c>
      <c r="AJ34" s="77">
        <f t="shared" si="4"/>
        <v>8649.5810000000001</v>
      </c>
      <c r="AK34" s="77">
        <f t="shared" si="4"/>
        <v>8706.73</v>
      </c>
      <c r="AL34" s="77">
        <f t="shared" si="4"/>
        <v>8937.6229999999996</v>
      </c>
      <c r="AM34" s="77">
        <f t="shared" si="4"/>
        <v>9004.6110000000008</v>
      </c>
      <c r="AN34" s="77">
        <f t="shared" si="4"/>
        <v>9073.0079999999998</v>
      </c>
      <c r="AO34" s="77">
        <f t="shared" si="4"/>
        <v>9132.0920000000006</v>
      </c>
      <c r="AP34" s="77">
        <f t="shared" si="4"/>
        <v>9173.9830000000002</v>
      </c>
      <c r="AQ34" s="77">
        <f t="shared" si="4"/>
        <v>9425.4560000000001</v>
      </c>
      <c r="AR34" s="77">
        <f t="shared" si="4"/>
        <v>9599.1299999999992</v>
      </c>
      <c r="AS34" s="77">
        <f t="shared" si="4"/>
        <v>9679.4069999999992</v>
      </c>
      <c r="AT34" s="77">
        <f t="shared" si="4"/>
        <v>9639.9480000000003</v>
      </c>
      <c r="AU34" s="77">
        <f t="shared" si="4"/>
        <v>9646.1769999999997</v>
      </c>
      <c r="AV34" s="77">
        <f t="shared" si="4"/>
        <v>9667.5130000000008</v>
      </c>
      <c r="AW34" s="77">
        <f t="shared" si="4"/>
        <v>9760.3919999999998</v>
      </c>
      <c r="AX34" s="77">
        <f t="shared" si="4"/>
        <v>9884.6409999999996</v>
      </c>
      <c r="AY34" s="77">
        <f t="shared" si="4"/>
        <v>9920.6609999999982</v>
      </c>
      <c r="AZ34" s="77">
        <f t="shared" si="4"/>
        <v>9953.2159999999985</v>
      </c>
      <c r="BA34" s="77">
        <f t="shared" si="4"/>
        <v>9988.4359999999997</v>
      </c>
      <c r="BB34" s="77">
        <f t="shared" si="4"/>
        <v>10060.312000000002</v>
      </c>
      <c r="BC34" s="77">
        <f t="shared" si="4"/>
        <v>10068.759000000002</v>
      </c>
      <c r="BD34" s="77">
        <f t="shared" si="4"/>
        <v>10051.433000000001</v>
      </c>
      <c r="BE34" s="77">
        <f t="shared" si="4"/>
        <v>10020.809000000001</v>
      </c>
      <c r="BF34" s="77">
        <f t="shared" si="4"/>
        <v>9878.8170000000009</v>
      </c>
      <c r="BG34" s="77">
        <f t="shared" si="4"/>
        <v>9819.9969999999994</v>
      </c>
      <c r="BH34" s="77">
        <f t="shared" si="4"/>
        <v>9784.1529999999984</v>
      </c>
      <c r="BI34" s="77">
        <f t="shared" si="4"/>
        <v>9525.3860000000004</v>
      </c>
      <c r="BJ34" s="77">
        <f t="shared" si="4"/>
        <v>9550.7950000000019</v>
      </c>
      <c r="BK34" s="77">
        <f t="shared" si="4"/>
        <v>9542.4180000000015</v>
      </c>
      <c r="BL34" s="77">
        <f t="shared" si="4"/>
        <v>9542.7659999999996</v>
      </c>
      <c r="BM34" s="77">
        <f t="shared" si="4"/>
        <v>9532.4120000000003</v>
      </c>
      <c r="BN34" s="77">
        <f t="shared" si="4"/>
        <v>9360.3359999999993</v>
      </c>
      <c r="BO34" s="77">
        <f t="shared" ref="BO34:CW34" si="5">SUM(BO31:BO33)</f>
        <v>9362.6160000000018</v>
      </c>
      <c r="BP34" s="77">
        <f t="shared" si="5"/>
        <v>9366.6000000000022</v>
      </c>
      <c r="BQ34" s="77">
        <f t="shared" si="5"/>
        <v>9296.8379999999997</v>
      </c>
      <c r="BR34" s="77">
        <f t="shared" si="5"/>
        <v>9430.8950000000004</v>
      </c>
      <c r="BS34" s="77">
        <f t="shared" si="5"/>
        <v>9409.7160000000003</v>
      </c>
      <c r="BT34" s="77">
        <f t="shared" si="5"/>
        <v>9375.1309999999994</v>
      </c>
      <c r="BU34" s="77">
        <f t="shared" si="5"/>
        <v>9362.5529999999999</v>
      </c>
      <c r="BV34" s="77">
        <f t="shared" si="5"/>
        <v>9416.0119999999988</v>
      </c>
      <c r="BW34" s="77">
        <f t="shared" si="5"/>
        <v>9356.5930000000008</v>
      </c>
      <c r="BX34" s="77">
        <f t="shared" si="5"/>
        <v>9400.9399999999987</v>
      </c>
      <c r="BY34" s="77">
        <f t="shared" si="5"/>
        <v>9371.5829999999987</v>
      </c>
      <c r="BZ34" s="77">
        <f t="shared" si="5"/>
        <v>9303.226999999999</v>
      </c>
      <c r="CA34" s="77">
        <f t="shared" si="5"/>
        <v>9288.6209999999992</v>
      </c>
      <c r="CB34" s="77">
        <f t="shared" si="5"/>
        <v>9288.2330000000002</v>
      </c>
      <c r="CC34" s="77">
        <f t="shared" si="5"/>
        <v>9297.3230000000003</v>
      </c>
      <c r="CD34" s="77">
        <f t="shared" si="5"/>
        <v>9304.0689999999995</v>
      </c>
      <c r="CE34" s="77">
        <f t="shared" si="5"/>
        <v>9301.146999999999</v>
      </c>
      <c r="CF34" s="77">
        <f t="shared" si="5"/>
        <v>9253.634</v>
      </c>
      <c r="CG34" s="77">
        <f t="shared" si="5"/>
        <v>9174.8940000000002</v>
      </c>
      <c r="CH34" s="77">
        <f t="shared" si="5"/>
        <v>8994.9639999999999</v>
      </c>
      <c r="CI34" s="77">
        <f t="shared" si="5"/>
        <v>8895.741</v>
      </c>
      <c r="CJ34" s="77">
        <f t="shared" si="5"/>
        <v>8797.4189999999999</v>
      </c>
      <c r="CK34" s="77">
        <f t="shared" si="5"/>
        <v>8686.9740000000002</v>
      </c>
      <c r="CL34" s="77">
        <f t="shared" si="5"/>
        <v>8522.6959999999999</v>
      </c>
      <c r="CM34" s="77">
        <f t="shared" si="5"/>
        <v>8404.3089999999993</v>
      </c>
      <c r="CN34" s="77">
        <f t="shared" si="5"/>
        <v>8326.6270000000004</v>
      </c>
      <c r="CO34" s="77">
        <f t="shared" si="5"/>
        <v>8179.3029999999999</v>
      </c>
      <c r="CP34" s="77">
        <f t="shared" si="5"/>
        <v>8012.2539999999999</v>
      </c>
      <c r="CQ34" s="77">
        <f t="shared" si="5"/>
        <v>7862.6860000000006</v>
      </c>
      <c r="CR34" s="77">
        <f t="shared" si="5"/>
        <v>7782.0240000000003</v>
      </c>
      <c r="CS34" s="77">
        <f t="shared" si="5"/>
        <v>7738.1220000000003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204516.26850000006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182</v>
      </c>
      <c r="C37" s="115">
        <v>182</v>
      </c>
      <c r="D37" s="115">
        <v>182</v>
      </c>
      <c r="E37" s="115">
        <v>182</v>
      </c>
      <c r="F37" s="115">
        <v>185</v>
      </c>
      <c r="G37" s="115">
        <v>185</v>
      </c>
      <c r="H37" s="115">
        <v>185</v>
      </c>
      <c r="I37" s="115">
        <v>185</v>
      </c>
      <c r="J37" s="115">
        <v>207</v>
      </c>
      <c r="K37" s="115">
        <v>207</v>
      </c>
      <c r="L37" s="115">
        <v>207</v>
      </c>
      <c r="M37" s="115">
        <v>207</v>
      </c>
      <c r="N37" s="115">
        <v>207</v>
      </c>
      <c r="O37" s="115">
        <v>207</v>
      </c>
      <c r="P37" s="115">
        <v>207</v>
      </c>
      <c r="Q37" s="115">
        <v>207</v>
      </c>
      <c r="R37" s="115">
        <v>207</v>
      </c>
      <c r="S37" s="115">
        <v>207</v>
      </c>
      <c r="T37" s="115">
        <v>207</v>
      </c>
      <c r="U37" s="115">
        <v>207</v>
      </c>
      <c r="V37" s="115">
        <v>202</v>
      </c>
      <c r="W37" s="115">
        <v>202</v>
      </c>
      <c r="X37" s="115">
        <v>202</v>
      </c>
      <c r="Y37" s="115">
        <v>202</v>
      </c>
      <c r="Z37" s="115">
        <v>170</v>
      </c>
      <c r="AA37" s="115">
        <v>170</v>
      </c>
      <c r="AB37" s="115">
        <v>170</v>
      </c>
      <c r="AC37" s="115">
        <v>170</v>
      </c>
      <c r="AD37" s="115">
        <v>182</v>
      </c>
      <c r="AE37" s="115">
        <v>182</v>
      </c>
      <c r="AF37" s="115">
        <v>182</v>
      </c>
      <c r="AG37" s="115">
        <v>182</v>
      </c>
      <c r="AH37" s="115">
        <v>194</v>
      </c>
      <c r="AI37" s="115">
        <v>194</v>
      </c>
      <c r="AJ37" s="115">
        <v>194</v>
      </c>
      <c r="AK37" s="115">
        <v>194</v>
      </c>
      <c r="AL37" s="115">
        <v>200</v>
      </c>
      <c r="AM37" s="115">
        <v>200</v>
      </c>
      <c r="AN37" s="115">
        <v>200</v>
      </c>
      <c r="AO37" s="115">
        <v>200</v>
      </c>
      <c r="AP37" s="115">
        <v>200</v>
      </c>
      <c r="AQ37" s="115">
        <v>200</v>
      </c>
      <c r="AR37" s="115">
        <v>200</v>
      </c>
      <c r="AS37" s="115">
        <v>200</v>
      </c>
      <c r="AT37" s="115">
        <v>200</v>
      </c>
      <c r="AU37" s="115">
        <v>200</v>
      </c>
      <c r="AV37" s="115">
        <v>200</v>
      </c>
      <c r="AW37" s="115">
        <v>200</v>
      </c>
      <c r="AX37" s="115">
        <v>200</v>
      </c>
      <c r="AY37" s="115">
        <v>200</v>
      </c>
      <c r="AZ37" s="115">
        <v>200</v>
      </c>
      <c r="BA37" s="115">
        <v>200</v>
      </c>
      <c r="BB37" s="115">
        <v>200</v>
      </c>
      <c r="BC37" s="115">
        <v>200</v>
      </c>
      <c r="BD37" s="115">
        <v>200</v>
      </c>
      <c r="BE37" s="115">
        <v>200</v>
      </c>
      <c r="BF37" s="115">
        <v>200</v>
      </c>
      <c r="BG37" s="115">
        <v>200</v>
      </c>
      <c r="BH37" s="115">
        <v>200</v>
      </c>
      <c r="BI37" s="115">
        <v>200</v>
      </c>
      <c r="BJ37" s="115">
        <v>200</v>
      </c>
      <c r="BK37" s="115">
        <v>200</v>
      </c>
      <c r="BL37" s="115">
        <v>200</v>
      </c>
      <c r="BM37" s="115">
        <v>200</v>
      </c>
      <c r="BN37" s="115">
        <v>200</v>
      </c>
      <c r="BO37" s="115">
        <v>200</v>
      </c>
      <c r="BP37" s="115">
        <v>200</v>
      </c>
      <c r="BQ37" s="115">
        <v>200</v>
      </c>
      <c r="BR37" s="115">
        <v>191</v>
      </c>
      <c r="BS37" s="115">
        <v>191</v>
      </c>
      <c r="BT37" s="115">
        <v>191</v>
      </c>
      <c r="BU37" s="115">
        <v>191</v>
      </c>
      <c r="BV37" s="115">
        <v>215</v>
      </c>
      <c r="BW37" s="115">
        <v>215</v>
      </c>
      <c r="BX37" s="115">
        <v>215</v>
      </c>
      <c r="BY37" s="115">
        <v>215</v>
      </c>
      <c r="BZ37" s="115">
        <v>225</v>
      </c>
      <c r="CA37" s="115">
        <v>225</v>
      </c>
      <c r="CB37" s="115">
        <v>225</v>
      </c>
      <c r="CC37" s="115">
        <v>225</v>
      </c>
      <c r="CD37" s="115">
        <v>225</v>
      </c>
      <c r="CE37" s="115">
        <v>225</v>
      </c>
      <c r="CF37" s="115">
        <v>225</v>
      </c>
      <c r="CG37" s="115">
        <v>225</v>
      </c>
      <c r="CH37" s="115">
        <v>225</v>
      </c>
      <c r="CI37" s="115">
        <v>225</v>
      </c>
      <c r="CJ37" s="115">
        <v>225</v>
      </c>
      <c r="CK37" s="115">
        <v>225</v>
      </c>
      <c r="CL37" s="115">
        <v>215</v>
      </c>
      <c r="CM37" s="115">
        <v>215</v>
      </c>
      <c r="CN37" s="115">
        <v>215</v>
      </c>
      <c r="CO37" s="115">
        <v>215</v>
      </c>
      <c r="CP37" s="115">
        <v>220</v>
      </c>
      <c r="CQ37" s="115">
        <v>220</v>
      </c>
      <c r="CR37" s="115">
        <v>220</v>
      </c>
      <c r="CS37" s="115">
        <v>220</v>
      </c>
      <c r="CT37" s="116"/>
      <c r="CU37" s="116"/>
      <c r="CV37" s="116"/>
      <c r="CW37" s="117"/>
      <c r="CX37" s="91">
        <f t="array" ref="CX37">SUMPRODUCT(B37:CW37*0.25)</f>
        <v>4852</v>
      </c>
    </row>
    <row r="38" spans="1:102" ht="24.95" customHeight="1" x14ac:dyDescent="0.2">
      <c r="A38" s="118" t="s">
        <v>45</v>
      </c>
      <c r="B38" s="119">
        <v>325</v>
      </c>
      <c r="C38" s="120">
        <v>325</v>
      </c>
      <c r="D38" s="120">
        <v>325</v>
      </c>
      <c r="E38" s="120">
        <v>325</v>
      </c>
      <c r="F38" s="120">
        <v>325</v>
      </c>
      <c r="G38" s="120">
        <v>325</v>
      </c>
      <c r="H38" s="120">
        <v>325</v>
      </c>
      <c r="I38" s="120">
        <v>325</v>
      </c>
      <c r="J38" s="120">
        <v>340</v>
      </c>
      <c r="K38" s="120">
        <v>340</v>
      </c>
      <c r="L38" s="120">
        <v>340</v>
      </c>
      <c r="M38" s="120">
        <v>340</v>
      </c>
      <c r="N38" s="120">
        <v>340</v>
      </c>
      <c r="O38" s="120">
        <v>340</v>
      </c>
      <c r="P38" s="120">
        <v>340</v>
      </c>
      <c r="Q38" s="120">
        <v>340</v>
      </c>
      <c r="R38" s="120">
        <v>340</v>
      </c>
      <c r="S38" s="120">
        <v>340</v>
      </c>
      <c r="T38" s="120">
        <v>340</v>
      </c>
      <c r="U38" s="120">
        <v>340</v>
      </c>
      <c r="V38" s="120">
        <v>350</v>
      </c>
      <c r="W38" s="120">
        <v>350</v>
      </c>
      <c r="X38" s="120">
        <v>350</v>
      </c>
      <c r="Y38" s="120">
        <v>350</v>
      </c>
      <c r="Z38" s="120">
        <v>306</v>
      </c>
      <c r="AA38" s="120">
        <v>306</v>
      </c>
      <c r="AB38" s="120">
        <v>306</v>
      </c>
      <c r="AC38" s="120">
        <v>306</v>
      </c>
      <c r="AD38" s="120">
        <v>335</v>
      </c>
      <c r="AE38" s="120">
        <v>335</v>
      </c>
      <c r="AF38" s="120">
        <v>335</v>
      </c>
      <c r="AG38" s="120">
        <v>335</v>
      </c>
      <c r="AH38" s="120">
        <v>395</v>
      </c>
      <c r="AI38" s="120">
        <v>395</v>
      </c>
      <c r="AJ38" s="120">
        <v>395</v>
      </c>
      <c r="AK38" s="120">
        <v>395</v>
      </c>
      <c r="AL38" s="120">
        <v>400</v>
      </c>
      <c r="AM38" s="120">
        <v>400</v>
      </c>
      <c r="AN38" s="120">
        <v>400</v>
      </c>
      <c r="AO38" s="120">
        <v>400</v>
      </c>
      <c r="AP38" s="120">
        <v>395</v>
      </c>
      <c r="AQ38" s="120">
        <v>395</v>
      </c>
      <c r="AR38" s="120">
        <v>395</v>
      </c>
      <c r="AS38" s="120">
        <v>395</v>
      </c>
      <c r="AT38" s="120">
        <v>395</v>
      </c>
      <c r="AU38" s="120">
        <v>395</v>
      </c>
      <c r="AV38" s="120">
        <v>395</v>
      </c>
      <c r="AW38" s="120">
        <v>395</v>
      </c>
      <c r="AX38" s="120">
        <v>380</v>
      </c>
      <c r="AY38" s="120">
        <v>380</v>
      </c>
      <c r="AZ38" s="120">
        <v>380</v>
      </c>
      <c r="BA38" s="120">
        <v>380</v>
      </c>
      <c r="BB38" s="120">
        <v>388</v>
      </c>
      <c r="BC38" s="120">
        <v>388</v>
      </c>
      <c r="BD38" s="120">
        <v>388</v>
      </c>
      <c r="BE38" s="120">
        <v>388</v>
      </c>
      <c r="BF38" s="120">
        <v>390</v>
      </c>
      <c r="BG38" s="120">
        <v>390</v>
      </c>
      <c r="BH38" s="120">
        <v>390</v>
      </c>
      <c r="BI38" s="120">
        <v>390</v>
      </c>
      <c r="BJ38" s="120">
        <v>390</v>
      </c>
      <c r="BK38" s="120">
        <v>390</v>
      </c>
      <c r="BL38" s="120">
        <v>390</v>
      </c>
      <c r="BM38" s="120">
        <v>390</v>
      </c>
      <c r="BN38" s="120">
        <v>395</v>
      </c>
      <c r="BO38" s="120">
        <v>395</v>
      </c>
      <c r="BP38" s="120">
        <v>395</v>
      </c>
      <c r="BQ38" s="120">
        <v>395</v>
      </c>
      <c r="BR38" s="120">
        <v>392</v>
      </c>
      <c r="BS38" s="120">
        <v>392</v>
      </c>
      <c r="BT38" s="120">
        <v>392</v>
      </c>
      <c r="BU38" s="120">
        <v>392</v>
      </c>
      <c r="BV38" s="120">
        <v>390</v>
      </c>
      <c r="BW38" s="120">
        <v>390</v>
      </c>
      <c r="BX38" s="120">
        <v>390</v>
      </c>
      <c r="BY38" s="120">
        <v>390</v>
      </c>
      <c r="BZ38" s="120">
        <v>360</v>
      </c>
      <c r="CA38" s="120">
        <v>360</v>
      </c>
      <c r="CB38" s="120">
        <v>360</v>
      </c>
      <c r="CC38" s="120">
        <v>360</v>
      </c>
      <c r="CD38" s="120">
        <v>360</v>
      </c>
      <c r="CE38" s="120">
        <v>360</v>
      </c>
      <c r="CF38" s="120">
        <v>360</v>
      </c>
      <c r="CG38" s="120">
        <v>360</v>
      </c>
      <c r="CH38" s="120">
        <v>360</v>
      </c>
      <c r="CI38" s="120">
        <v>360</v>
      </c>
      <c r="CJ38" s="120">
        <v>360</v>
      </c>
      <c r="CK38" s="120">
        <v>360</v>
      </c>
      <c r="CL38" s="120">
        <v>380</v>
      </c>
      <c r="CM38" s="120">
        <v>380</v>
      </c>
      <c r="CN38" s="120">
        <v>380</v>
      </c>
      <c r="CO38" s="120">
        <v>380</v>
      </c>
      <c r="CP38" s="120">
        <v>390</v>
      </c>
      <c r="CQ38" s="120">
        <v>390</v>
      </c>
      <c r="CR38" s="120">
        <v>390</v>
      </c>
      <c r="CS38" s="120">
        <v>390</v>
      </c>
      <c r="CT38" s="120"/>
      <c r="CU38" s="120"/>
      <c r="CV38" s="120"/>
      <c r="CW38" s="121"/>
      <c r="CX38" s="97">
        <f t="array" ref="CX38">SUMPRODUCT(B38:CW38*0.25)</f>
        <v>8821</v>
      </c>
    </row>
    <row r="39" spans="1:102" ht="24.95" customHeight="1" x14ac:dyDescent="0.2">
      <c r="A39" s="118" t="s">
        <v>46</v>
      </c>
      <c r="B39" s="119">
        <v>652.6</v>
      </c>
      <c r="C39" s="120">
        <v>748.7</v>
      </c>
      <c r="D39" s="120">
        <v>401.3</v>
      </c>
      <c r="E39" s="120">
        <v>318.7</v>
      </c>
      <c r="F39" s="120">
        <v>396.8</v>
      </c>
      <c r="G39" s="120">
        <v>355.3</v>
      </c>
      <c r="H39" s="120">
        <v>410.3</v>
      </c>
      <c r="I39" s="120">
        <v>235.1</v>
      </c>
      <c r="J39" s="120">
        <v>272.89999999999998</v>
      </c>
      <c r="K39" s="120">
        <v>260.10000000000002</v>
      </c>
      <c r="L39" s="120">
        <v>317.89999999999998</v>
      </c>
      <c r="M39" s="120">
        <v>324.10000000000002</v>
      </c>
      <c r="N39" s="120">
        <v>406.8</v>
      </c>
      <c r="O39" s="120">
        <v>474.7</v>
      </c>
      <c r="P39" s="120">
        <v>505.3</v>
      </c>
      <c r="Q39" s="120">
        <v>505.5</v>
      </c>
      <c r="R39" s="120">
        <v>540.9</v>
      </c>
      <c r="S39" s="120">
        <v>251.8</v>
      </c>
      <c r="T39" s="120">
        <v>312.2</v>
      </c>
      <c r="U39" s="120">
        <v>344.6</v>
      </c>
      <c r="V39" s="120">
        <v>402.2</v>
      </c>
      <c r="W39" s="120">
        <v>388.2</v>
      </c>
      <c r="X39" s="120">
        <v>428.9</v>
      </c>
      <c r="Y39" s="120">
        <v>423</v>
      </c>
      <c r="Z39" s="120">
        <v>496</v>
      </c>
      <c r="AA39" s="120">
        <v>556.9</v>
      </c>
      <c r="AB39" s="120">
        <v>421.6</v>
      </c>
      <c r="AC39" s="120">
        <v>412.5</v>
      </c>
      <c r="AD39" s="120">
        <v>96.5</v>
      </c>
      <c r="AE39" s="120">
        <v>381.6</v>
      </c>
      <c r="AF39" s="120">
        <v>604.5</v>
      </c>
      <c r="AG39" s="120">
        <v>488.8</v>
      </c>
      <c r="AH39" s="120">
        <v>139.5</v>
      </c>
      <c r="AI39" s="120">
        <v>226.1</v>
      </c>
      <c r="AJ39" s="120">
        <v>199.7</v>
      </c>
      <c r="AK39" s="120">
        <v>530.5</v>
      </c>
      <c r="AL39" s="120">
        <v>625.6</v>
      </c>
      <c r="AM39" s="120">
        <v>900</v>
      </c>
      <c r="AN39" s="120">
        <v>900</v>
      </c>
      <c r="AO39" s="120">
        <v>900</v>
      </c>
      <c r="AP39" s="120">
        <v>900</v>
      </c>
      <c r="AQ39" s="120">
        <v>900</v>
      </c>
      <c r="AR39" s="120">
        <v>900</v>
      </c>
      <c r="AS39" s="120">
        <v>900</v>
      </c>
      <c r="AT39" s="120">
        <v>900</v>
      </c>
      <c r="AU39" s="120">
        <v>900</v>
      </c>
      <c r="AV39" s="120">
        <v>900</v>
      </c>
      <c r="AW39" s="120">
        <v>900</v>
      </c>
      <c r="AX39" s="120">
        <v>900</v>
      </c>
      <c r="AY39" s="120">
        <v>900</v>
      </c>
      <c r="AZ39" s="120">
        <v>900</v>
      </c>
      <c r="BA39" s="120">
        <v>900</v>
      </c>
      <c r="BB39" s="120">
        <v>900</v>
      </c>
      <c r="BC39" s="120">
        <v>900</v>
      </c>
      <c r="BD39" s="120">
        <v>900</v>
      </c>
      <c r="BE39" s="120">
        <v>900</v>
      </c>
      <c r="BF39" s="120">
        <v>900</v>
      </c>
      <c r="BG39" s="120">
        <v>900</v>
      </c>
      <c r="BH39" s="120">
        <v>900</v>
      </c>
      <c r="BI39" s="120">
        <v>900</v>
      </c>
      <c r="BJ39" s="120">
        <v>900</v>
      </c>
      <c r="BK39" s="120">
        <v>900</v>
      </c>
      <c r="BL39" s="120">
        <v>900</v>
      </c>
      <c r="BM39" s="120">
        <v>900</v>
      </c>
      <c r="BN39" s="120">
        <v>900</v>
      </c>
      <c r="BO39" s="120">
        <v>699.8</v>
      </c>
      <c r="BP39" s="120">
        <v>405.9</v>
      </c>
      <c r="BQ39" s="120">
        <v>480.2</v>
      </c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>
        <v>12.2</v>
      </c>
      <c r="CM39" s="120">
        <v>240.6</v>
      </c>
      <c r="CN39" s="120">
        <v>413</v>
      </c>
      <c r="CO39" s="120">
        <v>186.1</v>
      </c>
      <c r="CP39" s="120">
        <v>707.7</v>
      </c>
      <c r="CQ39" s="120">
        <v>849.2</v>
      </c>
      <c r="CR39" s="120">
        <v>944.8</v>
      </c>
      <c r="CS39" s="120">
        <v>772.7</v>
      </c>
      <c r="CT39" s="122"/>
      <c r="CU39" s="122"/>
      <c r="CV39" s="122"/>
      <c r="CW39" s="121"/>
      <c r="CX39" s="97">
        <f t="array" ref="CX39">SUMPRODUCT(B39:CW39*0.25)</f>
        <v>11442.474999999999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>
        <v>166</v>
      </c>
      <c r="AM40" s="120">
        <v>166</v>
      </c>
      <c r="AN40" s="120">
        <v>166</v>
      </c>
      <c r="AO40" s="120">
        <v>166</v>
      </c>
      <c r="AP40" s="120">
        <v>166</v>
      </c>
      <c r="AQ40" s="120">
        <v>166</v>
      </c>
      <c r="AR40" s="120">
        <v>166</v>
      </c>
      <c r="AS40" s="120">
        <v>166</v>
      </c>
      <c r="AT40" s="120">
        <v>116</v>
      </c>
      <c r="AU40" s="120">
        <v>116</v>
      </c>
      <c r="AV40" s="120">
        <v>116</v>
      </c>
      <c r="AW40" s="120">
        <v>116</v>
      </c>
      <c r="AX40" s="120">
        <v>166</v>
      </c>
      <c r="AY40" s="120">
        <v>166</v>
      </c>
      <c r="AZ40" s="120">
        <v>166</v>
      </c>
      <c r="BA40" s="120">
        <v>166</v>
      </c>
      <c r="BB40" s="120">
        <v>166</v>
      </c>
      <c r="BC40" s="120">
        <v>166</v>
      </c>
      <c r="BD40" s="120">
        <v>166</v>
      </c>
      <c r="BE40" s="120">
        <v>166</v>
      </c>
      <c r="BF40" s="120">
        <v>166</v>
      </c>
      <c r="BG40" s="120">
        <v>166</v>
      </c>
      <c r="BH40" s="120">
        <v>166</v>
      </c>
      <c r="BI40" s="120">
        <v>166</v>
      </c>
      <c r="BJ40" s="120">
        <v>166</v>
      </c>
      <c r="BK40" s="120">
        <v>166</v>
      </c>
      <c r="BL40" s="120">
        <v>166</v>
      </c>
      <c r="BM40" s="120">
        <v>166</v>
      </c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1112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1159.5999999999999</v>
      </c>
      <c r="C42" s="107">
        <f t="shared" ref="C42:BN42" si="6">SUM(C37:C41)</f>
        <v>1255.7</v>
      </c>
      <c r="D42" s="107">
        <f t="shared" si="6"/>
        <v>908.3</v>
      </c>
      <c r="E42" s="107">
        <f t="shared" si="6"/>
        <v>825.7</v>
      </c>
      <c r="F42" s="107">
        <f t="shared" si="6"/>
        <v>906.8</v>
      </c>
      <c r="G42" s="107">
        <f t="shared" si="6"/>
        <v>865.3</v>
      </c>
      <c r="H42" s="107">
        <f t="shared" si="6"/>
        <v>920.3</v>
      </c>
      <c r="I42" s="107">
        <f t="shared" si="6"/>
        <v>745.1</v>
      </c>
      <c r="J42" s="107">
        <f t="shared" si="6"/>
        <v>819.9</v>
      </c>
      <c r="K42" s="107">
        <f t="shared" si="6"/>
        <v>807.1</v>
      </c>
      <c r="L42" s="107">
        <f t="shared" si="6"/>
        <v>864.9</v>
      </c>
      <c r="M42" s="107">
        <f t="shared" si="6"/>
        <v>871.1</v>
      </c>
      <c r="N42" s="107">
        <f t="shared" si="6"/>
        <v>953.8</v>
      </c>
      <c r="O42" s="107">
        <f t="shared" si="6"/>
        <v>1021.7</v>
      </c>
      <c r="P42" s="107">
        <f t="shared" si="6"/>
        <v>1052.3</v>
      </c>
      <c r="Q42" s="107">
        <f t="shared" si="6"/>
        <v>1052.5</v>
      </c>
      <c r="R42" s="107">
        <f t="shared" si="6"/>
        <v>1087.9000000000001</v>
      </c>
      <c r="S42" s="107">
        <f t="shared" si="6"/>
        <v>798.8</v>
      </c>
      <c r="T42" s="107">
        <f t="shared" si="6"/>
        <v>859.2</v>
      </c>
      <c r="U42" s="107">
        <f t="shared" si="6"/>
        <v>891.6</v>
      </c>
      <c r="V42" s="107">
        <f t="shared" si="6"/>
        <v>954.2</v>
      </c>
      <c r="W42" s="107">
        <f t="shared" si="6"/>
        <v>940.2</v>
      </c>
      <c r="X42" s="107">
        <f t="shared" si="6"/>
        <v>980.9</v>
      </c>
      <c r="Y42" s="107">
        <f t="shared" si="6"/>
        <v>975</v>
      </c>
      <c r="Z42" s="107">
        <f t="shared" si="6"/>
        <v>972</v>
      </c>
      <c r="AA42" s="107">
        <f t="shared" si="6"/>
        <v>1032.9000000000001</v>
      </c>
      <c r="AB42" s="107">
        <f t="shared" si="6"/>
        <v>897.6</v>
      </c>
      <c r="AC42" s="107">
        <f t="shared" si="6"/>
        <v>888.5</v>
      </c>
      <c r="AD42" s="107">
        <f t="shared" si="6"/>
        <v>613.5</v>
      </c>
      <c r="AE42" s="107">
        <f t="shared" si="6"/>
        <v>898.6</v>
      </c>
      <c r="AF42" s="107">
        <f t="shared" si="6"/>
        <v>1121.5</v>
      </c>
      <c r="AG42" s="107">
        <f t="shared" si="6"/>
        <v>1005.8</v>
      </c>
      <c r="AH42" s="107">
        <f t="shared" si="6"/>
        <v>728.5</v>
      </c>
      <c r="AI42" s="107">
        <f t="shared" si="6"/>
        <v>815.1</v>
      </c>
      <c r="AJ42" s="107">
        <f t="shared" si="6"/>
        <v>788.7</v>
      </c>
      <c r="AK42" s="107">
        <f t="shared" si="6"/>
        <v>1119.5</v>
      </c>
      <c r="AL42" s="107">
        <f t="shared" si="6"/>
        <v>1391.6</v>
      </c>
      <c r="AM42" s="107">
        <f t="shared" si="6"/>
        <v>1666</v>
      </c>
      <c r="AN42" s="107">
        <f t="shared" si="6"/>
        <v>1666</v>
      </c>
      <c r="AO42" s="107">
        <f t="shared" si="6"/>
        <v>1666</v>
      </c>
      <c r="AP42" s="107">
        <f t="shared" si="6"/>
        <v>1661</v>
      </c>
      <c r="AQ42" s="107">
        <f t="shared" si="6"/>
        <v>1661</v>
      </c>
      <c r="AR42" s="107">
        <f t="shared" si="6"/>
        <v>1661</v>
      </c>
      <c r="AS42" s="107">
        <f t="shared" si="6"/>
        <v>1661</v>
      </c>
      <c r="AT42" s="107">
        <f t="shared" si="6"/>
        <v>1611</v>
      </c>
      <c r="AU42" s="107">
        <f t="shared" si="6"/>
        <v>1611</v>
      </c>
      <c r="AV42" s="107">
        <f t="shared" si="6"/>
        <v>1611</v>
      </c>
      <c r="AW42" s="107">
        <f t="shared" si="6"/>
        <v>1611</v>
      </c>
      <c r="AX42" s="107">
        <f t="shared" si="6"/>
        <v>1646</v>
      </c>
      <c r="AY42" s="107">
        <f t="shared" si="6"/>
        <v>1646</v>
      </c>
      <c r="AZ42" s="107">
        <f t="shared" si="6"/>
        <v>1646</v>
      </c>
      <c r="BA42" s="107">
        <f t="shared" si="6"/>
        <v>1646</v>
      </c>
      <c r="BB42" s="107">
        <f t="shared" si="6"/>
        <v>1654</v>
      </c>
      <c r="BC42" s="107">
        <f t="shared" si="6"/>
        <v>1654</v>
      </c>
      <c r="BD42" s="107">
        <f t="shared" si="6"/>
        <v>1654</v>
      </c>
      <c r="BE42" s="107">
        <f t="shared" si="6"/>
        <v>1654</v>
      </c>
      <c r="BF42" s="107">
        <f t="shared" si="6"/>
        <v>1656</v>
      </c>
      <c r="BG42" s="107">
        <f t="shared" si="6"/>
        <v>1656</v>
      </c>
      <c r="BH42" s="107">
        <f t="shared" si="6"/>
        <v>1656</v>
      </c>
      <c r="BI42" s="107">
        <f t="shared" si="6"/>
        <v>1656</v>
      </c>
      <c r="BJ42" s="107">
        <f t="shared" si="6"/>
        <v>1656</v>
      </c>
      <c r="BK42" s="107">
        <f t="shared" si="6"/>
        <v>1656</v>
      </c>
      <c r="BL42" s="107">
        <f t="shared" si="6"/>
        <v>1656</v>
      </c>
      <c r="BM42" s="107">
        <f t="shared" si="6"/>
        <v>1656</v>
      </c>
      <c r="BN42" s="107">
        <f t="shared" si="6"/>
        <v>1495</v>
      </c>
      <c r="BO42" s="107">
        <f t="shared" ref="BO42:CW42" si="7">SUM(BO37:BO41)</f>
        <v>1294.8</v>
      </c>
      <c r="BP42" s="107">
        <f t="shared" si="7"/>
        <v>1000.9</v>
      </c>
      <c r="BQ42" s="107">
        <f t="shared" si="7"/>
        <v>1075.2</v>
      </c>
      <c r="BR42" s="107">
        <f t="shared" si="7"/>
        <v>583</v>
      </c>
      <c r="BS42" s="107">
        <f t="shared" si="7"/>
        <v>583</v>
      </c>
      <c r="BT42" s="107">
        <f t="shared" si="7"/>
        <v>583</v>
      </c>
      <c r="BU42" s="107">
        <f t="shared" si="7"/>
        <v>583</v>
      </c>
      <c r="BV42" s="107">
        <f t="shared" si="7"/>
        <v>605</v>
      </c>
      <c r="BW42" s="107">
        <f t="shared" si="7"/>
        <v>605</v>
      </c>
      <c r="BX42" s="107">
        <f t="shared" si="7"/>
        <v>605</v>
      </c>
      <c r="BY42" s="107">
        <f t="shared" si="7"/>
        <v>605</v>
      </c>
      <c r="BZ42" s="107">
        <f t="shared" si="7"/>
        <v>585</v>
      </c>
      <c r="CA42" s="107">
        <f t="shared" si="7"/>
        <v>585</v>
      </c>
      <c r="CB42" s="107">
        <f t="shared" si="7"/>
        <v>585</v>
      </c>
      <c r="CC42" s="107">
        <f t="shared" si="7"/>
        <v>585</v>
      </c>
      <c r="CD42" s="107">
        <f t="shared" si="7"/>
        <v>585</v>
      </c>
      <c r="CE42" s="107">
        <f t="shared" si="7"/>
        <v>585</v>
      </c>
      <c r="CF42" s="107">
        <f t="shared" si="7"/>
        <v>585</v>
      </c>
      <c r="CG42" s="107">
        <f t="shared" si="7"/>
        <v>585</v>
      </c>
      <c r="CH42" s="107">
        <f t="shared" si="7"/>
        <v>585</v>
      </c>
      <c r="CI42" s="107">
        <f t="shared" si="7"/>
        <v>585</v>
      </c>
      <c r="CJ42" s="107">
        <f t="shared" si="7"/>
        <v>585</v>
      </c>
      <c r="CK42" s="107">
        <f t="shared" si="7"/>
        <v>585</v>
      </c>
      <c r="CL42" s="107">
        <f t="shared" si="7"/>
        <v>607.20000000000005</v>
      </c>
      <c r="CM42" s="107">
        <f t="shared" si="7"/>
        <v>835.6</v>
      </c>
      <c r="CN42" s="107">
        <f t="shared" si="7"/>
        <v>1008</v>
      </c>
      <c r="CO42" s="107">
        <f t="shared" si="7"/>
        <v>781.1</v>
      </c>
      <c r="CP42" s="107">
        <f t="shared" si="7"/>
        <v>1317.7</v>
      </c>
      <c r="CQ42" s="107">
        <f t="shared" si="7"/>
        <v>1459.2</v>
      </c>
      <c r="CR42" s="107">
        <f t="shared" si="7"/>
        <v>1554.8</v>
      </c>
      <c r="CS42" s="107">
        <f t="shared" si="7"/>
        <v>1382.7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26227.474999999999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652.6</v>
      </c>
      <c r="C47" s="120">
        <v>748.7</v>
      </c>
      <c r="D47" s="120">
        <v>401.3</v>
      </c>
      <c r="E47" s="120">
        <v>318.7</v>
      </c>
      <c r="F47" s="120">
        <v>396.8</v>
      </c>
      <c r="G47" s="120">
        <v>355.3</v>
      </c>
      <c r="H47" s="120">
        <v>410.3</v>
      </c>
      <c r="I47" s="120">
        <v>235.1</v>
      </c>
      <c r="J47" s="120">
        <v>272.89999999999998</v>
      </c>
      <c r="K47" s="120">
        <v>260.10000000000002</v>
      </c>
      <c r="L47" s="120">
        <v>317.89999999999998</v>
      </c>
      <c r="M47" s="120">
        <v>324.10000000000002</v>
      </c>
      <c r="N47" s="120">
        <v>406.8</v>
      </c>
      <c r="O47" s="120">
        <v>474.7</v>
      </c>
      <c r="P47" s="120">
        <v>505.3</v>
      </c>
      <c r="Q47" s="120">
        <v>505.5</v>
      </c>
      <c r="R47" s="120">
        <v>540.9</v>
      </c>
      <c r="S47" s="120">
        <v>251.8</v>
      </c>
      <c r="T47" s="120">
        <v>312.2</v>
      </c>
      <c r="U47" s="120">
        <v>344.6</v>
      </c>
      <c r="V47" s="120">
        <v>402.2</v>
      </c>
      <c r="W47" s="120">
        <v>388.2</v>
      </c>
      <c r="X47" s="120">
        <v>428.9</v>
      </c>
      <c r="Y47" s="120">
        <v>423</v>
      </c>
      <c r="Z47" s="120">
        <v>496</v>
      </c>
      <c r="AA47" s="120">
        <v>556.9</v>
      </c>
      <c r="AB47" s="120">
        <v>421.6</v>
      </c>
      <c r="AC47" s="120">
        <v>412.5</v>
      </c>
      <c r="AD47" s="120">
        <v>96.5</v>
      </c>
      <c r="AE47" s="120">
        <v>381.6</v>
      </c>
      <c r="AF47" s="120">
        <v>604.5</v>
      </c>
      <c r="AG47" s="120">
        <v>488.8</v>
      </c>
      <c r="AH47" s="120">
        <v>139.5</v>
      </c>
      <c r="AI47" s="120">
        <v>226.1</v>
      </c>
      <c r="AJ47" s="120">
        <v>199.7</v>
      </c>
      <c r="AK47" s="120">
        <v>530.5</v>
      </c>
      <c r="AL47" s="120">
        <v>625.6</v>
      </c>
      <c r="AM47" s="120">
        <v>900</v>
      </c>
      <c r="AN47" s="120">
        <v>900</v>
      </c>
      <c r="AO47" s="120">
        <v>900</v>
      </c>
      <c r="AP47" s="120">
        <v>900</v>
      </c>
      <c r="AQ47" s="120">
        <v>900</v>
      </c>
      <c r="AR47" s="120">
        <v>900</v>
      </c>
      <c r="AS47" s="120">
        <v>900</v>
      </c>
      <c r="AT47" s="120">
        <v>900</v>
      </c>
      <c r="AU47" s="120">
        <v>900</v>
      </c>
      <c r="AV47" s="120">
        <v>900</v>
      </c>
      <c r="AW47" s="120">
        <v>900</v>
      </c>
      <c r="AX47" s="120">
        <v>900</v>
      </c>
      <c r="AY47" s="120">
        <v>900</v>
      </c>
      <c r="AZ47" s="120">
        <v>900</v>
      </c>
      <c r="BA47" s="120">
        <v>900</v>
      </c>
      <c r="BB47" s="120">
        <v>900</v>
      </c>
      <c r="BC47" s="120">
        <v>900</v>
      </c>
      <c r="BD47" s="120">
        <v>900</v>
      </c>
      <c r="BE47" s="120">
        <v>900</v>
      </c>
      <c r="BF47" s="120">
        <v>900</v>
      </c>
      <c r="BG47" s="120">
        <v>900</v>
      </c>
      <c r="BH47" s="120">
        <v>900</v>
      </c>
      <c r="BI47" s="120">
        <v>900</v>
      </c>
      <c r="BJ47" s="120">
        <v>900</v>
      </c>
      <c r="BK47" s="120">
        <v>900</v>
      </c>
      <c r="BL47" s="120">
        <v>900</v>
      </c>
      <c r="BM47" s="120">
        <v>900</v>
      </c>
      <c r="BN47" s="120">
        <v>900</v>
      </c>
      <c r="BO47" s="120">
        <v>699.8</v>
      </c>
      <c r="BP47" s="120">
        <v>405.9</v>
      </c>
      <c r="BQ47" s="120">
        <v>480.2</v>
      </c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>
        <v>12.2</v>
      </c>
      <c r="CM47" s="120">
        <v>240.6</v>
      </c>
      <c r="CN47" s="120">
        <v>413</v>
      </c>
      <c r="CO47" s="120">
        <v>186.1</v>
      </c>
      <c r="CP47" s="120">
        <v>707.7</v>
      </c>
      <c r="CQ47" s="120">
        <v>849.2</v>
      </c>
      <c r="CR47" s="120">
        <v>944.8</v>
      </c>
      <c r="CS47" s="120">
        <v>772.7</v>
      </c>
      <c r="CT47" s="122"/>
      <c r="CU47" s="122"/>
      <c r="CV47" s="122"/>
      <c r="CW47" s="121"/>
      <c r="CX47" s="97">
        <f t="array" ref="CX47">SUMPRODUCT(B47:CW47*0.25)</f>
        <v>11442.474999999999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>
        <v>277</v>
      </c>
      <c r="C50" s="120">
        <v>277</v>
      </c>
      <c r="D50" s="120">
        <v>277</v>
      </c>
      <c r="E50" s="120">
        <v>277</v>
      </c>
      <c r="F50" s="120">
        <v>257</v>
      </c>
      <c r="G50" s="120">
        <v>257</v>
      </c>
      <c r="H50" s="120">
        <v>257</v>
      </c>
      <c r="I50" s="120">
        <v>257</v>
      </c>
      <c r="J50" s="120">
        <v>240</v>
      </c>
      <c r="K50" s="120">
        <v>240</v>
      </c>
      <c r="L50" s="120">
        <v>240</v>
      </c>
      <c r="M50" s="120">
        <v>240</v>
      </c>
      <c r="N50" s="120">
        <v>228</v>
      </c>
      <c r="O50" s="120">
        <v>228</v>
      </c>
      <c r="P50" s="120">
        <v>228</v>
      </c>
      <c r="Q50" s="120">
        <v>228</v>
      </c>
      <c r="R50" s="120">
        <v>229</v>
      </c>
      <c r="S50" s="120">
        <v>229</v>
      </c>
      <c r="T50" s="120">
        <v>229</v>
      </c>
      <c r="U50" s="120">
        <v>229</v>
      </c>
      <c r="V50" s="120">
        <v>244</v>
      </c>
      <c r="W50" s="120">
        <v>244</v>
      </c>
      <c r="X50" s="120">
        <v>244</v>
      </c>
      <c r="Y50" s="120">
        <v>244</v>
      </c>
      <c r="Z50" s="120">
        <v>293</v>
      </c>
      <c r="AA50" s="120">
        <v>293</v>
      </c>
      <c r="AB50" s="120">
        <v>293</v>
      </c>
      <c r="AC50" s="120">
        <v>293</v>
      </c>
      <c r="AD50" s="120">
        <v>326</v>
      </c>
      <c r="AE50" s="120">
        <v>326</v>
      </c>
      <c r="AF50" s="120">
        <v>326</v>
      </c>
      <c r="AG50" s="120">
        <v>326</v>
      </c>
      <c r="AH50" s="120">
        <v>340</v>
      </c>
      <c r="AI50" s="120">
        <v>340</v>
      </c>
      <c r="AJ50" s="120">
        <v>340</v>
      </c>
      <c r="AK50" s="120">
        <v>340</v>
      </c>
      <c r="AL50" s="120">
        <v>332</v>
      </c>
      <c r="AM50" s="120">
        <v>332</v>
      </c>
      <c r="AN50" s="120">
        <v>332</v>
      </c>
      <c r="AO50" s="120">
        <v>332</v>
      </c>
      <c r="AP50" s="120">
        <v>323</v>
      </c>
      <c r="AQ50" s="120">
        <v>323</v>
      </c>
      <c r="AR50" s="120">
        <v>323</v>
      </c>
      <c r="AS50" s="120">
        <v>323</v>
      </c>
      <c r="AT50" s="120">
        <v>330</v>
      </c>
      <c r="AU50" s="120">
        <v>330</v>
      </c>
      <c r="AV50" s="120">
        <v>330</v>
      </c>
      <c r="AW50" s="120">
        <v>330</v>
      </c>
      <c r="AX50" s="120">
        <v>334</v>
      </c>
      <c r="AY50" s="120">
        <v>334</v>
      </c>
      <c r="AZ50" s="120">
        <v>334</v>
      </c>
      <c r="BA50" s="120">
        <v>334</v>
      </c>
      <c r="BB50" s="120">
        <v>324</v>
      </c>
      <c r="BC50" s="120">
        <v>324</v>
      </c>
      <c r="BD50" s="120">
        <v>324</v>
      </c>
      <c r="BE50" s="120">
        <v>324</v>
      </c>
      <c r="BF50" s="120">
        <v>309</v>
      </c>
      <c r="BG50" s="120">
        <v>309</v>
      </c>
      <c r="BH50" s="120">
        <v>309</v>
      </c>
      <c r="BI50" s="120">
        <v>309</v>
      </c>
      <c r="BJ50" s="120">
        <v>312</v>
      </c>
      <c r="BK50" s="120">
        <v>312</v>
      </c>
      <c r="BL50" s="120">
        <v>312</v>
      </c>
      <c r="BM50" s="120">
        <v>312</v>
      </c>
      <c r="BN50" s="120">
        <v>376</v>
      </c>
      <c r="BO50" s="120">
        <v>376</v>
      </c>
      <c r="BP50" s="120">
        <v>376</v>
      </c>
      <c r="BQ50" s="120">
        <v>376</v>
      </c>
      <c r="BR50" s="120">
        <v>447</v>
      </c>
      <c r="BS50" s="120">
        <v>447</v>
      </c>
      <c r="BT50" s="120">
        <v>447</v>
      </c>
      <c r="BU50" s="120">
        <v>447</v>
      </c>
      <c r="BV50" s="120">
        <v>478</v>
      </c>
      <c r="BW50" s="120">
        <v>478</v>
      </c>
      <c r="BX50" s="120">
        <v>478</v>
      </c>
      <c r="BY50" s="120">
        <v>478</v>
      </c>
      <c r="BZ50" s="120">
        <v>487</v>
      </c>
      <c r="CA50" s="120">
        <v>487</v>
      </c>
      <c r="CB50" s="120">
        <v>487</v>
      </c>
      <c r="CC50" s="120">
        <v>487</v>
      </c>
      <c r="CD50" s="120">
        <v>480</v>
      </c>
      <c r="CE50" s="120">
        <v>480</v>
      </c>
      <c r="CF50" s="120">
        <v>480</v>
      </c>
      <c r="CG50" s="120">
        <v>480</v>
      </c>
      <c r="CH50" s="120">
        <v>437</v>
      </c>
      <c r="CI50" s="120">
        <v>437</v>
      </c>
      <c r="CJ50" s="120">
        <v>437</v>
      </c>
      <c r="CK50" s="120">
        <v>437</v>
      </c>
      <c r="CL50" s="120">
        <v>396</v>
      </c>
      <c r="CM50" s="120">
        <v>396</v>
      </c>
      <c r="CN50" s="120">
        <v>396</v>
      </c>
      <c r="CO50" s="120">
        <v>396</v>
      </c>
      <c r="CP50" s="120">
        <v>335</v>
      </c>
      <c r="CQ50" s="120">
        <v>335</v>
      </c>
      <c r="CR50" s="120">
        <v>335</v>
      </c>
      <c r="CS50" s="120">
        <v>335</v>
      </c>
      <c r="CT50" s="122"/>
      <c r="CU50" s="122"/>
      <c r="CV50" s="122"/>
      <c r="CW50" s="121"/>
      <c r="CX50" s="97">
        <f t="array" ref="CX50">SUMPRODUCT(B50:CW50*0.25)</f>
        <v>8134</v>
      </c>
    </row>
    <row r="51" spans="1:102" ht="30" customHeight="1" thickBot="1" x14ac:dyDescent="0.25">
      <c r="A51" s="105" t="s">
        <v>52</v>
      </c>
      <c r="B51" s="106">
        <f>SUM(B45:B50)</f>
        <v>929.6</v>
      </c>
      <c r="C51" s="107">
        <f t="shared" ref="C51:BN51" si="8">SUM(C45:C50)</f>
        <v>1025.7</v>
      </c>
      <c r="D51" s="107">
        <f t="shared" si="8"/>
        <v>678.3</v>
      </c>
      <c r="E51" s="107">
        <f t="shared" si="8"/>
        <v>595.70000000000005</v>
      </c>
      <c r="F51" s="107">
        <f t="shared" si="8"/>
        <v>653.79999999999995</v>
      </c>
      <c r="G51" s="107">
        <f t="shared" si="8"/>
        <v>612.29999999999995</v>
      </c>
      <c r="H51" s="107">
        <f t="shared" si="8"/>
        <v>667.3</v>
      </c>
      <c r="I51" s="107">
        <f t="shared" si="8"/>
        <v>492.1</v>
      </c>
      <c r="J51" s="107">
        <f t="shared" si="8"/>
        <v>512.9</v>
      </c>
      <c r="K51" s="107">
        <f t="shared" si="8"/>
        <v>500.1</v>
      </c>
      <c r="L51" s="107">
        <f t="shared" si="8"/>
        <v>557.9</v>
      </c>
      <c r="M51" s="107">
        <f t="shared" si="8"/>
        <v>564.1</v>
      </c>
      <c r="N51" s="107">
        <f t="shared" si="8"/>
        <v>634.79999999999995</v>
      </c>
      <c r="O51" s="107">
        <f t="shared" si="8"/>
        <v>702.7</v>
      </c>
      <c r="P51" s="107">
        <f t="shared" si="8"/>
        <v>733.3</v>
      </c>
      <c r="Q51" s="107">
        <f t="shared" si="8"/>
        <v>733.5</v>
      </c>
      <c r="R51" s="107">
        <f t="shared" si="8"/>
        <v>769.9</v>
      </c>
      <c r="S51" s="107">
        <f t="shared" si="8"/>
        <v>480.8</v>
      </c>
      <c r="T51" s="107">
        <f t="shared" si="8"/>
        <v>541.20000000000005</v>
      </c>
      <c r="U51" s="107">
        <f t="shared" si="8"/>
        <v>573.6</v>
      </c>
      <c r="V51" s="107">
        <f t="shared" si="8"/>
        <v>646.20000000000005</v>
      </c>
      <c r="W51" s="107">
        <f t="shared" si="8"/>
        <v>632.20000000000005</v>
      </c>
      <c r="X51" s="107">
        <f t="shared" si="8"/>
        <v>672.9</v>
      </c>
      <c r="Y51" s="107">
        <f t="shared" si="8"/>
        <v>667</v>
      </c>
      <c r="Z51" s="107">
        <f t="shared" si="8"/>
        <v>789</v>
      </c>
      <c r="AA51" s="107">
        <f t="shared" si="8"/>
        <v>849.9</v>
      </c>
      <c r="AB51" s="107">
        <f t="shared" si="8"/>
        <v>714.6</v>
      </c>
      <c r="AC51" s="107">
        <f t="shared" si="8"/>
        <v>705.5</v>
      </c>
      <c r="AD51" s="107">
        <f t="shared" si="8"/>
        <v>422.5</v>
      </c>
      <c r="AE51" s="107">
        <f t="shared" si="8"/>
        <v>707.6</v>
      </c>
      <c r="AF51" s="107">
        <f t="shared" si="8"/>
        <v>930.5</v>
      </c>
      <c r="AG51" s="107">
        <f t="shared" si="8"/>
        <v>814.8</v>
      </c>
      <c r="AH51" s="107">
        <f t="shared" si="8"/>
        <v>479.5</v>
      </c>
      <c r="AI51" s="107">
        <f t="shared" si="8"/>
        <v>566.1</v>
      </c>
      <c r="AJ51" s="107">
        <f t="shared" si="8"/>
        <v>539.70000000000005</v>
      </c>
      <c r="AK51" s="107">
        <f t="shared" si="8"/>
        <v>870.5</v>
      </c>
      <c r="AL51" s="107">
        <f t="shared" si="8"/>
        <v>957.6</v>
      </c>
      <c r="AM51" s="107">
        <f t="shared" si="8"/>
        <v>1232</v>
      </c>
      <c r="AN51" s="107">
        <f t="shared" si="8"/>
        <v>1232</v>
      </c>
      <c r="AO51" s="107">
        <f t="shared" si="8"/>
        <v>1232</v>
      </c>
      <c r="AP51" s="107">
        <f t="shared" si="8"/>
        <v>1223</v>
      </c>
      <c r="AQ51" s="107">
        <f t="shared" si="8"/>
        <v>1223</v>
      </c>
      <c r="AR51" s="107">
        <f t="shared" si="8"/>
        <v>1223</v>
      </c>
      <c r="AS51" s="107">
        <f t="shared" si="8"/>
        <v>1223</v>
      </c>
      <c r="AT51" s="107">
        <f t="shared" si="8"/>
        <v>1230</v>
      </c>
      <c r="AU51" s="107">
        <f t="shared" si="8"/>
        <v>1230</v>
      </c>
      <c r="AV51" s="107">
        <f t="shared" si="8"/>
        <v>1230</v>
      </c>
      <c r="AW51" s="107">
        <f t="shared" si="8"/>
        <v>1230</v>
      </c>
      <c r="AX51" s="107">
        <f t="shared" si="8"/>
        <v>1234</v>
      </c>
      <c r="AY51" s="107">
        <f t="shared" si="8"/>
        <v>1234</v>
      </c>
      <c r="AZ51" s="107">
        <f t="shared" si="8"/>
        <v>1234</v>
      </c>
      <c r="BA51" s="107">
        <f t="shared" si="8"/>
        <v>1234</v>
      </c>
      <c r="BB51" s="107">
        <f t="shared" si="8"/>
        <v>1224</v>
      </c>
      <c r="BC51" s="107">
        <f t="shared" si="8"/>
        <v>1224</v>
      </c>
      <c r="BD51" s="107">
        <f t="shared" si="8"/>
        <v>1224</v>
      </c>
      <c r="BE51" s="107">
        <f t="shared" si="8"/>
        <v>1224</v>
      </c>
      <c r="BF51" s="107">
        <f t="shared" si="8"/>
        <v>1209</v>
      </c>
      <c r="BG51" s="107">
        <f t="shared" si="8"/>
        <v>1209</v>
      </c>
      <c r="BH51" s="107">
        <f t="shared" si="8"/>
        <v>1209</v>
      </c>
      <c r="BI51" s="107">
        <f t="shared" si="8"/>
        <v>1209</v>
      </c>
      <c r="BJ51" s="107">
        <f t="shared" si="8"/>
        <v>1212</v>
      </c>
      <c r="BK51" s="107">
        <f t="shared" si="8"/>
        <v>1212</v>
      </c>
      <c r="BL51" s="107">
        <f t="shared" si="8"/>
        <v>1212</v>
      </c>
      <c r="BM51" s="107">
        <f t="shared" si="8"/>
        <v>1212</v>
      </c>
      <c r="BN51" s="107">
        <f t="shared" si="8"/>
        <v>1276</v>
      </c>
      <c r="BO51" s="107">
        <f t="shared" ref="BO51:CW51" si="9">SUM(BO45:BO50)</f>
        <v>1075.8</v>
      </c>
      <c r="BP51" s="107">
        <f t="shared" si="9"/>
        <v>781.9</v>
      </c>
      <c r="BQ51" s="107">
        <f t="shared" si="9"/>
        <v>856.2</v>
      </c>
      <c r="BR51" s="107">
        <f t="shared" si="9"/>
        <v>447</v>
      </c>
      <c r="BS51" s="107">
        <f t="shared" si="9"/>
        <v>447</v>
      </c>
      <c r="BT51" s="107">
        <f t="shared" si="9"/>
        <v>447</v>
      </c>
      <c r="BU51" s="107">
        <f t="shared" si="9"/>
        <v>447</v>
      </c>
      <c r="BV51" s="107">
        <f t="shared" si="9"/>
        <v>478</v>
      </c>
      <c r="BW51" s="107">
        <f t="shared" si="9"/>
        <v>478</v>
      </c>
      <c r="BX51" s="107">
        <f t="shared" si="9"/>
        <v>478</v>
      </c>
      <c r="BY51" s="107">
        <f t="shared" si="9"/>
        <v>478</v>
      </c>
      <c r="BZ51" s="107">
        <f t="shared" si="9"/>
        <v>487</v>
      </c>
      <c r="CA51" s="107">
        <f t="shared" si="9"/>
        <v>487</v>
      </c>
      <c r="CB51" s="107">
        <f t="shared" si="9"/>
        <v>487</v>
      </c>
      <c r="CC51" s="107">
        <f t="shared" si="9"/>
        <v>487</v>
      </c>
      <c r="CD51" s="107">
        <f t="shared" si="9"/>
        <v>480</v>
      </c>
      <c r="CE51" s="107">
        <f t="shared" si="9"/>
        <v>480</v>
      </c>
      <c r="CF51" s="107">
        <f t="shared" si="9"/>
        <v>480</v>
      </c>
      <c r="CG51" s="107">
        <f t="shared" si="9"/>
        <v>480</v>
      </c>
      <c r="CH51" s="107">
        <f t="shared" si="9"/>
        <v>437</v>
      </c>
      <c r="CI51" s="107">
        <f t="shared" si="9"/>
        <v>437</v>
      </c>
      <c r="CJ51" s="107">
        <f t="shared" si="9"/>
        <v>437</v>
      </c>
      <c r="CK51" s="107">
        <f t="shared" si="9"/>
        <v>437</v>
      </c>
      <c r="CL51" s="107">
        <f t="shared" si="9"/>
        <v>408.2</v>
      </c>
      <c r="CM51" s="107">
        <f t="shared" si="9"/>
        <v>636.6</v>
      </c>
      <c r="CN51" s="107">
        <f t="shared" si="9"/>
        <v>809</v>
      </c>
      <c r="CO51" s="107">
        <f t="shared" si="9"/>
        <v>582.1</v>
      </c>
      <c r="CP51" s="107">
        <f t="shared" si="9"/>
        <v>1042.7</v>
      </c>
      <c r="CQ51" s="107">
        <f t="shared" si="9"/>
        <v>1184.2</v>
      </c>
      <c r="CR51" s="107">
        <f t="shared" si="9"/>
        <v>1279.8</v>
      </c>
      <c r="CS51" s="107">
        <f t="shared" si="9"/>
        <v>1107.7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19576.474999999999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8050.2109999999993</v>
      </c>
      <c r="C54" s="107">
        <f t="shared" ref="C54:BN54" si="12">C18+C28+C42</f>
        <v>8075.808</v>
      </c>
      <c r="D54" s="107">
        <f t="shared" si="12"/>
        <v>7670.0190000000002</v>
      </c>
      <c r="E54" s="107">
        <f t="shared" si="12"/>
        <v>7527.018</v>
      </c>
      <c r="F54" s="107">
        <f t="shared" si="12"/>
        <v>7520.4579999999996</v>
      </c>
      <c r="G54" s="107">
        <f t="shared" si="12"/>
        <v>7403.3390000000009</v>
      </c>
      <c r="H54" s="107">
        <f t="shared" si="12"/>
        <v>7414.7840000000006</v>
      </c>
      <c r="I54" s="107">
        <f t="shared" si="12"/>
        <v>7182.0910000000003</v>
      </c>
      <c r="J54" s="107">
        <f t="shared" si="12"/>
        <v>7165.1899999999987</v>
      </c>
      <c r="K54" s="107">
        <f t="shared" si="12"/>
        <v>7100.5969999999998</v>
      </c>
      <c r="L54" s="107">
        <f t="shared" si="12"/>
        <v>7117.4369999999999</v>
      </c>
      <c r="M54" s="107">
        <f t="shared" si="12"/>
        <v>7113.7479999999996</v>
      </c>
      <c r="N54" s="107">
        <f t="shared" si="12"/>
        <v>7142.3180000000002</v>
      </c>
      <c r="O54" s="107">
        <f t="shared" si="12"/>
        <v>7168.8339999999998</v>
      </c>
      <c r="P54" s="107">
        <f t="shared" si="12"/>
        <v>7192.085</v>
      </c>
      <c r="Q54" s="107">
        <f t="shared" si="12"/>
        <v>7190.8160000000007</v>
      </c>
      <c r="R54" s="107">
        <f t="shared" si="12"/>
        <v>7239.8649999999998</v>
      </c>
      <c r="S54" s="107">
        <f t="shared" si="12"/>
        <v>6950.71</v>
      </c>
      <c r="T54" s="107">
        <f t="shared" si="12"/>
        <v>7000.2849999999999</v>
      </c>
      <c r="U54" s="107">
        <f t="shared" si="12"/>
        <v>7072.4760000000006</v>
      </c>
      <c r="V54" s="107">
        <f t="shared" si="12"/>
        <v>7189.16</v>
      </c>
      <c r="W54" s="107">
        <f t="shared" si="12"/>
        <v>7221.4549999999999</v>
      </c>
      <c r="X54" s="107">
        <f t="shared" si="12"/>
        <v>7321.0429999999997</v>
      </c>
      <c r="Y54" s="107">
        <f t="shared" si="12"/>
        <v>7445.3159999999998</v>
      </c>
      <c r="Z54" s="107">
        <f t="shared" si="12"/>
        <v>7619.9969999999994</v>
      </c>
      <c r="AA54" s="107">
        <f t="shared" si="12"/>
        <v>7833.384</v>
      </c>
      <c r="AB54" s="107">
        <f t="shared" si="12"/>
        <v>7791.0439999999999</v>
      </c>
      <c r="AC54" s="107">
        <f t="shared" si="12"/>
        <v>7943.5720000000001</v>
      </c>
      <c r="AD54" s="107">
        <f t="shared" si="12"/>
        <v>7868.6640000000007</v>
      </c>
      <c r="AE54" s="107">
        <f t="shared" si="12"/>
        <v>8296.9520000000011</v>
      </c>
      <c r="AF54" s="107">
        <f t="shared" si="12"/>
        <v>8613.9449999999997</v>
      </c>
      <c r="AG54" s="107">
        <f t="shared" si="12"/>
        <v>8639.494999999999</v>
      </c>
      <c r="AH54" s="107">
        <f t="shared" si="12"/>
        <v>8561.8990000000013</v>
      </c>
      <c r="AI54" s="107">
        <f t="shared" si="12"/>
        <v>8778.2170000000006</v>
      </c>
      <c r="AJ54" s="107">
        <f t="shared" si="12"/>
        <v>8849.2810000000009</v>
      </c>
      <c r="AK54" s="107">
        <f t="shared" si="12"/>
        <v>9237.23</v>
      </c>
      <c r="AL54" s="107">
        <f t="shared" si="12"/>
        <v>9563.223</v>
      </c>
      <c r="AM54" s="107">
        <f t="shared" si="12"/>
        <v>9904.610999999999</v>
      </c>
      <c r="AN54" s="107">
        <f t="shared" si="12"/>
        <v>9973.0079999999998</v>
      </c>
      <c r="AO54" s="107">
        <f t="shared" si="12"/>
        <v>10032.091999999999</v>
      </c>
      <c r="AP54" s="107">
        <f t="shared" si="12"/>
        <v>10073.983</v>
      </c>
      <c r="AQ54" s="107">
        <f t="shared" si="12"/>
        <v>10325.456</v>
      </c>
      <c r="AR54" s="107">
        <f t="shared" si="12"/>
        <v>10499.13</v>
      </c>
      <c r="AS54" s="107">
        <f t="shared" si="12"/>
        <v>10579.406999999999</v>
      </c>
      <c r="AT54" s="107">
        <f t="shared" si="12"/>
        <v>10539.948</v>
      </c>
      <c r="AU54" s="107">
        <f t="shared" si="12"/>
        <v>10546.177</v>
      </c>
      <c r="AV54" s="107">
        <f t="shared" si="12"/>
        <v>10567.513000000001</v>
      </c>
      <c r="AW54" s="107">
        <f t="shared" si="12"/>
        <v>10660.392</v>
      </c>
      <c r="AX54" s="107">
        <f t="shared" si="12"/>
        <v>10784.641</v>
      </c>
      <c r="AY54" s="107">
        <f t="shared" si="12"/>
        <v>10820.661</v>
      </c>
      <c r="AZ54" s="107">
        <f t="shared" si="12"/>
        <v>10853.216</v>
      </c>
      <c r="BA54" s="107">
        <f t="shared" si="12"/>
        <v>10888.436000000002</v>
      </c>
      <c r="BB54" s="107">
        <f t="shared" si="12"/>
        <v>10960.312000000002</v>
      </c>
      <c r="BC54" s="107">
        <f t="shared" si="12"/>
        <v>10968.759000000002</v>
      </c>
      <c r="BD54" s="107">
        <f t="shared" si="12"/>
        <v>10951.433000000001</v>
      </c>
      <c r="BE54" s="107">
        <f t="shared" si="12"/>
        <v>10920.808999999999</v>
      </c>
      <c r="BF54" s="107">
        <f t="shared" si="12"/>
        <v>10778.816999999999</v>
      </c>
      <c r="BG54" s="107">
        <f t="shared" si="12"/>
        <v>10719.996999999999</v>
      </c>
      <c r="BH54" s="107">
        <f t="shared" si="12"/>
        <v>10684.152999999998</v>
      </c>
      <c r="BI54" s="107">
        <f t="shared" si="12"/>
        <v>10425.386</v>
      </c>
      <c r="BJ54" s="107">
        <f t="shared" si="12"/>
        <v>10450.795</v>
      </c>
      <c r="BK54" s="107">
        <f t="shared" si="12"/>
        <v>10442.418</v>
      </c>
      <c r="BL54" s="107">
        <f t="shared" si="12"/>
        <v>10442.766</v>
      </c>
      <c r="BM54" s="107">
        <f t="shared" si="12"/>
        <v>10432.412</v>
      </c>
      <c r="BN54" s="107">
        <f t="shared" si="12"/>
        <v>10260.336000000001</v>
      </c>
      <c r="BO54" s="107">
        <f t="shared" ref="BO54:CX54" si="13">BO18+BO28+BO42</f>
        <v>10062.415999999999</v>
      </c>
      <c r="BP54" s="107">
        <f t="shared" si="13"/>
        <v>9772.5</v>
      </c>
      <c r="BQ54" s="107">
        <f t="shared" si="13"/>
        <v>9777.0380000000005</v>
      </c>
      <c r="BR54" s="107">
        <f t="shared" si="13"/>
        <v>9430.8950000000004</v>
      </c>
      <c r="BS54" s="107">
        <f t="shared" si="13"/>
        <v>9409.7160000000003</v>
      </c>
      <c r="BT54" s="107">
        <f t="shared" si="13"/>
        <v>9375.1310000000012</v>
      </c>
      <c r="BU54" s="107">
        <f t="shared" si="13"/>
        <v>9362.5529999999999</v>
      </c>
      <c r="BV54" s="107">
        <f t="shared" si="13"/>
        <v>9416.0120000000006</v>
      </c>
      <c r="BW54" s="107">
        <f t="shared" si="13"/>
        <v>9356.5929999999989</v>
      </c>
      <c r="BX54" s="107">
        <f t="shared" si="13"/>
        <v>9400.94</v>
      </c>
      <c r="BY54" s="107">
        <f t="shared" si="13"/>
        <v>9371.5830000000005</v>
      </c>
      <c r="BZ54" s="107">
        <f t="shared" si="13"/>
        <v>9303.2270000000008</v>
      </c>
      <c r="CA54" s="107">
        <f t="shared" si="13"/>
        <v>9288.6209999999992</v>
      </c>
      <c r="CB54" s="107">
        <f t="shared" si="13"/>
        <v>9288.2330000000002</v>
      </c>
      <c r="CC54" s="107">
        <f t="shared" si="13"/>
        <v>9297.3230000000003</v>
      </c>
      <c r="CD54" s="107">
        <f t="shared" si="13"/>
        <v>9304.0689999999995</v>
      </c>
      <c r="CE54" s="107">
        <f t="shared" si="13"/>
        <v>9301.146999999999</v>
      </c>
      <c r="CF54" s="107">
        <f t="shared" si="13"/>
        <v>9253.634</v>
      </c>
      <c r="CG54" s="107">
        <f t="shared" si="13"/>
        <v>9174.8940000000002</v>
      </c>
      <c r="CH54" s="107">
        <f t="shared" si="13"/>
        <v>8994.9639999999999</v>
      </c>
      <c r="CI54" s="107">
        <f t="shared" si="13"/>
        <v>8895.741</v>
      </c>
      <c r="CJ54" s="107">
        <f t="shared" si="13"/>
        <v>8797.4189999999999</v>
      </c>
      <c r="CK54" s="107">
        <f t="shared" si="13"/>
        <v>8686.9739999999983</v>
      </c>
      <c r="CL54" s="107">
        <f t="shared" si="13"/>
        <v>8534.8960000000006</v>
      </c>
      <c r="CM54" s="107">
        <f t="shared" si="13"/>
        <v>8644.9089999999997</v>
      </c>
      <c r="CN54" s="107">
        <f t="shared" si="13"/>
        <v>8739.6270000000004</v>
      </c>
      <c r="CO54" s="107">
        <f t="shared" si="13"/>
        <v>8365.4030000000002</v>
      </c>
      <c r="CP54" s="107">
        <f t="shared" si="13"/>
        <v>8719.9539999999997</v>
      </c>
      <c r="CQ54" s="107">
        <f t="shared" si="13"/>
        <v>8711.8860000000004</v>
      </c>
      <c r="CR54" s="107">
        <f t="shared" si="13"/>
        <v>8726.8240000000005</v>
      </c>
      <c r="CS54" s="107">
        <f t="shared" si="13"/>
        <v>8510.8220000000001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215958.74350000001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46232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652.6</v>
      </c>
      <c r="C5" s="25">
        <v>748.7</v>
      </c>
      <c r="D5" s="25">
        <v>401.3</v>
      </c>
      <c r="E5" s="25">
        <v>318.7</v>
      </c>
      <c r="F5" s="25">
        <v>396.8</v>
      </c>
      <c r="G5" s="25">
        <v>355.3</v>
      </c>
      <c r="H5" s="25">
        <v>410.3</v>
      </c>
      <c r="I5" s="25">
        <v>235.1</v>
      </c>
      <c r="J5" s="25">
        <v>272.89999999999998</v>
      </c>
      <c r="K5" s="25">
        <v>260.10000000000002</v>
      </c>
      <c r="L5" s="25">
        <v>317.89999999999998</v>
      </c>
      <c r="M5" s="25">
        <v>324.10000000000002</v>
      </c>
      <c r="N5" s="25">
        <v>406.8</v>
      </c>
      <c r="O5" s="25">
        <v>474.7</v>
      </c>
      <c r="P5" s="25">
        <v>505.3</v>
      </c>
      <c r="Q5" s="25">
        <v>505.5</v>
      </c>
      <c r="R5" s="25">
        <v>540.9</v>
      </c>
      <c r="S5" s="25">
        <v>251.8</v>
      </c>
      <c r="T5" s="25">
        <v>312.2</v>
      </c>
      <c r="U5" s="25">
        <v>344.6</v>
      </c>
      <c r="V5" s="25">
        <v>402.2</v>
      </c>
      <c r="W5" s="25">
        <v>388.2</v>
      </c>
      <c r="X5" s="25">
        <v>428.9</v>
      </c>
      <c r="Y5" s="25">
        <v>423</v>
      </c>
      <c r="Z5" s="25">
        <v>496</v>
      </c>
      <c r="AA5" s="25">
        <v>556.9</v>
      </c>
      <c r="AB5" s="25">
        <v>421.6</v>
      </c>
      <c r="AC5" s="25">
        <v>412.5</v>
      </c>
      <c r="AD5" s="25">
        <v>96.5</v>
      </c>
      <c r="AE5" s="25">
        <v>381.6</v>
      </c>
      <c r="AF5" s="25">
        <v>604.5</v>
      </c>
      <c r="AG5" s="25">
        <v>488.8</v>
      </c>
      <c r="AH5" s="25">
        <v>139.5</v>
      </c>
      <c r="AI5" s="25">
        <v>226.1</v>
      </c>
      <c r="AJ5" s="25">
        <v>199.7</v>
      </c>
      <c r="AK5" s="25">
        <v>530.5</v>
      </c>
      <c r="AL5" s="25">
        <v>625.6</v>
      </c>
      <c r="AM5" s="25">
        <v>900</v>
      </c>
      <c r="AN5" s="25">
        <v>900</v>
      </c>
      <c r="AO5" s="25">
        <v>900</v>
      </c>
      <c r="AP5" s="25">
        <v>900</v>
      </c>
      <c r="AQ5" s="25">
        <v>900</v>
      </c>
      <c r="AR5" s="25">
        <v>900</v>
      </c>
      <c r="AS5" s="25">
        <v>900</v>
      </c>
      <c r="AT5" s="25">
        <v>900</v>
      </c>
      <c r="AU5" s="25">
        <v>900</v>
      </c>
      <c r="AV5" s="25">
        <v>900</v>
      </c>
      <c r="AW5" s="25">
        <v>900</v>
      </c>
      <c r="AX5" s="25">
        <v>900</v>
      </c>
      <c r="AY5" s="25">
        <v>900</v>
      </c>
      <c r="AZ5" s="25">
        <v>900</v>
      </c>
      <c r="BA5" s="25">
        <v>900</v>
      </c>
      <c r="BB5" s="25">
        <v>900</v>
      </c>
      <c r="BC5" s="25">
        <v>900</v>
      </c>
      <c r="BD5" s="25">
        <v>900</v>
      </c>
      <c r="BE5" s="25">
        <v>900</v>
      </c>
      <c r="BF5" s="25">
        <v>900</v>
      </c>
      <c r="BG5" s="25">
        <v>900</v>
      </c>
      <c r="BH5" s="25">
        <v>900</v>
      </c>
      <c r="BI5" s="25">
        <v>900</v>
      </c>
      <c r="BJ5" s="25">
        <v>900</v>
      </c>
      <c r="BK5" s="25">
        <v>900</v>
      </c>
      <c r="BL5" s="25">
        <v>900</v>
      </c>
      <c r="BM5" s="25">
        <v>900</v>
      </c>
      <c r="BN5" s="25">
        <v>900</v>
      </c>
      <c r="BO5" s="25">
        <v>699.8</v>
      </c>
      <c r="BP5" s="25">
        <v>405.9</v>
      </c>
      <c r="BQ5" s="25">
        <v>480.2</v>
      </c>
      <c r="BR5" s="25">
        <v>-153.6</v>
      </c>
      <c r="BS5" s="25">
        <v>-193.1</v>
      </c>
      <c r="BT5" s="25">
        <v>-206.9</v>
      </c>
      <c r="BU5" s="25">
        <v>-480.3</v>
      </c>
      <c r="BV5" s="25">
        <v>-326</v>
      </c>
      <c r="BW5" s="25">
        <v>-159.1</v>
      </c>
      <c r="BX5" s="25">
        <v>-384.8</v>
      </c>
      <c r="BY5" s="25">
        <v>-380.3</v>
      </c>
      <c r="BZ5" s="25">
        <v>-728.5</v>
      </c>
      <c r="CA5" s="25">
        <v>-704.8</v>
      </c>
      <c r="CB5" s="25">
        <v>-767.1</v>
      </c>
      <c r="CC5" s="25">
        <v>-946.6</v>
      </c>
      <c r="CD5" s="25">
        <v>-366.5</v>
      </c>
      <c r="CE5" s="25">
        <v>-371.6</v>
      </c>
      <c r="CF5" s="25">
        <v>-169.5</v>
      </c>
      <c r="CG5" s="25">
        <v>-124</v>
      </c>
      <c r="CH5" s="25">
        <v>-109.7</v>
      </c>
      <c r="CI5" s="25">
        <v>-141.6</v>
      </c>
      <c r="CJ5" s="25">
        <v>-325.10000000000002</v>
      </c>
      <c r="CK5" s="25">
        <v>-150.1</v>
      </c>
      <c r="CL5" s="25">
        <v>12.2</v>
      </c>
      <c r="CM5" s="25">
        <v>240.6</v>
      </c>
      <c r="CN5" s="25">
        <v>413</v>
      </c>
      <c r="CO5" s="25">
        <v>186.1</v>
      </c>
      <c r="CP5" s="25">
        <v>707.7</v>
      </c>
      <c r="CQ5" s="25">
        <v>849.2</v>
      </c>
      <c r="CR5" s="25">
        <v>944.8</v>
      </c>
      <c r="CS5" s="25">
        <v>772.7</v>
      </c>
      <c r="CT5" s="26"/>
      <c r="CU5" s="26"/>
      <c r="CV5" s="26"/>
      <c r="CW5" s="27"/>
      <c r="CX5" s="132">
        <f t="array" ref="CX5">SUMPRODUCT(B5:CW5*0.25)</f>
        <v>9645.1749999999993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177.61</v>
      </c>
      <c r="C8" s="138">
        <v>169.65</v>
      </c>
      <c r="D8" s="138">
        <v>155.96</v>
      </c>
      <c r="E8" s="138">
        <v>144.55000000000001</v>
      </c>
      <c r="F8" s="138">
        <v>155.47999999999999</v>
      </c>
      <c r="G8" s="138">
        <v>153.38</v>
      </c>
      <c r="H8" s="138">
        <v>148.55000000000001</v>
      </c>
      <c r="I8" s="138">
        <v>142.26</v>
      </c>
      <c r="J8" s="138">
        <v>140.9</v>
      </c>
      <c r="K8" s="138">
        <v>138.32</v>
      </c>
      <c r="L8" s="138">
        <v>137.38</v>
      </c>
      <c r="M8" s="138">
        <v>135.01</v>
      </c>
      <c r="N8" s="138">
        <v>135.01</v>
      </c>
      <c r="O8" s="138">
        <v>135.15</v>
      </c>
      <c r="P8" s="138">
        <v>135.03</v>
      </c>
      <c r="Q8" s="138">
        <v>134.82</v>
      </c>
      <c r="R8" s="138">
        <v>134.22</v>
      </c>
      <c r="S8" s="138">
        <v>138.46</v>
      </c>
      <c r="T8" s="138">
        <v>144.29</v>
      </c>
      <c r="U8" s="138">
        <v>151.75</v>
      </c>
      <c r="V8" s="138">
        <v>147.49</v>
      </c>
      <c r="W8" s="138">
        <v>155.12</v>
      </c>
      <c r="X8" s="138">
        <v>158.54</v>
      </c>
      <c r="Y8" s="138">
        <v>164.17</v>
      </c>
      <c r="Z8" s="138">
        <v>164.71</v>
      </c>
      <c r="AA8" s="138">
        <v>179.25</v>
      </c>
      <c r="AB8" s="138">
        <v>176.65</v>
      </c>
      <c r="AC8" s="138">
        <v>173.41</v>
      </c>
      <c r="AD8" s="138">
        <v>175.71</v>
      </c>
      <c r="AE8" s="138">
        <v>173.62</v>
      </c>
      <c r="AF8" s="138">
        <v>135.97999999999999</v>
      </c>
      <c r="AG8" s="138">
        <v>121.16</v>
      </c>
      <c r="AH8" s="138">
        <v>112.22</v>
      </c>
      <c r="AI8" s="138">
        <v>40</v>
      </c>
      <c r="AJ8" s="138">
        <v>15.5</v>
      </c>
      <c r="AK8" s="138">
        <v>11</v>
      </c>
      <c r="AL8" s="138">
        <v>11.01</v>
      </c>
      <c r="AM8" s="138">
        <v>0.01</v>
      </c>
      <c r="AN8" s="138">
        <v>0</v>
      </c>
      <c r="AO8" s="138">
        <v>0</v>
      </c>
      <c r="AP8" s="138">
        <v>0</v>
      </c>
      <c r="AQ8" s="138">
        <v>0</v>
      </c>
      <c r="AR8" s="138">
        <v>0</v>
      </c>
      <c r="AS8" s="138">
        <v>0</v>
      </c>
      <c r="AT8" s="138">
        <v>0</v>
      </c>
      <c r="AU8" s="138">
        <v>0</v>
      </c>
      <c r="AV8" s="138">
        <v>0</v>
      </c>
      <c r="AW8" s="138">
        <v>0</v>
      </c>
      <c r="AX8" s="138">
        <v>0</v>
      </c>
      <c r="AY8" s="138">
        <v>0</v>
      </c>
      <c r="AZ8" s="138">
        <v>0</v>
      </c>
      <c r="BA8" s="138">
        <v>0</v>
      </c>
      <c r="BB8" s="138">
        <v>0</v>
      </c>
      <c r="BC8" s="138">
        <v>0</v>
      </c>
      <c r="BD8" s="138">
        <v>0</v>
      </c>
      <c r="BE8" s="138">
        <v>0</v>
      </c>
      <c r="BF8" s="138">
        <v>0</v>
      </c>
      <c r="BG8" s="138">
        <v>0</v>
      </c>
      <c r="BH8" s="138">
        <v>0</v>
      </c>
      <c r="BI8" s="138">
        <v>-0.01</v>
      </c>
      <c r="BJ8" s="138">
        <v>-0.01</v>
      </c>
      <c r="BK8" s="138">
        <v>0</v>
      </c>
      <c r="BL8" s="138">
        <v>0</v>
      </c>
      <c r="BM8" s="138">
        <v>0.01</v>
      </c>
      <c r="BN8" s="138">
        <v>0.01</v>
      </c>
      <c r="BO8" s="138">
        <v>11.01</v>
      </c>
      <c r="BP8" s="138">
        <v>65.819999999999993</v>
      </c>
      <c r="BQ8" s="138">
        <v>120.41</v>
      </c>
      <c r="BR8" s="138">
        <v>103.16</v>
      </c>
      <c r="BS8" s="138">
        <v>121.96</v>
      </c>
      <c r="BT8" s="138">
        <v>162.38</v>
      </c>
      <c r="BU8" s="138">
        <v>179.7</v>
      </c>
      <c r="BV8" s="138">
        <v>149.52000000000001</v>
      </c>
      <c r="BW8" s="138">
        <v>182.5</v>
      </c>
      <c r="BX8" s="138">
        <v>135.29</v>
      </c>
      <c r="BY8" s="138">
        <v>147.15</v>
      </c>
      <c r="BZ8" s="138">
        <v>121.07</v>
      </c>
      <c r="CA8" s="138">
        <v>123.05</v>
      </c>
      <c r="CB8" s="138">
        <v>121.27</v>
      </c>
      <c r="CC8" s="138">
        <v>117.43</v>
      </c>
      <c r="CD8" s="138">
        <v>136.94</v>
      </c>
      <c r="CE8" s="138">
        <v>136.03</v>
      </c>
      <c r="CF8" s="138">
        <v>143.38999999999999</v>
      </c>
      <c r="CG8" s="138">
        <v>143.38999999999999</v>
      </c>
      <c r="CH8" s="138">
        <v>134.80000000000001</v>
      </c>
      <c r="CI8" s="138">
        <v>124.68</v>
      </c>
      <c r="CJ8" s="138">
        <v>120.41</v>
      </c>
      <c r="CK8" s="138">
        <v>122.09</v>
      </c>
      <c r="CL8" s="138">
        <v>133.97</v>
      </c>
      <c r="CM8" s="138">
        <v>138.69999999999999</v>
      </c>
      <c r="CN8" s="138">
        <v>146.28</v>
      </c>
      <c r="CO8" s="138">
        <v>159.99</v>
      </c>
      <c r="CP8" s="138">
        <v>179.58</v>
      </c>
      <c r="CQ8" s="138">
        <v>173.97</v>
      </c>
      <c r="CR8" s="138">
        <v>170.38</v>
      </c>
      <c r="CS8" s="138">
        <v>146.1</v>
      </c>
      <c r="CT8" s="139"/>
      <c r="CU8" s="139"/>
      <c r="CV8" s="139"/>
      <c r="CW8" s="140"/>
      <c r="CX8" s="141">
        <f>IF(SUM(B8:CW8)&lt;&gt;0,AVERAGEIF(B8:CW8,"&lt;&gt;"""),"")</f>
        <v>95.789062500000014</v>
      </c>
    </row>
    <row r="9" spans="1:102" ht="24.95" customHeight="1" thickBot="1" x14ac:dyDescent="0.25">
      <c r="A9" s="133" t="s">
        <v>6</v>
      </c>
      <c r="B9" s="42">
        <v>161.9425</v>
      </c>
      <c r="C9" s="43">
        <v>161.9425</v>
      </c>
      <c r="D9" s="43">
        <v>161.9425</v>
      </c>
      <c r="E9" s="43">
        <v>161.9425</v>
      </c>
      <c r="F9" s="43">
        <v>149.91749999999999</v>
      </c>
      <c r="G9" s="43">
        <v>149.91749999999999</v>
      </c>
      <c r="H9" s="43">
        <v>149.91749999999999</v>
      </c>
      <c r="I9" s="43">
        <v>149.91749999999999</v>
      </c>
      <c r="J9" s="43">
        <v>137.9025</v>
      </c>
      <c r="K9" s="43">
        <v>137.9025</v>
      </c>
      <c r="L9" s="43">
        <v>137.9025</v>
      </c>
      <c r="M9" s="43">
        <v>137.9025</v>
      </c>
      <c r="N9" s="43">
        <v>135.0025</v>
      </c>
      <c r="O9" s="43">
        <v>135.0025</v>
      </c>
      <c r="P9" s="43">
        <v>135.0025</v>
      </c>
      <c r="Q9" s="43">
        <v>135.0025</v>
      </c>
      <c r="R9" s="43">
        <v>142.18</v>
      </c>
      <c r="S9" s="43">
        <v>142.18</v>
      </c>
      <c r="T9" s="43">
        <v>142.18</v>
      </c>
      <c r="U9" s="43">
        <v>142.18</v>
      </c>
      <c r="V9" s="43">
        <v>156.33000000000001</v>
      </c>
      <c r="W9" s="43">
        <v>156.33000000000001</v>
      </c>
      <c r="X9" s="43">
        <v>156.33000000000001</v>
      </c>
      <c r="Y9" s="43">
        <v>156.33000000000001</v>
      </c>
      <c r="Z9" s="43">
        <v>173.505</v>
      </c>
      <c r="AA9" s="43">
        <v>173.505</v>
      </c>
      <c r="AB9" s="43">
        <v>173.505</v>
      </c>
      <c r="AC9" s="43">
        <v>173.505</v>
      </c>
      <c r="AD9" s="43">
        <v>151.61750000000001</v>
      </c>
      <c r="AE9" s="43">
        <v>151.61750000000001</v>
      </c>
      <c r="AF9" s="43">
        <v>151.61750000000001</v>
      </c>
      <c r="AG9" s="43">
        <v>151.61750000000001</v>
      </c>
      <c r="AH9" s="43">
        <v>44.68</v>
      </c>
      <c r="AI9" s="43">
        <v>44.68</v>
      </c>
      <c r="AJ9" s="43">
        <v>44.68</v>
      </c>
      <c r="AK9" s="43">
        <v>44.68</v>
      </c>
      <c r="AL9" s="43">
        <v>2.7549999999999999</v>
      </c>
      <c r="AM9" s="43">
        <v>2.7549999999999999</v>
      </c>
      <c r="AN9" s="43">
        <v>2.7549999999999999</v>
      </c>
      <c r="AO9" s="43">
        <v>2.7549999999999999</v>
      </c>
      <c r="AP9" s="43">
        <v>0</v>
      </c>
      <c r="AQ9" s="43">
        <v>0</v>
      </c>
      <c r="AR9" s="43">
        <v>0</v>
      </c>
      <c r="AS9" s="43">
        <v>0</v>
      </c>
      <c r="AT9" s="43">
        <v>0</v>
      </c>
      <c r="AU9" s="43">
        <v>0</v>
      </c>
      <c r="AV9" s="43">
        <v>0</v>
      </c>
      <c r="AW9" s="43">
        <v>0</v>
      </c>
      <c r="AX9" s="43">
        <v>0</v>
      </c>
      <c r="AY9" s="43">
        <v>0</v>
      </c>
      <c r="AZ9" s="43">
        <v>0</v>
      </c>
      <c r="BA9" s="43">
        <v>0</v>
      </c>
      <c r="BB9" s="43">
        <v>0</v>
      </c>
      <c r="BC9" s="43">
        <v>0</v>
      </c>
      <c r="BD9" s="43">
        <v>0</v>
      </c>
      <c r="BE9" s="43">
        <v>0</v>
      </c>
      <c r="BF9" s="43">
        <v>-2.5000000000000001E-3</v>
      </c>
      <c r="BG9" s="43">
        <v>-2.5000000000000001E-3</v>
      </c>
      <c r="BH9" s="43">
        <v>-2.5000000000000001E-3</v>
      </c>
      <c r="BI9" s="43">
        <v>-2.5000000000000001E-3</v>
      </c>
      <c r="BJ9" s="43">
        <v>0</v>
      </c>
      <c r="BK9" s="43">
        <v>0</v>
      </c>
      <c r="BL9" s="43">
        <v>0</v>
      </c>
      <c r="BM9" s="43">
        <v>0</v>
      </c>
      <c r="BN9" s="43">
        <v>49.3125</v>
      </c>
      <c r="BO9" s="43">
        <v>49.3125</v>
      </c>
      <c r="BP9" s="43">
        <v>49.3125</v>
      </c>
      <c r="BQ9" s="43">
        <v>49.3125</v>
      </c>
      <c r="BR9" s="43">
        <v>141.80000000000001</v>
      </c>
      <c r="BS9" s="43">
        <v>141.80000000000001</v>
      </c>
      <c r="BT9" s="43">
        <v>141.80000000000001</v>
      </c>
      <c r="BU9" s="43">
        <v>141.80000000000001</v>
      </c>
      <c r="BV9" s="43">
        <v>153.61500000000001</v>
      </c>
      <c r="BW9" s="43">
        <v>153.61500000000001</v>
      </c>
      <c r="BX9" s="43">
        <v>153.61500000000001</v>
      </c>
      <c r="BY9" s="43">
        <v>153.61500000000001</v>
      </c>
      <c r="BZ9" s="43">
        <v>120.705</v>
      </c>
      <c r="CA9" s="43">
        <v>120.705</v>
      </c>
      <c r="CB9" s="43">
        <v>120.705</v>
      </c>
      <c r="CC9" s="43">
        <v>120.705</v>
      </c>
      <c r="CD9" s="43">
        <v>139.9375</v>
      </c>
      <c r="CE9" s="43">
        <v>139.9375</v>
      </c>
      <c r="CF9" s="43">
        <v>139.9375</v>
      </c>
      <c r="CG9" s="43">
        <v>139.9375</v>
      </c>
      <c r="CH9" s="43">
        <v>125.495</v>
      </c>
      <c r="CI9" s="43">
        <v>125.495</v>
      </c>
      <c r="CJ9" s="43">
        <v>125.495</v>
      </c>
      <c r="CK9" s="43">
        <v>125.495</v>
      </c>
      <c r="CL9" s="43">
        <v>144.73500000000001</v>
      </c>
      <c r="CM9" s="43">
        <v>144.73500000000001</v>
      </c>
      <c r="CN9" s="43">
        <v>144.73500000000001</v>
      </c>
      <c r="CO9" s="43">
        <v>144.73500000000001</v>
      </c>
      <c r="CP9" s="43">
        <v>167.50749999999999</v>
      </c>
      <c r="CQ9" s="43">
        <v>167.50749999999999</v>
      </c>
      <c r="CR9" s="43">
        <v>167.50749999999999</v>
      </c>
      <c r="CS9" s="43">
        <v>167.50749999999999</v>
      </c>
      <c r="CT9" s="44"/>
      <c r="CU9" s="44"/>
      <c r="CV9" s="44"/>
      <c r="CW9" s="45"/>
      <c r="CX9" s="142">
        <f>IF(SUM(B9:CW9)&lt;&gt;0,AVERAGEIF(B9:CW9,"&lt;&gt;"""),"")</f>
        <v>95.789062500000014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>
        <v>153.6</v>
      </c>
      <c r="BS14" s="149">
        <v>193.1</v>
      </c>
      <c r="BT14" s="149">
        <v>206.9</v>
      </c>
      <c r="BU14" s="149">
        <v>480.3</v>
      </c>
      <c r="BV14" s="149">
        <v>326</v>
      </c>
      <c r="BW14" s="149">
        <v>159.1</v>
      </c>
      <c r="BX14" s="149">
        <v>384.8</v>
      </c>
      <c r="BY14" s="149">
        <v>380.3</v>
      </c>
      <c r="BZ14" s="149">
        <v>728.5</v>
      </c>
      <c r="CA14" s="149">
        <v>704.8</v>
      </c>
      <c r="CB14" s="149">
        <v>767.1</v>
      </c>
      <c r="CC14" s="149">
        <v>946.6</v>
      </c>
      <c r="CD14" s="149">
        <v>366.5</v>
      </c>
      <c r="CE14" s="149">
        <v>371.6</v>
      </c>
      <c r="CF14" s="149">
        <v>169.5</v>
      </c>
      <c r="CG14" s="149">
        <v>124</v>
      </c>
      <c r="CH14" s="149">
        <v>109.7</v>
      </c>
      <c r="CI14" s="149">
        <v>141.6</v>
      </c>
      <c r="CJ14" s="149">
        <v>325.10000000000002</v>
      </c>
      <c r="CK14" s="149">
        <v>150.1</v>
      </c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1797.3000000000004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153.6</v>
      </c>
      <c r="BS17" s="160">
        <f t="shared" si="1"/>
        <v>193.1</v>
      </c>
      <c r="BT17" s="160">
        <f t="shared" si="1"/>
        <v>206.9</v>
      </c>
      <c r="BU17" s="160">
        <f t="shared" si="1"/>
        <v>480.3</v>
      </c>
      <c r="BV17" s="160">
        <f t="shared" si="1"/>
        <v>326</v>
      </c>
      <c r="BW17" s="160">
        <f t="shared" si="1"/>
        <v>159.1</v>
      </c>
      <c r="BX17" s="160">
        <f t="shared" si="1"/>
        <v>384.8</v>
      </c>
      <c r="BY17" s="160">
        <f t="shared" si="1"/>
        <v>380.3</v>
      </c>
      <c r="BZ17" s="160">
        <f t="shared" si="1"/>
        <v>728.5</v>
      </c>
      <c r="CA17" s="160">
        <f t="shared" si="1"/>
        <v>704.8</v>
      </c>
      <c r="CB17" s="160">
        <f t="shared" si="1"/>
        <v>767.1</v>
      </c>
      <c r="CC17" s="160">
        <f t="shared" si="1"/>
        <v>946.6</v>
      </c>
      <c r="CD17" s="160">
        <f t="shared" si="1"/>
        <v>366.5</v>
      </c>
      <c r="CE17" s="160">
        <f t="shared" si="1"/>
        <v>371.6</v>
      </c>
      <c r="CF17" s="160">
        <f t="shared" si="1"/>
        <v>169.5</v>
      </c>
      <c r="CG17" s="160">
        <f t="shared" si="1"/>
        <v>124</v>
      </c>
      <c r="CH17" s="160">
        <f t="shared" si="1"/>
        <v>109.7</v>
      </c>
      <c r="CI17" s="160">
        <f t="shared" si="1"/>
        <v>141.6</v>
      </c>
      <c r="CJ17" s="160">
        <f t="shared" si="1"/>
        <v>325.10000000000002</v>
      </c>
      <c r="CK17" s="160">
        <f t="shared" si="1"/>
        <v>150.1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1797.3000000000004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652.6</v>
      </c>
      <c r="C22" s="149">
        <v>748.7</v>
      </c>
      <c r="D22" s="149">
        <v>401.3</v>
      </c>
      <c r="E22" s="149">
        <v>318.7</v>
      </c>
      <c r="F22" s="149">
        <v>396.8</v>
      </c>
      <c r="G22" s="149">
        <v>355.3</v>
      </c>
      <c r="H22" s="149">
        <v>410.3</v>
      </c>
      <c r="I22" s="149">
        <v>235.1</v>
      </c>
      <c r="J22" s="149">
        <v>272.89999999999998</v>
      </c>
      <c r="K22" s="149">
        <v>260.10000000000002</v>
      </c>
      <c r="L22" s="149">
        <v>317.89999999999998</v>
      </c>
      <c r="M22" s="149">
        <v>324.10000000000002</v>
      </c>
      <c r="N22" s="149">
        <v>406.8</v>
      </c>
      <c r="O22" s="149">
        <v>474.7</v>
      </c>
      <c r="P22" s="149">
        <v>505.3</v>
      </c>
      <c r="Q22" s="149">
        <v>505.5</v>
      </c>
      <c r="R22" s="149">
        <v>540.9</v>
      </c>
      <c r="S22" s="149">
        <v>251.8</v>
      </c>
      <c r="T22" s="149">
        <v>312.2</v>
      </c>
      <c r="U22" s="149">
        <v>344.6</v>
      </c>
      <c r="V22" s="149">
        <v>402.2</v>
      </c>
      <c r="W22" s="149">
        <v>388.2</v>
      </c>
      <c r="X22" s="149">
        <v>428.9</v>
      </c>
      <c r="Y22" s="149">
        <v>423</v>
      </c>
      <c r="Z22" s="149">
        <v>496</v>
      </c>
      <c r="AA22" s="149">
        <v>556.9</v>
      </c>
      <c r="AB22" s="149">
        <v>421.6</v>
      </c>
      <c r="AC22" s="149">
        <v>412.5</v>
      </c>
      <c r="AD22" s="149">
        <v>96.5</v>
      </c>
      <c r="AE22" s="149">
        <v>381.6</v>
      </c>
      <c r="AF22" s="149">
        <v>604.5</v>
      </c>
      <c r="AG22" s="149">
        <v>488.8</v>
      </c>
      <c r="AH22" s="149">
        <v>139.5</v>
      </c>
      <c r="AI22" s="149">
        <v>226.1</v>
      </c>
      <c r="AJ22" s="149">
        <v>199.7</v>
      </c>
      <c r="AK22" s="149">
        <v>530.5</v>
      </c>
      <c r="AL22" s="149">
        <v>625.6</v>
      </c>
      <c r="AM22" s="149">
        <v>900</v>
      </c>
      <c r="AN22" s="149">
        <v>900</v>
      </c>
      <c r="AO22" s="149">
        <v>900</v>
      </c>
      <c r="AP22" s="149">
        <v>900</v>
      </c>
      <c r="AQ22" s="149">
        <v>900</v>
      </c>
      <c r="AR22" s="149">
        <v>900</v>
      </c>
      <c r="AS22" s="149">
        <v>900</v>
      </c>
      <c r="AT22" s="149">
        <v>900</v>
      </c>
      <c r="AU22" s="149">
        <v>900</v>
      </c>
      <c r="AV22" s="149">
        <v>900</v>
      </c>
      <c r="AW22" s="149">
        <v>900</v>
      </c>
      <c r="AX22" s="149">
        <v>900</v>
      </c>
      <c r="AY22" s="149">
        <v>900</v>
      </c>
      <c r="AZ22" s="149">
        <v>900</v>
      </c>
      <c r="BA22" s="149">
        <v>900</v>
      </c>
      <c r="BB22" s="149">
        <v>900</v>
      </c>
      <c r="BC22" s="149">
        <v>900</v>
      </c>
      <c r="BD22" s="149">
        <v>900</v>
      </c>
      <c r="BE22" s="149">
        <v>900</v>
      </c>
      <c r="BF22" s="149">
        <v>900</v>
      </c>
      <c r="BG22" s="149">
        <v>900</v>
      </c>
      <c r="BH22" s="149">
        <v>900</v>
      </c>
      <c r="BI22" s="149">
        <v>900</v>
      </c>
      <c r="BJ22" s="149">
        <v>900</v>
      </c>
      <c r="BK22" s="149">
        <v>900</v>
      </c>
      <c r="BL22" s="149">
        <v>900</v>
      </c>
      <c r="BM22" s="149">
        <v>900</v>
      </c>
      <c r="BN22" s="149">
        <v>900</v>
      </c>
      <c r="BO22" s="149">
        <v>699.8</v>
      </c>
      <c r="BP22" s="149">
        <v>405.9</v>
      </c>
      <c r="BQ22" s="149">
        <v>480.2</v>
      </c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>
        <v>12.2</v>
      </c>
      <c r="CM22" s="149">
        <v>240.6</v>
      </c>
      <c r="CN22" s="149">
        <v>413</v>
      </c>
      <c r="CO22" s="149">
        <v>186.1</v>
      </c>
      <c r="CP22" s="149">
        <v>707.7</v>
      </c>
      <c r="CQ22" s="149">
        <v>849.2</v>
      </c>
      <c r="CR22" s="149">
        <v>944.8</v>
      </c>
      <c r="CS22" s="149">
        <v>772.7</v>
      </c>
      <c r="CT22" s="150"/>
      <c r="CU22" s="150"/>
      <c r="CV22" s="150"/>
      <c r="CW22" s="151"/>
      <c r="CX22" s="152">
        <f t="array" ref="CX22">SUMPRODUCT(B22:CW22*0.25)</f>
        <v>11442.474999999999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652.6</v>
      </c>
      <c r="C25" s="160">
        <f t="shared" ref="C25:BN25" si="2">SUM(C20:C24)</f>
        <v>748.7</v>
      </c>
      <c r="D25" s="160">
        <f t="shared" si="2"/>
        <v>401.3</v>
      </c>
      <c r="E25" s="160">
        <f t="shared" si="2"/>
        <v>318.7</v>
      </c>
      <c r="F25" s="160">
        <f t="shared" si="2"/>
        <v>396.8</v>
      </c>
      <c r="G25" s="160">
        <f t="shared" si="2"/>
        <v>355.3</v>
      </c>
      <c r="H25" s="160">
        <f t="shared" si="2"/>
        <v>410.3</v>
      </c>
      <c r="I25" s="160">
        <f t="shared" si="2"/>
        <v>235.1</v>
      </c>
      <c r="J25" s="160">
        <f t="shared" si="2"/>
        <v>272.89999999999998</v>
      </c>
      <c r="K25" s="160">
        <f t="shared" si="2"/>
        <v>260.10000000000002</v>
      </c>
      <c r="L25" s="160">
        <f t="shared" si="2"/>
        <v>317.89999999999998</v>
      </c>
      <c r="M25" s="160">
        <f t="shared" si="2"/>
        <v>324.10000000000002</v>
      </c>
      <c r="N25" s="160">
        <f t="shared" si="2"/>
        <v>406.8</v>
      </c>
      <c r="O25" s="160">
        <f t="shared" si="2"/>
        <v>474.7</v>
      </c>
      <c r="P25" s="160">
        <f t="shared" si="2"/>
        <v>505.3</v>
      </c>
      <c r="Q25" s="160">
        <f t="shared" si="2"/>
        <v>505.5</v>
      </c>
      <c r="R25" s="160">
        <f t="shared" si="2"/>
        <v>540.9</v>
      </c>
      <c r="S25" s="160">
        <f t="shared" si="2"/>
        <v>251.8</v>
      </c>
      <c r="T25" s="160">
        <f t="shared" si="2"/>
        <v>312.2</v>
      </c>
      <c r="U25" s="160">
        <f t="shared" si="2"/>
        <v>344.6</v>
      </c>
      <c r="V25" s="160">
        <f t="shared" si="2"/>
        <v>402.2</v>
      </c>
      <c r="W25" s="160">
        <f t="shared" si="2"/>
        <v>388.2</v>
      </c>
      <c r="X25" s="160">
        <f t="shared" si="2"/>
        <v>428.9</v>
      </c>
      <c r="Y25" s="160">
        <f t="shared" si="2"/>
        <v>423</v>
      </c>
      <c r="Z25" s="160">
        <f t="shared" si="2"/>
        <v>496</v>
      </c>
      <c r="AA25" s="160">
        <f t="shared" si="2"/>
        <v>556.9</v>
      </c>
      <c r="AB25" s="160">
        <f t="shared" si="2"/>
        <v>421.6</v>
      </c>
      <c r="AC25" s="160">
        <f t="shared" si="2"/>
        <v>412.5</v>
      </c>
      <c r="AD25" s="160">
        <f t="shared" si="2"/>
        <v>96.5</v>
      </c>
      <c r="AE25" s="160">
        <f t="shared" si="2"/>
        <v>381.6</v>
      </c>
      <c r="AF25" s="160">
        <f t="shared" si="2"/>
        <v>604.5</v>
      </c>
      <c r="AG25" s="160">
        <f t="shared" si="2"/>
        <v>488.8</v>
      </c>
      <c r="AH25" s="160">
        <f t="shared" si="2"/>
        <v>139.5</v>
      </c>
      <c r="AI25" s="160">
        <f t="shared" si="2"/>
        <v>226.1</v>
      </c>
      <c r="AJ25" s="160">
        <f t="shared" si="2"/>
        <v>199.7</v>
      </c>
      <c r="AK25" s="160">
        <f t="shared" si="2"/>
        <v>530.5</v>
      </c>
      <c r="AL25" s="160">
        <f t="shared" si="2"/>
        <v>625.6</v>
      </c>
      <c r="AM25" s="160">
        <f t="shared" si="2"/>
        <v>900</v>
      </c>
      <c r="AN25" s="160">
        <f t="shared" si="2"/>
        <v>900</v>
      </c>
      <c r="AO25" s="160">
        <f t="shared" si="2"/>
        <v>900</v>
      </c>
      <c r="AP25" s="160">
        <f t="shared" si="2"/>
        <v>900</v>
      </c>
      <c r="AQ25" s="160">
        <f t="shared" si="2"/>
        <v>900</v>
      </c>
      <c r="AR25" s="160">
        <f t="shared" si="2"/>
        <v>900</v>
      </c>
      <c r="AS25" s="160">
        <f t="shared" si="2"/>
        <v>900</v>
      </c>
      <c r="AT25" s="160">
        <f t="shared" si="2"/>
        <v>900</v>
      </c>
      <c r="AU25" s="160">
        <f t="shared" si="2"/>
        <v>900</v>
      </c>
      <c r="AV25" s="160">
        <f t="shared" si="2"/>
        <v>900</v>
      </c>
      <c r="AW25" s="160">
        <f t="shared" si="2"/>
        <v>900</v>
      </c>
      <c r="AX25" s="160">
        <f t="shared" si="2"/>
        <v>900</v>
      </c>
      <c r="AY25" s="160">
        <f t="shared" si="2"/>
        <v>900</v>
      </c>
      <c r="AZ25" s="160">
        <f t="shared" si="2"/>
        <v>900</v>
      </c>
      <c r="BA25" s="160">
        <f t="shared" si="2"/>
        <v>900</v>
      </c>
      <c r="BB25" s="160">
        <f t="shared" si="2"/>
        <v>900</v>
      </c>
      <c r="BC25" s="160">
        <f t="shared" si="2"/>
        <v>900</v>
      </c>
      <c r="BD25" s="160">
        <f t="shared" si="2"/>
        <v>900</v>
      </c>
      <c r="BE25" s="160">
        <f t="shared" si="2"/>
        <v>900</v>
      </c>
      <c r="BF25" s="160">
        <f t="shared" si="2"/>
        <v>900</v>
      </c>
      <c r="BG25" s="160">
        <f t="shared" si="2"/>
        <v>900</v>
      </c>
      <c r="BH25" s="160">
        <f t="shared" si="2"/>
        <v>900</v>
      </c>
      <c r="BI25" s="160">
        <f t="shared" si="2"/>
        <v>900</v>
      </c>
      <c r="BJ25" s="160">
        <f t="shared" si="2"/>
        <v>900</v>
      </c>
      <c r="BK25" s="160">
        <f t="shared" si="2"/>
        <v>900</v>
      </c>
      <c r="BL25" s="160">
        <f t="shared" si="2"/>
        <v>900</v>
      </c>
      <c r="BM25" s="160">
        <f t="shared" si="2"/>
        <v>900</v>
      </c>
      <c r="BN25" s="160">
        <f t="shared" si="2"/>
        <v>900</v>
      </c>
      <c r="BO25" s="160">
        <f t="shared" ref="BO25:CW25" si="3">SUM(BO20:BO24)</f>
        <v>699.8</v>
      </c>
      <c r="BP25" s="160">
        <f t="shared" si="3"/>
        <v>405.9</v>
      </c>
      <c r="BQ25" s="160">
        <f t="shared" si="3"/>
        <v>480.2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12.2</v>
      </c>
      <c r="CM25" s="160">
        <f t="shared" si="3"/>
        <v>240.6</v>
      </c>
      <c r="CN25" s="160">
        <f t="shared" si="3"/>
        <v>413</v>
      </c>
      <c r="CO25" s="160">
        <f t="shared" si="3"/>
        <v>186.1</v>
      </c>
      <c r="CP25" s="160">
        <f t="shared" si="3"/>
        <v>707.7</v>
      </c>
      <c r="CQ25" s="160">
        <f t="shared" si="3"/>
        <v>849.2</v>
      </c>
      <c r="CR25" s="160">
        <f t="shared" si="3"/>
        <v>944.8</v>
      </c>
      <c r="CS25" s="160">
        <f t="shared" si="3"/>
        <v>772.7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11442.474999999999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2026-07-28T11:16:36Z</dcterms:created>
  <dcterms:modified xsi:type="dcterms:W3CDTF">2026-07-28T11:16:39Z</dcterms:modified>
</cp:coreProperties>
</file>