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<sst xmlns="http://schemas.openxmlformats.org/spreadsheetml/2006/main" count="122" uniqueCount="56">
  <si>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08/01/2026 16:22:55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</si>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</sst>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3E9-4110-B096-3219A5E0F75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111.9</c:v>
                </c:pt>
                <c:pt idx="29">
                  <c:v>111.9</c:v>
                </c:pt>
                <c:pt idx="30">
                  <c:v>107</c:v>
                </c:pt>
                <c:pt idx="31">
                  <c:v>107</c:v>
                </c:pt>
                <c:pt idx="32">
                  <c:v>4.9000000000000004</c:v>
                </c:pt>
                <c:pt idx="33">
                  <c:v>4.9000000000000004</c:v>
                </c:pt>
                <c:pt idx="34">
                  <c:v>4.9000000000000004</c:v>
                </c:pt>
                <c:pt idx="35">
                  <c:v>4.9000000000000004</c:v>
                </c:pt>
                <c:pt idx="36">
                  <c:v>27.9</c:v>
                </c:pt>
                <c:pt idx="37">
                  <c:v>27.9</c:v>
                </c:pt>
                <c:pt idx="38">
                  <c:v>27.9</c:v>
                </c:pt>
                <c:pt idx="39">
                  <c:v>27.9</c:v>
                </c:pt>
                <c:pt idx="40">
                  <c:v>4.9000000000000004</c:v>
                </c:pt>
                <c:pt idx="41">
                  <c:v>4.9000000000000004</c:v>
                </c:pt>
                <c:pt idx="42">
                  <c:v>4.9000000000000004</c:v>
                </c:pt>
                <c:pt idx="43">
                  <c:v>4.9000000000000004</c:v>
                </c:pt>
                <c:pt idx="44">
                  <c:v>4.9000000000000004</c:v>
                </c:pt>
                <c:pt idx="45">
                  <c:v>4.9000000000000004</c:v>
                </c:pt>
                <c:pt idx="46">
                  <c:v>4.9000000000000004</c:v>
                </c:pt>
                <c:pt idx="47">
                  <c:v>4.9000000000000004</c:v>
                </c:pt>
                <c:pt idx="48">
                  <c:v>4.9000000000000004</c:v>
                </c:pt>
                <c:pt idx="49">
                  <c:v>4.9000000000000004</c:v>
                </c:pt>
                <c:pt idx="50">
                  <c:v>4.9000000000000004</c:v>
                </c:pt>
                <c:pt idx="51">
                  <c:v>4.9000000000000004</c:v>
                </c:pt>
                <c:pt idx="52">
                  <c:v>4.9000000000000004</c:v>
                </c:pt>
                <c:pt idx="53">
                  <c:v>4.9000000000000004</c:v>
                </c:pt>
                <c:pt idx="54">
                  <c:v>4.9000000000000004</c:v>
                </c:pt>
                <c:pt idx="55">
                  <c:v>4.9000000000000004</c:v>
                </c:pt>
                <c:pt idx="56">
                  <c:v>4.9000000000000004</c:v>
                </c:pt>
                <c:pt idx="57">
                  <c:v>4.9000000000000004</c:v>
                </c:pt>
                <c:pt idx="58">
                  <c:v>4.9000000000000004</c:v>
                </c:pt>
                <c:pt idx="59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E9-4110-B096-3219A5E0F75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5">
                  <c:v>4.7</c:v>
                </c:pt>
                <c:pt idx="26">
                  <c:v>5.0999999999999996</c:v>
                </c:pt>
                <c:pt idx="27">
                  <c:v>5.2</c:v>
                </c:pt>
                <c:pt idx="28">
                  <c:v>5.4</c:v>
                </c:pt>
                <c:pt idx="29">
                  <c:v>3.1</c:v>
                </c:pt>
                <c:pt idx="31">
                  <c:v>1.4</c:v>
                </c:pt>
                <c:pt idx="32">
                  <c:v>4.5</c:v>
                </c:pt>
                <c:pt idx="33">
                  <c:v>5.7</c:v>
                </c:pt>
                <c:pt idx="34">
                  <c:v>8.8000000000000007</c:v>
                </c:pt>
                <c:pt idx="35">
                  <c:v>8.8000000000000007</c:v>
                </c:pt>
                <c:pt idx="36">
                  <c:v>11.8</c:v>
                </c:pt>
                <c:pt idx="37">
                  <c:v>13.9</c:v>
                </c:pt>
                <c:pt idx="38">
                  <c:v>14.9</c:v>
                </c:pt>
                <c:pt idx="39">
                  <c:v>17.8</c:v>
                </c:pt>
                <c:pt idx="40">
                  <c:v>17.2</c:v>
                </c:pt>
                <c:pt idx="41">
                  <c:v>16.100000000000001</c:v>
                </c:pt>
                <c:pt idx="42">
                  <c:v>15.7</c:v>
                </c:pt>
                <c:pt idx="43">
                  <c:v>15.8</c:v>
                </c:pt>
                <c:pt idx="44">
                  <c:v>16.2</c:v>
                </c:pt>
                <c:pt idx="45">
                  <c:v>16.399999999999999</c:v>
                </c:pt>
                <c:pt idx="46">
                  <c:v>15.3</c:v>
                </c:pt>
                <c:pt idx="47">
                  <c:v>14.5</c:v>
                </c:pt>
                <c:pt idx="48">
                  <c:v>14.9</c:v>
                </c:pt>
                <c:pt idx="49">
                  <c:v>14.4</c:v>
                </c:pt>
                <c:pt idx="50">
                  <c:v>14.7</c:v>
                </c:pt>
                <c:pt idx="51">
                  <c:v>13.3</c:v>
                </c:pt>
                <c:pt idx="52">
                  <c:v>13.3</c:v>
                </c:pt>
                <c:pt idx="53">
                  <c:v>12.6</c:v>
                </c:pt>
                <c:pt idx="54">
                  <c:v>12.1</c:v>
                </c:pt>
                <c:pt idx="55">
                  <c:v>12.6</c:v>
                </c:pt>
                <c:pt idx="56">
                  <c:v>13</c:v>
                </c:pt>
                <c:pt idx="57">
                  <c:v>13.6</c:v>
                </c:pt>
                <c:pt idx="58">
                  <c:v>11.6</c:v>
                </c:pt>
                <c:pt idx="59">
                  <c:v>7.5</c:v>
                </c:pt>
                <c:pt idx="60">
                  <c:v>0.2</c:v>
                </c:pt>
                <c:pt idx="6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E9-4110-B096-3219A5E0F75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2">
                  <c:v>0.48</c:v>
                </c:pt>
                <c:pt idx="13">
                  <c:v>0.52</c:v>
                </c:pt>
                <c:pt idx="14">
                  <c:v>1.04</c:v>
                </c:pt>
                <c:pt idx="15">
                  <c:v>0.48</c:v>
                </c:pt>
                <c:pt idx="19">
                  <c:v>0.52</c:v>
                </c:pt>
                <c:pt idx="20">
                  <c:v>0.52</c:v>
                </c:pt>
                <c:pt idx="21">
                  <c:v>1.52</c:v>
                </c:pt>
                <c:pt idx="22">
                  <c:v>1.44</c:v>
                </c:pt>
                <c:pt idx="23">
                  <c:v>1.74</c:v>
                </c:pt>
                <c:pt idx="25">
                  <c:v>1.2</c:v>
                </c:pt>
                <c:pt idx="32">
                  <c:v>29.9</c:v>
                </c:pt>
                <c:pt idx="33">
                  <c:v>22.065000000000001</c:v>
                </c:pt>
                <c:pt idx="34">
                  <c:v>6.9600000000000009</c:v>
                </c:pt>
                <c:pt idx="35">
                  <c:v>6.7990000000000004</c:v>
                </c:pt>
                <c:pt idx="36">
                  <c:v>4.1769999999999996</c:v>
                </c:pt>
                <c:pt idx="37">
                  <c:v>2.4770000000000003</c:v>
                </c:pt>
                <c:pt idx="41">
                  <c:v>45.470999999999997</c:v>
                </c:pt>
                <c:pt idx="42">
                  <c:v>68.400000000000006</c:v>
                </c:pt>
                <c:pt idx="43">
                  <c:v>35.1</c:v>
                </c:pt>
                <c:pt idx="44">
                  <c:v>35.200000000000003</c:v>
                </c:pt>
                <c:pt idx="45">
                  <c:v>35</c:v>
                </c:pt>
                <c:pt idx="46">
                  <c:v>34.5</c:v>
                </c:pt>
                <c:pt idx="47">
                  <c:v>39.003999999999998</c:v>
                </c:pt>
                <c:pt idx="48">
                  <c:v>22.443999999999999</c:v>
                </c:pt>
                <c:pt idx="49">
                  <c:v>17.690999999999999</c:v>
                </c:pt>
                <c:pt idx="50">
                  <c:v>15.11</c:v>
                </c:pt>
                <c:pt idx="51">
                  <c:v>6.3170000000000002</c:v>
                </c:pt>
                <c:pt idx="52">
                  <c:v>66.7</c:v>
                </c:pt>
                <c:pt idx="53">
                  <c:v>66.599999999999994</c:v>
                </c:pt>
                <c:pt idx="57">
                  <c:v>0.52</c:v>
                </c:pt>
                <c:pt idx="58">
                  <c:v>0.52</c:v>
                </c:pt>
                <c:pt idx="59">
                  <c:v>35.08</c:v>
                </c:pt>
                <c:pt idx="60">
                  <c:v>0.52</c:v>
                </c:pt>
                <c:pt idx="61">
                  <c:v>8.5940000000000012</c:v>
                </c:pt>
                <c:pt idx="62">
                  <c:v>34.42</c:v>
                </c:pt>
                <c:pt idx="66">
                  <c:v>1.1320000000000001</c:v>
                </c:pt>
                <c:pt idx="67">
                  <c:v>1.04</c:v>
                </c:pt>
                <c:pt idx="68">
                  <c:v>9.843</c:v>
                </c:pt>
                <c:pt idx="69">
                  <c:v>11.561999999999999</c:v>
                </c:pt>
                <c:pt idx="70">
                  <c:v>3.0619999999999998</c:v>
                </c:pt>
                <c:pt idx="74">
                  <c:v>3.6619999999999999</c:v>
                </c:pt>
                <c:pt idx="76">
                  <c:v>4.2380000000000004</c:v>
                </c:pt>
                <c:pt idx="77">
                  <c:v>0.52</c:v>
                </c:pt>
                <c:pt idx="78">
                  <c:v>2.2440000000000002</c:v>
                </c:pt>
                <c:pt idx="79">
                  <c:v>2.08</c:v>
                </c:pt>
                <c:pt idx="80">
                  <c:v>6.79</c:v>
                </c:pt>
                <c:pt idx="81">
                  <c:v>9.34</c:v>
                </c:pt>
                <c:pt idx="82">
                  <c:v>1.04</c:v>
                </c:pt>
                <c:pt idx="83">
                  <c:v>1.04</c:v>
                </c:pt>
                <c:pt idx="84">
                  <c:v>1.52</c:v>
                </c:pt>
                <c:pt idx="85">
                  <c:v>1.52</c:v>
                </c:pt>
                <c:pt idx="86">
                  <c:v>1.52</c:v>
                </c:pt>
                <c:pt idx="87">
                  <c:v>1.52</c:v>
                </c:pt>
                <c:pt idx="88">
                  <c:v>1.56</c:v>
                </c:pt>
                <c:pt idx="89">
                  <c:v>1.52</c:v>
                </c:pt>
                <c:pt idx="90">
                  <c:v>1.48</c:v>
                </c:pt>
                <c:pt idx="91">
                  <c:v>1</c:v>
                </c:pt>
                <c:pt idx="92">
                  <c:v>1.2949999999999999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E9-4110-B096-3219A5E0F75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3E9-4110-B096-3219A5E0F75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3E9-4110-B096-3219A5E0F75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3.137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3E9-4110-B096-3219A5E0F75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3E9-4110-B096-3219A5E0F75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3E9-4110-B096-3219A5E0F75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</c:v>
                </c:pt>
                <c:pt idx="1">
                  <c:v>92.5</c:v>
                </c:pt>
                <c:pt idx="2">
                  <c:v>160</c:v>
                </c:pt>
                <c:pt idx="3">
                  <c:v>159.47499999999999</c:v>
                </c:pt>
                <c:pt idx="4">
                  <c:v>155.548</c:v>
                </c:pt>
                <c:pt idx="5">
                  <c:v>158.43099999999998</c:v>
                </c:pt>
                <c:pt idx="6">
                  <c:v>155.88499999999999</c:v>
                </c:pt>
                <c:pt idx="7">
                  <c:v>154.077</c:v>
                </c:pt>
                <c:pt idx="8">
                  <c:v>160</c:v>
                </c:pt>
                <c:pt idx="9">
                  <c:v>160</c:v>
                </c:pt>
                <c:pt idx="10">
                  <c:v>160</c:v>
                </c:pt>
                <c:pt idx="11">
                  <c:v>160</c:v>
                </c:pt>
                <c:pt idx="12">
                  <c:v>165.893</c:v>
                </c:pt>
                <c:pt idx="13">
                  <c:v>166.77500000000001</c:v>
                </c:pt>
                <c:pt idx="14">
                  <c:v>165.76</c:v>
                </c:pt>
                <c:pt idx="15">
                  <c:v>168.345</c:v>
                </c:pt>
                <c:pt idx="16">
                  <c:v>166.25</c:v>
                </c:pt>
                <c:pt idx="17">
                  <c:v>159.429</c:v>
                </c:pt>
                <c:pt idx="18">
                  <c:v>138.98400000000001</c:v>
                </c:pt>
                <c:pt idx="19">
                  <c:v>234.327</c:v>
                </c:pt>
                <c:pt idx="20">
                  <c:v>301.916</c:v>
                </c:pt>
                <c:pt idx="21">
                  <c:v>255.92699999999999</c:v>
                </c:pt>
                <c:pt idx="22">
                  <c:v>252.27600000000001</c:v>
                </c:pt>
                <c:pt idx="23">
                  <c:v>287.23099999999999</c:v>
                </c:pt>
                <c:pt idx="26">
                  <c:v>13.391999999999999</c:v>
                </c:pt>
                <c:pt idx="27">
                  <c:v>18.838000000000001</c:v>
                </c:pt>
                <c:pt idx="28">
                  <c:v>18.850000000000001</c:v>
                </c:pt>
                <c:pt idx="29">
                  <c:v>17.856000000000002</c:v>
                </c:pt>
                <c:pt idx="32">
                  <c:v>29</c:v>
                </c:pt>
                <c:pt idx="33">
                  <c:v>34.402999999999999</c:v>
                </c:pt>
                <c:pt idx="34">
                  <c:v>124.59399999999999</c:v>
                </c:pt>
                <c:pt idx="35">
                  <c:v>219</c:v>
                </c:pt>
                <c:pt idx="36">
                  <c:v>87.424999999999997</c:v>
                </c:pt>
                <c:pt idx="37">
                  <c:v>52.6</c:v>
                </c:pt>
                <c:pt idx="38">
                  <c:v>100.16</c:v>
                </c:pt>
                <c:pt idx="39">
                  <c:v>12.11</c:v>
                </c:pt>
                <c:pt idx="40">
                  <c:v>26.659000000000002</c:v>
                </c:pt>
                <c:pt idx="41">
                  <c:v>39.65</c:v>
                </c:pt>
                <c:pt idx="43">
                  <c:v>42</c:v>
                </c:pt>
                <c:pt idx="44">
                  <c:v>41.23</c:v>
                </c:pt>
                <c:pt idx="45">
                  <c:v>41.475000000000001</c:v>
                </c:pt>
                <c:pt idx="46">
                  <c:v>42</c:v>
                </c:pt>
                <c:pt idx="47">
                  <c:v>39.008000000000003</c:v>
                </c:pt>
                <c:pt idx="48">
                  <c:v>33.795999999999999</c:v>
                </c:pt>
                <c:pt idx="49">
                  <c:v>35.966000000000001</c:v>
                </c:pt>
                <c:pt idx="50">
                  <c:v>36.956000000000003</c:v>
                </c:pt>
                <c:pt idx="51">
                  <c:v>40.561999999999998</c:v>
                </c:pt>
                <c:pt idx="52">
                  <c:v>47</c:v>
                </c:pt>
                <c:pt idx="53">
                  <c:v>47</c:v>
                </c:pt>
                <c:pt idx="54">
                  <c:v>200.93199999999999</c:v>
                </c:pt>
                <c:pt idx="55">
                  <c:v>204.24100000000001</c:v>
                </c:pt>
                <c:pt idx="56">
                  <c:v>205.327</c:v>
                </c:pt>
                <c:pt idx="57">
                  <c:v>246</c:v>
                </c:pt>
                <c:pt idx="58">
                  <c:v>259.37700000000001</c:v>
                </c:pt>
                <c:pt idx="59">
                  <c:v>319</c:v>
                </c:pt>
                <c:pt idx="60">
                  <c:v>222.113</c:v>
                </c:pt>
                <c:pt idx="61">
                  <c:v>53.225999999999999</c:v>
                </c:pt>
                <c:pt idx="62">
                  <c:v>8</c:v>
                </c:pt>
                <c:pt idx="63">
                  <c:v>89.765000000000001</c:v>
                </c:pt>
                <c:pt idx="64">
                  <c:v>42.658999999999999</c:v>
                </c:pt>
                <c:pt idx="65">
                  <c:v>18</c:v>
                </c:pt>
                <c:pt idx="66">
                  <c:v>20.352</c:v>
                </c:pt>
                <c:pt idx="67">
                  <c:v>36.640999999999998</c:v>
                </c:pt>
                <c:pt idx="68">
                  <c:v>29.838000000000001</c:v>
                </c:pt>
                <c:pt idx="69">
                  <c:v>23.451000000000001</c:v>
                </c:pt>
                <c:pt idx="70">
                  <c:v>28.079000000000001</c:v>
                </c:pt>
                <c:pt idx="71">
                  <c:v>54.13</c:v>
                </c:pt>
                <c:pt idx="72">
                  <c:v>14.765000000000001</c:v>
                </c:pt>
                <c:pt idx="73">
                  <c:v>13.974</c:v>
                </c:pt>
                <c:pt idx="74">
                  <c:v>10.5</c:v>
                </c:pt>
                <c:pt idx="75">
                  <c:v>27.1</c:v>
                </c:pt>
                <c:pt idx="76">
                  <c:v>14.75</c:v>
                </c:pt>
                <c:pt idx="77">
                  <c:v>28.5</c:v>
                </c:pt>
                <c:pt idx="78">
                  <c:v>8</c:v>
                </c:pt>
                <c:pt idx="79">
                  <c:v>27.75</c:v>
                </c:pt>
                <c:pt idx="80">
                  <c:v>8</c:v>
                </c:pt>
                <c:pt idx="81">
                  <c:v>6.9020000000000001</c:v>
                </c:pt>
                <c:pt idx="82">
                  <c:v>38.5</c:v>
                </c:pt>
                <c:pt idx="83">
                  <c:v>24.350999999999999</c:v>
                </c:pt>
                <c:pt idx="86">
                  <c:v>8</c:v>
                </c:pt>
                <c:pt idx="88">
                  <c:v>8</c:v>
                </c:pt>
                <c:pt idx="89">
                  <c:v>12.077999999999999</c:v>
                </c:pt>
                <c:pt idx="90">
                  <c:v>13</c:v>
                </c:pt>
                <c:pt idx="92">
                  <c:v>26.5</c:v>
                </c:pt>
                <c:pt idx="93">
                  <c:v>44</c:v>
                </c:pt>
                <c:pt idx="94">
                  <c:v>50</c:v>
                </c:pt>
                <c:pt idx="95">
                  <c:v>56.5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3E9-4110-B096-3219A5E0F75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152.4</c:v>
                </c:pt>
                <c:pt idx="25">
                  <c:v>152.4</c:v>
                </c:pt>
                <c:pt idx="26">
                  <c:v>152.4</c:v>
                </c:pt>
                <c:pt idx="27">
                  <c:v>152.4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8.8000000000000007</c:v>
                </c:pt>
                <c:pt idx="65">
                  <c:v>20.5</c:v>
                </c:pt>
                <c:pt idx="66">
                  <c:v>8.8000000000000007</c:v>
                </c:pt>
                <c:pt idx="67">
                  <c:v>8.8000000000000007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45.4</c:v>
                </c:pt>
                <c:pt idx="73">
                  <c:v>45.4</c:v>
                </c:pt>
                <c:pt idx="74">
                  <c:v>45.4</c:v>
                </c:pt>
                <c:pt idx="75">
                  <c:v>45.4</c:v>
                </c:pt>
                <c:pt idx="76">
                  <c:v>38.1</c:v>
                </c:pt>
                <c:pt idx="77">
                  <c:v>38.1</c:v>
                </c:pt>
                <c:pt idx="78">
                  <c:v>38.1</c:v>
                </c:pt>
                <c:pt idx="79">
                  <c:v>38.1</c:v>
                </c:pt>
                <c:pt idx="80">
                  <c:v>30.9</c:v>
                </c:pt>
                <c:pt idx="81">
                  <c:v>30.9</c:v>
                </c:pt>
                <c:pt idx="82">
                  <c:v>30.9</c:v>
                </c:pt>
                <c:pt idx="83">
                  <c:v>30.9</c:v>
                </c:pt>
                <c:pt idx="84">
                  <c:v>85.2</c:v>
                </c:pt>
                <c:pt idx="85">
                  <c:v>85.2</c:v>
                </c:pt>
                <c:pt idx="86">
                  <c:v>85.2</c:v>
                </c:pt>
                <c:pt idx="87">
                  <c:v>94</c:v>
                </c:pt>
                <c:pt idx="88">
                  <c:v>53.6</c:v>
                </c:pt>
                <c:pt idx="89">
                  <c:v>47.9</c:v>
                </c:pt>
                <c:pt idx="90">
                  <c:v>47.9</c:v>
                </c:pt>
                <c:pt idx="91">
                  <c:v>47.9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E9-4110-B096-3219A5E0F75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2.41</c:v>
                </c:pt>
                <c:pt idx="1">
                  <c:v>0.48899999999999999</c:v>
                </c:pt>
                <c:pt idx="6">
                  <c:v>1.7999999999999999E-2</c:v>
                </c:pt>
                <c:pt idx="7">
                  <c:v>4.7E-2</c:v>
                </c:pt>
                <c:pt idx="8">
                  <c:v>5.7000000000000002E-2</c:v>
                </c:pt>
                <c:pt idx="9">
                  <c:v>0.05</c:v>
                </c:pt>
                <c:pt idx="10">
                  <c:v>4.1000000000000002E-2</c:v>
                </c:pt>
                <c:pt idx="11">
                  <c:v>3.3000000000000002E-2</c:v>
                </c:pt>
                <c:pt idx="12">
                  <c:v>1.6E-2</c:v>
                </c:pt>
                <c:pt idx="32">
                  <c:v>3.8239999999999998</c:v>
                </c:pt>
                <c:pt idx="33">
                  <c:v>0.94699999999999995</c:v>
                </c:pt>
                <c:pt idx="41">
                  <c:v>3.4630000000000001</c:v>
                </c:pt>
                <c:pt idx="44">
                  <c:v>0.14299999999999999</c:v>
                </c:pt>
                <c:pt idx="45">
                  <c:v>0.57099999999999995</c:v>
                </c:pt>
                <c:pt idx="46">
                  <c:v>1.0860000000000001</c:v>
                </c:pt>
                <c:pt idx="47">
                  <c:v>1.0469999999999999</c:v>
                </c:pt>
                <c:pt idx="48">
                  <c:v>0.35399999999999998</c:v>
                </c:pt>
                <c:pt idx="49">
                  <c:v>1.4039999999999999</c:v>
                </c:pt>
                <c:pt idx="50">
                  <c:v>2.5590000000000002</c:v>
                </c:pt>
                <c:pt idx="51">
                  <c:v>3.5129999999999999</c:v>
                </c:pt>
                <c:pt idx="52">
                  <c:v>12.808</c:v>
                </c:pt>
                <c:pt idx="53">
                  <c:v>11.335000000000001</c:v>
                </c:pt>
                <c:pt idx="54">
                  <c:v>2.1800000000000002</c:v>
                </c:pt>
                <c:pt idx="55">
                  <c:v>3.25</c:v>
                </c:pt>
                <c:pt idx="56">
                  <c:v>0.58899999999999997</c:v>
                </c:pt>
                <c:pt idx="57">
                  <c:v>0.14599999999999999</c:v>
                </c:pt>
                <c:pt idx="59">
                  <c:v>5.3150000000000004</c:v>
                </c:pt>
                <c:pt idx="61">
                  <c:v>1.6970000000000001</c:v>
                </c:pt>
                <c:pt idx="62">
                  <c:v>6.9260000000000002</c:v>
                </c:pt>
                <c:pt idx="63">
                  <c:v>2.6269999999999998</c:v>
                </c:pt>
                <c:pt idx="65">
                  <c:v>4.9119999999999999</c:v>
                </c:pt>
                <c:pt idx="66">
                  <c:v>8.4179999999999993</c:v>
                </c:pt>
                <c:pt idx="68">
                  <c:v>6.15</c:v>
                </c:pt>
                <c:pt idx="69">
                  <c:v>9.5549999999999997</c:v>
                </c:pt>
                <c:pt idx="70">
                  <c:v>8.173</c:v>
                </c:pt>
                <c:pt idx="71">
                  <c:v>0.10199999999999999</c:v>
                </c:pt>
                <c:pt idx="72">
                  <c:v>7.6130000000000004</c:v>
                </c:pt>
                <c:pt idx="73">
                  <c:v>6.9969999999999999</c:v>
                </c:pt>
                <c:pt idx="74">
                  <c:v>6.4630000000000001</c:v>
                </c:pt>
                <c:pt idx="75">
                  <c:v>8.0000000000000002E-3</c:v>
                </c:pt>
                <c:pt idx="76">
                  <c:v>5.4210000000000003</c:v>
                </c:pt>
                <c:pt idx="77">
                  <c:v>2.1999999999999999E-2</c:v>
                </c:pt>
                <c:pt idx="78">
                  <c:v>5.306</c:v>
                </c:pt>
                <c:pt idx="79">
                  <c:v>5.5E-2</c:v>
                </c:pt>
                <c:pt idx="80">
                  <c:v>7.077</c:v>
                </c:pt>
                <c:pt idx="81">
                  <c:v>6.18</c:v>
                </c:pt>
                <c:pt idx="82">
                  <c:v>0.159</c:v>
                </c:pt>
                <c:pt idx="83">
                  <c:v>0.19900000000000001</c:v>
                </c:pt>
                <c:pt idx="84">
                  <c:v>0.22600000000000001</c:v>
                </c:pt>
                <c:pt idx="85">
                  <c:v>0.23499999999999999</c:v>
                </c:pt>
                <c:pt idx="86">
                  <c:v>0.249</c:v>
                </c:pt>
                <c:pt idx="87">
                  <c:v>0.26</c:v>
                </c:pt>
                <c:pt idx="88">
                  <c:v>0.28699999999999998</c:v>
                </c:pt>
                <c:pt idx="89">
                  <c:v>0.34699999999999998</c:v>
                </c:pt>
                <c:pt idx="90">
                  <c:v>0.39700000000000002</c:v>
                </c:pt>
                <c:pt idx="91">
                  <c:v>0.45</c:v>
                </c:pt>
                <c:pt idx="92">
                  <c:v>9.8109999999999999</c:v>
                </c:pt>
                <c:pt idx="93">
                  <c:v>3.7839999999999998</c:v>
                </c:pt>
                <c:pt idx="94">
                  <c:v>0.28399999999999997</c:v>
                </c:pt>
                <c:pt idx="95">
                  <c:v>0.28699999999999998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E9-4110-B096-3219A5E0F75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3E9-4110-B096-3219A5E0F75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3E9-4110-B096-3219A5E0F7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89.79</c:v>
                </c:pt>
                <c:pt idx="4">
                  <c:v>88.69</c:v>
                </c:pt>
                <c:pt idx="5">
                  <c:v>88.81</c:v>
                </c:pt>
                <c:pt idx="6">
                  <c:v>88.75</c:v>
                </c:pt>
                <c:pt idx="7">
                  <c:v>88.73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86.05</c:v>
                </c:pt>
                <c:pt idx="13">
                  <c:v>86.5</c:v>
                </c:pt>
                <c:pt idx="14">
                  <c:v>87.03</c:v>
                </c:pt>
                <c:pt idx="15">
                  <c:v>88.03</c:v>
                </c:pt>
                <c:pt idx="16">
                  <c:v>88.31</c:v>
                </c:pt>
                <c:pt idx="17">
                  <c:v>89.77</c:v>
                </c:pt>
                <c:pt idx="18">
                  <c:v>91.32</c:v>
                </c:pt>
                <c:pt idx="19">
                  <c:v>92.7</c:v>
                </c:pt>
                <c:pt idx="20">
                  <c:v>99.65</c:v>
                </c:pt>
                <c:pt idx="21">
                  <c:v>101.95</c:v>
                </c:pt>
                <c:pt idx="22">
                  <c:v>109.25</c:v>
                </c:pt>
                <c:pt idx="23">
                  <c:v>122.9</c:v>
                </c:pt>
                <c:pt idx="24">
                  <c:v>66.849999999999994</c:v>
                </c:pt>
                <c:pt idx="25">
                  <c:v>121.28</c:v>
                </c:pt>
                <c:pt idx="26">
                  <c:v>138.5</c:v>
                </c:pt>
                <c:pt idx="27">
                  <c:v>149</c:v>
                </c:pt>
                <c:pt idx="28">
                  <c:v>175.98</c:v>
                </c:pt>
                <c:pt idx="29">
                  <c:v>181.25</c:v>
                </c:pt>
                <c:pt idx="30">
                  <c:v>81.8</c:v>
                </c:pt>
                <c:pt idx="31">
                  <c:v>97.8</c:v>
                </c:pt>
                <c:pt idx="32">
                  <c:v>158.9</c:v>
                </c:pt>
                <c:pt idx="33">
                  <c:v>110.57</c:v>
                </c:pt>
                <c:pt idx="34">
                  <c:v>88.97</c:v>
                </c:pt>
                <c:pt idx="35">
                  <c:v>78.569999999999993</c:v>
                </c:pt>
                <c:pt idx="36">
                  <c:v>81.709999999999994</c:v>
                </c:pt>
                <c:pt idx="37">
                  <c:v>79.72</c:v>
                </c:pt>
                <c:pt idx="38">
                  <c:v>84.71</c:v>
                </c:pt>
                <c:pt idx="39">
                  <c:v>79</c:v>
                </c:pt>
                <c:pt idx="40">
                  <c:v>80.709999999999994</c:v>
                </c:pt>
                <c:pt idx="41">
                  <c:v>84.33</c:v>
                </c:pt>
                <c:pt idx="42">
                  <c:v>61.04</c:v>
                </c:pt>
                <c:pt idx="43">
                  <c:v>85</c:v>
                </c:pt>
                <c:pt idx="44">
                  <c:v>84.78</c:v>
                </c:pt>
                <c:pt idx="45">
                  <c:v>84.85</c:v>
                </c:pt>
                <c:pt idx="46">
                  <c:v>85</c:v>
                </c:pt>
                <c:pt idx="47">
                  <c:v>84.15</c:v>
                </c:pt>
                <c:pt idx="48">
                  <c:v>82.66</c:v>
                </c:pt>
                <c:pt idx="49">
                  <c:v>83.28</c:v>
                </c:pt>
                <c:pt idx="50">
                  <c:v>83.56</c:v>
                </c:pt>
                <c:pt idx="51">
                  <c:v>90.81</c:v>
                </c:pt>
                <c:pt idx="52">
                  <c:v>90.73</c:v>
                </c:pt>
                <c:pt idx="53">
                  <c:v>99.3</c:v>
                </c:pt>
                <c:pt idx="54">
                  <c:v>98</c:v>
                </c:pt>
                <c:pt idx="55">
                  <c:v>115.61</c:v>
                </c:pt>
                <c:pt idx="56">
                  <c:v>84.2</c:v>
                </c:pt>
                <c:pt idx="57">
                  <c:v>99.45</c:v>
                </c:pt>
                <c:pt idx="58">
                  <c:v>116.52</c:v>
                </c:pt>
                <c:pt idx="59">
                  <c:v>133.34</c:v>
                </c:pt>
                <c:pt idx="60">
                  <c:v>106.73</c:v>
                </c:pt>
                <c:pt idx="61">
                  <c:v>131.04</c:v>
                </c:pt>
                <c:pt idx="62">
                  <c:v>139.03</c:v>
                </c:pt>
                <c:pt idx="63">
                  <c:v>155.11000000000001</c:v>
                </c:pt>
                <c:pt idx="64">
                  <c:v>129.78</c:v>
                </c:pt>
                <c:pt idx="65">
                  <c:v>162.99</c:v>
                </c:pt>
                <c:pt idx="66">
                  <c:v>154.72999999999999</c:v>
                </c:pt>
                <c:pt idx="67">
                  <c:v>130.76</c:v>
                </c:pt>
                <c:pt idx="68">
                  <c:v>132.35</c:v>
                </c:pt>
                <c:pt idx="69">
                  <c:v>149.6</c:v>
                </c:pt>
                <c:pt idx="70">
                  <c:v>143.32</c:v>
                </c:pt>
                <c:pt idx="71">
                  <c:v>121.73</c:v>
                </c:pt>
                <c:pt idx="72">
                  <c:v>152.01</c:v>
                </c:pt>
                <c:pt idx="73">
                  <c:v>132.24</c:v>
                </c:pt>
                <c:pt idx="74">
                  <c:v>130.61000000000001</c:v>
                </c:pt>
                <c:pt idx="75">
                  <c:v>120.24</c:v>
                </c:pt>
                <c:pt idx="76">
                  <c:v>129.08000000000001</c:v>
                </c:pt>
                <c:pt idx="77">
                  <c:v>119.07</c:v>
                </c:pt>
                <c:pt idx="78">
                  <c:v>154.01</c:v>
                </c:pt>
                <c:pt idx="79">
                  <c:v>114.82</c:v>
                </c:pt>
                <c:pt idx="80">
                  <c:v>163.93</c:v>
                </c:pt>
                <c:pt idx="81">
                  <c:v>127.06</c:v>
                </c:pt>
                <c:pt idx="82">
                  <c:v>113.54</c:v>
                </c:pt>
                <c:pt idx="83">
                  <c:v>105.41</c:v>
                </c:pt>
                <c:pt idx="84">
                  <c:v>100.98</c:v>
                </c:pt>
                <c:pt idx="85">
                  <c:v>132.33000000000001</c:v>
                </c:pt>
                <c:pt idx="86">
                  <c:v>127.99</c:v>
                </c:pt>
                <c:pt idx="87">
                  <c:v>118.96</c:v>
                </c:pt>
                <c:pt idx="88">
                  <c:v>127.45</c:v>
                </c:pt>
                <c:pt idx="89">
                  <c:v>108.34</c:v>
                </c:pt>
                <c:pt idx="90">
                  <c:v>101.99</c:v>
                </c:pt>
                <c:pt idx="91">
                  <c:v>98.93</c:v>
                </c:pt>
                <c:pt idx="92">
                  <c:v>103.11</c:v>
                </c:pt>
                <c:pt idx="93">
                  <c:v>97.4</c:v>
                </c:pt>
                <c:pt idx="94">
                  <c:v>94.1</c:v>
                </c:pt>
                <c:pt idx="95">
                  <c:v>92.39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3E9-4110-B096-3219A5E0F7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DA8-48C4-B9D1-774EFBD47CE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A8-48C4-B9D1-774EFBD47CE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8.1319999999999997</c:v>
                </c:pt>
                <c:pt idx="1">
                  <c:v>8.0280000000000005</c:v>
                </c:pt>
                <c:pt idx="2">
                  <c:v>8.468</c:v>
                </c:pt>
                <c:pt idx="3">
                  <c:v>7.9120000000000008</c:v>
                </c:pt>
                <c:pt idx="4">
                  <c:v>8.4320000000000004</c:v>
                </c:pt>
                <c:pt idx="5">
                  <c:v>8.9920000000000009</c:v>
                </c:pt>
                <c:pt idx="6">
                  <c:v>8.8960000000000008</c:v>
                </c:pt>
                <c:pt idx="7">
                  <c:v>7.8680000000000003</c:v>
                </c:pt>
                <c:pt idx="8">
                  <c:v>9.0359999999999996</c:v>
                </c:pt>
                <c:pt idx="9">
                  <c:v>8.9559999999999995</c:v>
                </c:pt>
                <c:pt idx="10">
                  <c:v>8.4599999999999991</c:v>
                </c:pt>
                <c:pt idx="11">
                  <c:v>8.984</c:v>
                </c:pt>
                <c:pt idx="12">
                  <c:v>7.7280000000000006</c:v>
                </c:pt>
                <c:pt idx="13">
                  <c:v>8.1839999999999993</c:v>
                </c:pt>
                <c:pt idx="14">
                  <c:v>8.14</c:v>
                </c:pt>
                <c:pt idx="15">
                  <c:v>8.152000000000001</c:v>
                </c:pt>
                <c:pt idx="16">
                  <c:v>7.4160000000000004</c:v>
                </c:pt>
                <c:pt idx="17">
                  <c:v>7.7359999999999998</c:v>
                </c:pt>
                <c:pt idx="18">
                  <c:v>7.524</c:v>
                </c:pt>
                <c:pt idx="19">
                  <c:v>10.728000000000002</c:v>
                </c:pt>
                <c:pt idx="20">
                  <c:v>5.3599999999999994</c:v>
                </c:pt>
                <c:pt idx="21">
                  <c:v>6.02</c:v>
                </c:pt>
                <c:pt idx="22">
                  <c:v>4.38</c:v>
                </c:pt>
                <c:pt idx="23">
                  <c:v>10.958000000000002</c:v>
                </c:pt>
                <c:pt idx="24">
                  <c:v>21.071999999999999</c:v>
                </c:pt>
                <c:pt idx="25">
                  <c:v>6.3540000000000001</c:v>
                </c:pt>
                <c:pt idx="26">
                  <c:v>6.3260000000000005</c:v>
                </c:pt>
                <c:pt idx="27">
                  <c:v>6.4610000000000003</c:v>
                </c:pt>
                <c:pt idx="28">
                  <c:v>6.6530000000000005</c:v>
                </c:pt>
                <c:pt idx="29">
                  <c:v>6.67</c:v>
                </c:pt>
                <c:pt idx="30">
                  <c:v>6.6979999999999995</c:v>
                </c:pt>
                <c:pt idx="31">
                  <c:v>9.8339999999999996</c:v>
                </c:pt>
                <c:pt idx="32">
                  <c:v>5.0529999999999999</c:v>
                </c:pt>
                <c:pt idx="33">
                  <c:v>4.8819999999999997</c:v>
                </c:pt>
                <c:pt idx="34">
                  <c:v>0.02</c:v>
                </c:pt>
                <c:pt idx="35">
                  <c:v>0.02</c:v>
                </c:pt>
                <c:pt idx="36">
                  <c:v>0.02</c:v>
                </c:pt>
                <c:pt idx="37">
                  <c:v>0.02</c:v>
                </c:pt>
                <c:pt idx="38">
                  <c:v>0.02</c:v>
                </c:pt>
                <c:pt idx="39">
                  <c:v>0.02</c:v>
                </c:pt>
                <c:pt idx="40">
                  <c:v>0.02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0.04</c:v>
                </c:pt>
                <c:pt idx="46">
                  <c:v>0.04</c:v>
                </c:pt>
                <c:pt idx="47">
                  <c:v>0.04</c:v>
                </c:pt>
                <c:pt idx="48">
                  <c:v>0.04</c:v>
                </c:pt>
                <c:pt idx="49">
                  <c:v>0.03</c:v>
                </c:pt>
                <c:pt idx="50">
                  <c:v>0.03</c:v>
                </c:pt>
                <c:pt idx="51">
                  <c:v>0.03</c:v>
                </c:pt>
                <c:pt idx="52">
                  <c:v>0.03</c:v>
                </c:pt>
                <c:pt idx="53">
                  <c:v>0.02</c:v>
                </c:pt>
                <c:pt idx="54">
                  <c:v>4.0199999999999996</c:v>
                </c:pt>
                <c:pt idx="55">
                  <c:v>8.1440000000000001</c:v>
                </c:pt>
                <c:pt idx="56">
                  <c:v>0.02</c:v>
                </c:pt>
                <c:pt idx="57">
                  <c:v>8.1319999999999997</c:v>
                </c:pt>
                <c:pt idx="58">
                  <c:v>8.2530000000000001</c:v>
                </c:pt>
                <c:pt idx="59">
                  <c:v>4.7119999999999997</c:v>
                </c:pt>
                <c:pt idx="60">
                  <c:v>1.1459999999999999</c:v>
                </c:pt>
                <c:pt idx="61">
                  <c:v>4.7850000000000001</c:v>
                </c:pt>
                <c:pt idx="62">
                  <c:v>4.9219999999999997</c:v>
                </c:pt>
                <c:pt idx="63">
                  <c:v>14.725999999999999</c:v>
                </c:pt>
                <c:pt idx="64">
                  <c:v>9.613999999999999</c:v>
                </c:pt>
                <c:pt idx="65">
                  <c:v>14.850999999999999</c:v>
                </c:pt>
                <c:pt idx="66">
                  <c:v>13.710999999999999</c:v>
                </c:pt>
                <c:pt idx="67">
                  <c:v>15.422999999999998</c:v>
                </c:pt>
                <c:pt idx="68">
                  <c:v>15.207000000000001</c:v>
                </c:pt>
                <c:pt idx="69">
                  <c:v>12.32</c:v>
                </c:pt>
                <c:pt idx="70">
                  <c:v>14.263</c:v>
                </c:pt>
                <c:pt idx="71">
                  <c:v>14.792999999999999</c:v>
                </c:pt>
                <c:pt idx="72">
                  <c:v>34.093000000000004</c:v>
                </c:pt>
                <c:pt idx="73">
                  <c:v>34.243999999999993</c:v>
                </c:pt>
                <c:pt idx="74">
                  <c:v>32.839999999999996</c:v>
                </c:pt>
                <c:pt idx="75">
                  <c:v>34.25</c:v>
                </c:pt>
                <c:pt idx="76">
                  <c:v>33.21</c:v>
                </c:pt>
                <c:pt idx="77">
                  <c:v>32.326999999999998</c:v>
                </c:pt>
                <c:pt idx="78">
                  <c:v>32.734999999999999</c:v>
                </c:pt>
                <c:pt idx="79">
                  <c:v>27.78</c:v>
                </c:pt>
                <c:pt idx="80">
                  <c:v>33.331000000000003</c:v>
                </c:pt>
                <c:pt idx="81">
                  <c:v>33.183</c:v>
                </c:pt>
                <c:pt idx="82">
                  <c:v>34.519999999999996</c:v>
                </c:pt>
                <c:pt idx="83">
                  <c:v>30.167999999999999</c:v>
                </c:pt>
                <c:pt idx="84">
                  <c:v>35.015999999999998</c:v>
                </c:pt>
                <c:pt idx="85">
                  <c:v>35.698999999999998</c:v>
                </c:pt>
                <c:pt idx="86">
                  <c:v>31.456000000000003</c:v>
                </c:pt>
                <c:pt idx="87">
                  <c:v>35.611999999999995</c:v>
                </c:pt>
                <c:pt idx="88">
                  <c:v>32.484000000000002</c:v>
                </c:pt>
                <c:pt idx="89">
                  <c:v>32.531999999999996</c:v>
                </c:pt>
                <c:pt idx="90">
                  <c:v>32.851999999999997</c:v>
                </c:pt>
                <c:pt idx="91">
                  <c:v>31.631999999999998</c:v>
                </c:pt>
                <c:pt idx="92">
                  <c:v>31.428000000000001</c:v>
                </c:pt>
                <c:pt idx="93">
                  <c:v>30.476000000000003</c:v>
                </c:pt>
                <c:pt idx="94">
                  <c:v>30.26</c:v>
                </c:pt>
                <c:pt idx="95">
                  <c:v>32.231999999999999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A8-48C4-B9D1-774EFBD47CE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5.5600000000000005</c:v>
                </c:pt>
                <c:pt idx="1">
                  <c:v>5.4559999999999995</c:v>
                </c:pt>
                <c:pt idx="2">
                  <c:v>5.34</c:v>
                </c:pt>
                <c:pt idx="3">
                  <c:v>5.9459999999999997</c:v>
                </c:pt>
                <c:pt idx="4">
                  <c:v>6.3330000000000002</c:v>
                </c:pt>
                <c:pt idx="5">
                  <c:v>6.32</c:v>
                </c:pt>
                <c:pt idx="6">
                  <c:v>6.4399999999999995</c:v>
                </c:pt>
                <c:pt idx="7">
                  <c:v>6.4079999999999995</c:v>
                </c:pt>
                <c:pt idx="8">
                  <c:v>4.3759999999999994</c:v>
                </c:pt>
                <c:pt idx="9">
                  <c:v>4.3680000000000003</c:v>
                </c:pt>
                <c:pt idx="10">
                  <c:v>4.3719999999999999</c:v>
                </c:pt>
                <c:pt idx="11">
                  <c:v>4.4640000000000004</c:v>
                </c:pt>
                <c:pt idx="12">
                  <c:v>6.2119999999999997</c:v>
                </c:pt>
                <c:pt idx="13">
                  <c:v>6.22</c:v>
                </c:pt>
                <c:pt idx="14">
                  <c:v>5.42</c:v>
                </c:pt>
                <c:pt idx="15">
                  <c:v>4.1950000000000003</c:v>
                </c:pt>
                <c:pt idx="16">
                  <c:v>5.4580000000000002</c:v>
                </c:pt>
                <c:pt idx="17">
                  <c:v>4.9960000000000004</c:v>
                </c:pt>
                <c:pt idx="18">
                  <c:v>4.444</c:v>
                </c:pt>
                <c:pt idx="19">
                  <c:v>30.296999999999997</c:v>
                </c:pt>
                <c:pt idx="20">
                  <c:v>3.415</c:v>
                </c:pt>
                <c:pt idx="21">
                  <c:v>3.613</c:v>
                </c:pt>
                <c:pt idx="22">
                  <c:v>2.282</c:v>
                </c:pt>
                <c:pt idx="23">
                  <c:v>28.942</c:v>
                </c:pt>
                <c:pt idx="24">
                  <c:v>3.3879999999999999</c:v>
                </c:pt>
                <c:pt idx="25">
                  <c:v>40.762999999999998</c:v>
                </c:pt>
                <c:pt idx="26">
                  <c:v>13.588000000000001</c:v>
                </c:pt>
                <c:pt idx="27">
                  <c:v>15.702000000000002</c:v>
                </c:pt>
                <c:pt idx="28">
                  <c:v>67.816000000000003</c:v>
                </c:pt>
                <c:pt idx="29">
                  <c:v>24.061</c:v>
                </c:pt>
                <c:pt idx="30">
                  <c:v>30.382000000000001</c:v>
                </c:pt>
                <c:pt idx="31">
                  <c:v>24.814999999999998</c:v>
                </c:pt>
                <c:pt idx="32">
                  <c:v>9.1430000000000007</c:v>
                </c:pt>
                <c:pt idx="33">
                  <c:v>6.6630000000000003</c:v>
                </c:pt>
                <c:pt idx="36">
                  <c:v>0.309</c:v>
                </c:pt>
                <c:pt idx="37">
                  <c:v>0.2</c:v>
                </c:pt>
                <c:pt idx="38">
                  <c:v>1.377</c:v>
                </c:pt>
                <c:pt idx="39">
                  <c:v>0.4</c:v>
                </c:pt>
                <c:pt idx="40">
                  <c:v>2.2380000000000004</c:v>
                </c:pt>
                <c:pt idx="41">
                  <c:v>0.2</c:v>
                </c:pt>
                <c:pt idx="42">
                  <c:v>0.2</c:v>
                </c:pt>
                <c:pt idx="43">
                  <c:v>0.5</c:v>
                </c:pt>
                <c:pt idx="47">
                  <c:v>0.82000000000000006</c:v>
                </c:pt>
                <c:pt idx="48">
                  <c:v>1.32</c:v>
                </c:pt>
                <c:pt idx="49">
                  <c:v>1.32</c:v>
                </c:pt>
                <c:pt idx="50">
                  <c:v>4.5199999999999996</c:v>
                </c:pt>
                <c:pt idx="51">
                  <c:v>1.52</c:v>
                </c:pt>
                <c:pt idx="52">
                  <c:v>3.4</c:v>
                </c:pt>
                <c:pt idx="53">
                  <c:v>2.9</c:v>
                </c:pt>
                <c:pt idx="54">
                  <c:v>46.3</c:v>
                </c:pt>
                <c:pt idx="55">
                  <c:v>50.064</c:v>
                </c:pt>
                <c:pt idx="56">
                  <c:v>0.8</c:v>
                </c:pt>
                <c:pt idx="57">
                  <c:v>35.683999999999997</c:v>
                </c:pt>
                <c:pt idx="58">
                  <c:v>46.174999999999997</c:v>
                </c:pt>
                <c:pt idx="59">
                  <c:v>4.7270000000000003</c:v>
                </c:pt>
                <c:pt idx="60">
                  <c:v>11.215</c:v>
                </c:pt>
                <c:pt idx="61">
                  <c:v>7.0049999999999999</c:v>
                </c:pt>
                <c:pt idx="62">
                  <c:v>7.8970000000000002</c:v>
                </c:pt>
                <c:pt idx="63">
                  <c:v>14.637</c:v>
                </c:pt>
                <c:pt idx="64">
                  <c:v>16.204000000000001</c:v>
                </c:pt>
                <c:pt idx="65">
                  <c:v>12.237</c:v>
                </c:pt>
                <c:pt idx="66">
                  <c:v>12.141</c:v>
                </c:pt>
                <c:pt idx="67">
                  <c:v>16.415999999999997</c:v>
                </c:pt>
                <c:pt idx="68">
                  <c:v>12.181000000000001</c:v>
                </c:pt>
                <c:pt idx="69">
                  <c:v>9.3359999999999985</c:v>
                </c:pt>
                <c:pt idx="70">
                  <c:v>11.638999999999999</c:v>
                </c:pt>
                <c:pt idx="71">
                  <c:v>20.6</c:v>
                </c:pt>
                <c:pt idx="72">
                  <c:v>22.526</c:v>
                </c:pt>
                <c:pt idx="73">
                  <c:v>20.138000000000002</c:v>
                </c:pt>
                <c:pt idx="74">
                  <c:v>20.496000000000002</c:v>
                </c:pt>
                <c:pt idx="75">
                  <c:v>23.736000000000001</c:v>
                </c:pt>
                <c:pt idx="76">
                  <c:v>15.558000000000002</c:v>
                </c:pt>
                <c:pt idx="77">
                  <c:v>19.914000000000001</c:v>
                </c:pt>
                <c:pt idx="78">
                  <c:v>11.754000000000001</c:v>
                </c:pt>
                <c:pt idx="79">
                  <c:v>23.422999999999998</c:v>
                </c:pt>
                <c:pt idx="80">
                  <c:v>9.7800000000000011</c:v>
                </c:pt>
                <c:pt idx="81">
                  <c:v>10.892000000000001</c:v>
                </c:pt>
                <c:pt idx="82">
                  <c:v>21.873000000000001</c:v>
                </c:pt>
                <c:pt idx="83">
                  <c:v>12.540000000000001</c:v>
                </c:pt>
                <c:pt idx="84">
                  <c:v>35.305999999999997</c:v>
                </c:pt>
                <c:pt idx="85">
                  <c:v>35.56</c:v>
                </c:pt>
                <c:pt idx="86">
                  <c:v>26.280999999999999</c:v>
                </c:pt>
                <c:pt idx="87">
                  <c:v>46.704999999999998</c:v>
                </c:pt>
                <c:pt idx="88">
                  <c:v>25.916999999999998</c:v>
                </c:pt>
                <c:pt idx="89">
                  <c:v>24.102</c:v>
                </c:pt>
                <c:pt idx="90">
                  <c:v>24.399000000000001</c:v>
                </c:pt>
                <c:pt idx="91">
                  <c:v>12.678000000000001</c:v>
                </c:pt>
                <c:pt idx="92">
                  <c:v>4.5</c:v>
                </c:pt>
                <c:pt idx="93">
                  <c:v>12.308</c:v>
                </c:pt>
                <c:pt idx="94">
                  <c:v>14.877000000000001</c:v>
                </c:pt>
                <c:pt idx="95">
                  <c:v>19.555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A8-48C4-B9D1-774EFBD47CE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DA8-48C4-B9D1-774EFBD47CE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DA8-48C4-B9D1-774EFBD47CE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6.0179999999999998</c:v>
                </c:pt>
                <c:pt idx="1">
                  <c:v>72.704999999999998</c:v>
                </c:pt>
                <c:pt idx="2">
                  <c:v>79.197999999999993</c:v>
                </c:pt>
                <c:pt idx="3">
                  <c:v>64.950999999999993</c:v>
                </c:pt>
                <c:pt idx="8">
                  <c:v>36.664999999999999</c:v>
                </c:pt>
                <c:pt idx="9">
                  <c:v>36.316000000000003</c:v>
                </c:pt>
                <c:pt idx="10">
                  <c:v>36.149000000000001</c:v>
                </c:pt>
                <c:pt idx="11">
                  <c:v>34.926000000000002</c:v>
                </c:pt>
                <c:pt idx="17">
                  <c:v>69.468000000000004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DA8-48C4-B9D1-774EFBD47CE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DA8-48C4-B9D1-774EFBD47CE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DA8-48C4-B9D1-774EFBD47CE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">
                  <c:v>60</c:v>
                </c:pt>
                <c:pt idx="3">
                  <c:v>72.427999999999997</c:v>
                </c:pt>
                <c:pt idx="4">
                  <c:v>126.831</c:v>
                </c:pt>
                <c:pt idx="5">
                  <c:v>130.488</c:v>
                </c:pt>
                <c:pt idx="6">
                  <c:v>129.31800000000001</c:v>
                </c:pt>
                <c:pt idx="7">
                  <c:v>129.04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140</c:v>
                </c:pt>
                <c:pt idx="13">
                  <c:v>140</c:v>
                </c:pt>
                <c:pt idx="14">
                  <c:v>140</c:v>
                </c:pt>
                <c:pt idx="15">
                  <c:v>132.39500000000001</c:v>
                </c:pt>
                <c:pt idx="16">
                  <c:v>140</c:v>
                </c:pt>
                <c:pt idx="17">
                  <c:v>63.965000000000003</c:v>
                </c:pt>
                <c:pt idx="18">
                  <c:v>113.83499999999999</c:v>
                </c:pt>
                <c:pt idx="19">
                  <c:v>176</c:v>
                </c:pt>
                <c:pt idx="20">
                  <c:v>60</c:v>
                </c:pt>
                <c:pt idx="21">
                  <c:v>10</c:v>
                </c:pt>
                <c:pt idx="27">
                  <c:v>28.611000000000001</c:v>
                </c:pt>
                <c:pt idx="28">
                  <c:v>30.907</c:v>
                </c:pt>
                <c:pt idx="29">
                  <c:v>71.283000000000001</c:v>
                </c:pt>
                <c:pt idx="32">
                  <c:v>1.5680000000000001</c:v>
                </c:pt>
                <c:pt idx="34">
                  <c:v>85.227000000000004</c:v>
                </c:pt>
                <c:pt idx="35">
                  <c:v>179.101</c:v>
                </c:pt>
                <c:pt idx="36">
                  <c:v>97.664000000000001</c:v>
                </c:pt>
                <c:pt idx="37">
                  <c:v>61.79</c:v>
                </c:pt>
                <c:pt idx="38">
                  <c:v>100</c:v>
                </c:pt>
                <c:pt idx="40">
                  <c:v>23</c:v>
                </c:pt>
                <c:pt idx="41">
                  <c:v>90.5</c:v>
                </c:pt>
                <c:pt idx="42">
                  <c:v>66.977000000000004</c:v>
                </c:pt>
                <c:pt idx="43">
                  <c:v>70.765999999999991</c:v>
                </c:pt>
                <c:pt idx="44">
                  <c:v>16.385999999999999</c:v>
                </c:pt>
                <c:pt idx="45">
                  <c:v>16.855</c:v>
                </c:pt>
                <c:pt idx="46">
                  <c:v>18.355</c:v>
                </c:pt>
                <c:pt idx="47">
                  <c:v>22</c:v>
                </c:pt>
                <c:pt idx="48">
                  <c:v>22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4">
                  <c:v>22</c:v>
                </c:pt>
                <c:pt idx="55">
                  <c:v>22</c:v>
                </c:pt>
                <c:pt idx="56">
                  <c:v>10</c:v>
                </c:pt>
                <c:pt idx="59">
                  <c:v>148.85</c:v>
                </c:pt>
                <c:pt idx="60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DA8-48C4-B9D1-774EFBD47CE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10.8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220.4</c:v>
                </c:pt>
                <c:pt idx="21">
                  <c:v>221</c:v>
                </c:pt>
                <c:pt idx="22">
                  <c:v>230.8</c:v>
                </c:pt>
                <c:pt idx="23">
                  <c:v>231.3</c:v>
                </c:pt>
                <c:pt idx="24">
                  <c:v>0</c:v>
                </c:pt>
                <c:pt idx="25">
                  <c:v>0</c:v>
                </c:pt>
                <c:pt idx="26">
                  <c:v>63.1</c:v>
                </c:pt>
                <c:pt idx="27">
                  <c:v>39.200000000000003</c:v>
                </c:pt>
                <c:pt idx="28">
                  <c:v>8.6999999999999993</c:v>
                </c:pt>
                <c:pt idx="29">
                  <c:v>8.6999999999999993</c:v>
                </c:pt>
                <c:pt idx="30">
                  <c:v>8.6999999999999993</c:v>
                </c:pt>
                <c:pt idx="31">
                  <c:v>8.6999999999999993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51.4</c:v>
                </c:pt>
                <c:pt idx="45">
                  <c:v>51.4</c:v>
                </c:pt>
                <c:pt idx="46">
                  <c:v>51.4</c:v>
                </c:pt>
                <c:pt idx="47">
                  <c:v>51.4</c:v>
                </c:pt>
                <c:pt idx="48">
                  <c:v>37.4</c:v>
                </c:pt>
                <c:pt idx="49">
                  <c:v>37.4</c:v>
                </c:pt>
                <c:pt idx="50">
                  <c:v>37.4</c:v>
                </c:pt>
                <c:pt idx="51">
                  <c:v>37.4</c:v>
                </c:pt>
                <c:pt idx="52">
                  <c:v>138.9</c:v>
                </c:pt>
                <c:pt idx="53">
                  <c:v>138.9</c:v>
                </c:pt>
                <c:pt idx="54">
                  <c:v>138.9</c:v>
                </c:pt>
                <c:pt idx="55">
                  <c:v>138.9</c:v>
                </c:pt>
                <c:pt idx="56">
                  <c:v>210.1</c:v>
                </c:pt>
                <c:pt idx="57">
                  <c:v>210.1</c:v>
                </c:pt>
                <c:pt idx="58">
                  <c:v>210.1</c:v>
                </c:pt>
                <c:pt idx="59">
                  <c:v>210.1</c:v>
                </c:pt>
                <c:pt idx="60">
                  <c:v>32.5</c:v>
                </c:pt>
                <c:pt idx="61">
                  <c:v>32.5</c:v>
                </c:pt>
                <c:pt idx="62">
                  <c:v>32.5</c:v>
                </c:pt>
                <c:pt idx="63">
                  <c:v>42.7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13.4</c:v>
                </c:pt>
                <c:pt idx="69">
                  <c:v>22.9</c:v>
                </c:pt>
                <c:pt idx="70">
                  <c:v>13.4</c:v>
                </c:pt>
                <c:pt idx="71">
                  <c:v>13.4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2.5</c:v>
                </c:pt>
                <c:pt idx="86">
                  <c:v>24.2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A8-48C4-B9D1-774EFBD47CE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7.7</c:v>
                </c:pt>
                <c:pt idx="1">
                  <c:v>6.8</c:v>
                </c:pt>
                <c:pt idx="2">
                  <c:v>6.9939999999999998</c:v>
                </c:pt>
                <c:pt idx="3">
                  <c:v>8.2379999999999995</c:v>
                </c:pt>
                <c:pt idx="4">
                  <c:v>13.952</c:v>
                </c:pt>
                <c:pt idx="5">
                  <c:v>12.631</c:v>
                </c:pt>
                <c:pt idx="6">
                  <c:v>11.249000000000001</c:v>
                </c:pt>
                <c:pt idx="7">
                  <c:v>10.808</c:v>
                </c:pt>
                <c:pt idx="8">
                  <c:v>9.98</c:v>
                </c:pt>
                <c:pt idx="9">
                  <c:v>10.41</c:v>
                </c:pt>
                <c:pt idx="10">
                  <c:v>11.06</c:v>
                </c:pt>
                <c:pt idx="11">
                  <c:v>11.659000000000001</c:v>
                </c:pt>
                <c:pt idx="12">
                  <c:v>12.449</c:v>
                </c:pt>
                <c:pt idx="13">
                  <c:v>12.891</c:v>
                </c:pt>
                <c:pt idx="14">
                  <c:v>13.24</c:v>
                </c:pt>
                <c:pt idx="15">
                  <c:v>13.315</c:v>
                </c:pt>
                <c:pt idx="16">
                  <c:v>13.375999999999999</c:v>
                </c:pt>
                <c:pt idx="17">
                  <c:v>13.263999999999999</c:v>
                </c:pt>
                <c:pt idx="18">
                  <c:v>13.180999999999999</c:v>
                </c:pt>
                <c:pt idx="19">
                  <c:v>17.821999999999999</c:v>
                </c:pt>
                <c:pt idx="20">
                  <c:v>13.228</c:v>
                </c:pt>
                <c:pt idx="21">
                  <c:v>16.777999999999999</c:v>
                </c:pt>
                <c:pt idx="22">
                  <c:v>16.193000000000001</c:v>
                </c:pt>
                <c:pt idx="23">
                  <c:v>17.728999999999999</c:v>
                </c:pt>
                <c:pt idx="24">
                  <c:v>62.926000000000002</c:v>
                </c:pt>
                <c:pt idx="25">
                  <c:v>46.168999999999997</c:v>
                </c:pt>
                <c:pt idx="26">
                  <c:v>22.847000000000001</c:v>
                </c:pt>
                <c:pt idx="27">
                  <c:v>21.449000000000002</c:v>
                </c:pt>
                <c:pt idx="28">
                  <c:v>20.521000000000001</c:v>
                </c:pt>
                <c:pt idx="29">
                  <c:v>22.189</c:v>
                </c:pt>
                <c:pt idx="30">
                  <c:v>61.267000000000003</c:v>
                </c:pt>
                <c:pt idx="31">
                  <c:v>65.097999999999999</c:v>
                </c:pt>
                <c:pt idx="32">
                  <c:v>33.36</c:v>
                </c:pt>
                <c:pt idx="33">
                  <c:v>33.47</c:v>
                </c:pt>
                <c:pt idx="34">
                  <c:v>37.006999999999998</c:v>
                </c:pt>
                <c:pt idx="35">
                  <c:v>37.378</c:v>
                </c:pt>
                <c:pt idx="36">
                  <c:v>33.308999999999997</c:v>
                </c:pt>
                <c:pt idx="37">
                  <c:v>34.866999999999997</c:v>
                </c:pt>
                <c:pt idx="38">
                  <c:v>41.563000000000002</c:v>
                </c:pt>
                <c:pt idx="39">
                  <c:v>57.39</c:v>
                </c:pt>
                <c:pt idx="40">
                  <c:v>23.501000000000001</c:v>
                </c:pt>
                <c:pt idx="41">
                  <c:v>18.873999999999999</c:v>
                </c:pt>
                <c:pt idx="42">
                  <c:v>21.812999999999999</c:v>
                </c:pt>
                <c:pt idx="43">
                  <c:v>26.524000000000001</c:v>
                </c:pt>
                <c:pt idx="44">
                  <c:v>29.876999999999999</c:v>
                </c:pt>
                <c:pt idx="45">
                  <c:v>30.050999999999998</c:v>
                </c:pt>
                <c:pt idx="46">
                  <c:v>27.991</c:v>
                </c:pt>
                <c:pt idx="47">
                  <c:v>24.199000000000002</c:v>
                </c:pt>
                <c:pt idx="48">
                  <c:v>18.734000000000002</c:v>
                </c:pt>
                <c:pt idx="49">
                  <c:v>13.574</c:v>
                </c:pt>
                <c:pt idx="50">
                  <c:v>10.238</c:v>
                </c:pt>
                <c:pt idx="51">
                  <c:v>7.6050000000000004</c:v>
                </c:pt>
                <c:pt idx="52">
                  <c:v>2.3849999999999998</c:v>
                </c:pt>
                <c:pt idx="53">
                  <c:v>0.622</c:v>
                </c:pt>
                <c:pt idx="54">
                  <c:v>8.8979999999999997</c:v>
                </c:pt>
                <c:pt idx="55">
                  <c:v>5.8890000000000002</c:v>
                </c:pt>
                <c:pt idx="56">
                  <c:v>2.8730000000000002</c:v>
                </c:pt>
                <c:pt idx="57">
                  <c:v>11.228</c:v>
                </c:pt>
                <c:pt idx="58">
                  <c:v>11.847</c:v>
                </c:pt>
                <c:pt idx="59">
                  <c:v>3.3839999999999999</c:v>
                </c:pt>
                <c:pt idx="60">
                  <c:v>31.006</c:v>
                </c:pt>
                <c:pt idx="61">
                  <c:v>19.861999999999998</c:v>
                </c:pt>
                <c:pt idx="62">
                  <c:v>4.0620000000000003</c:v>
                </c:pt>
                <c:pt idx="63">
                  <c:v>20.363</c:v>
                </c:pt>
                <c:pt idx="64">
                  <c:v>25.62</c:v>
                </c:pt>
                <c:pt idx="65">
                  <c:v>16.303000000000001</c:v>
                </c:pt>
                <c:pt idx="66">
                  <c:v>12.829000000000001</c:v>
                </c:pt>
                <c:pt idx="67">
                  <c:v>14.621</c:v>
                </c:pt>
                <c:pt idx="68">
                  <c:v>5.0309999999999997</c:v>
                </c:pt>
                <c:pt idx="71">
                  <c:v>5.4269999999999996</c:v>
                </c:pt>
                <c:pt idx="72">
                  <c:v>11.14</c:v>
                </c:pt>
                <c:pt idx="73">
                  <c:v>11.97</c:v>
                </c:pt>
                <c:pt idx="74">
                  <c:v>12.67</c:v>
                </c:pt>
                <c:pt idx="75">
                  <c:v>14.503</c:v>
                </c:pt>
                <c:pt idx="76">
                  <c:v>13.74</c:v>
                </c:pt>
                <c:pt idx="77">
                  <c:v>14.9</c:v>
                </c:pt>
                <c:pt idx="78">
                  <c:v>9.16</c:v>
                </c:pt>
                <c:pt idx="79">
                  <c:v>16.780999999999999</c:v>
                </c:pt>
                <c:pt idx="80">
                  <c:v>9.6389999999999993</c:v>
                </c:pt>
                <c:pt idx="81">
                  <c:v>9.23</c:v>
                </c:pt>
                <c:pt idx="82">
                  <c:v>14.189</c:v>
                </c:pt>
                <c:pt idx="83">
                  <c:v>13.763999999999999</c:v>
                </c:pt>
                <c:pt idx="84">
                  <c:v>16.597000000000001</c:v>
                </c:pt>
                <c:pt idx="85">
                  <c:v>13.172000000000001</c:v>
                </c:pt>
                <c:pt idx="86">
                  <c:v>12.98</c:v>
                </c:pt>
                <c:pt idx="87">
                  <c:v>13.404999999999999</c:v>
                </c:pt>
                <c:pt idx="88">
                  <c:v>5</c:v>
                </c:pt>
                <c:pt idx="89">
                  <c:v>5.1959999999999997</c:v>
                </c:pt>
                <c:pt idx="90">
                  <c:v>5.5110000000000001</c:v>
                </c:pt>
                <c:pt idx="91">
                  <c:v>5.0250000000000004</c:v>
                </c:pt>
                <c:pt idx="92">
                  <c:v>1.6779999999999999</c:v>
                </c:pt>
                <c:pt idx="93">
                  <c:v>5</c:v>
                </c:pt>
                <c:pt idx="94">
                  <c:v>5.1470000000000002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DA8-48C4-B9D1-774EFBD47CE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DA8-48C4-B9D1-774EFBD47CE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8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DA8-48C4-B9D1-774EFBD47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89.79</c:v>
                </c:pt>
                <c:pt idx="4">
                  <c:v>88.69</c:v>
                </c:pt>
                <c:pt idx="5">
                  <c:v>88.81</c:v>
                </c:pt>
                <c:pt idx="6">
                  <c:v>88.75</c:v>
                </c:pt>
                <c:pt idx="7">
                  <c:v>88.73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86.05</c:v>
                </c:pt>
                <c:pt idx="13">
                  <c:v>86.5</c:v>
                </c:pt>
                <c:pt idx="14">
                  <c:v>87.03</c:v>
                </c:pt>
                <c:pt idx="15">
                  <c:v>88.03</c:v>
                </c:pt>
                <c:pt idx="16">
                  <c:v>88.31</c:v>
                </c:pt>
                <c:pt idx="17">
                  <c:v>89.77</c:v>
                </c:pt>
                <c:pt idx="18">
                  <c:v>91.32</c:v>
                </c:pt>
                <c:pt idx="19">
                  <c:v>92.7</c:v>
                </c:pt>
                <c:pt idx="20">
                  <c:v>99.65</c:v>
                </c:pt>
                <c:pt idx="21">
                  <c:v>101.95</c:v>
                </c:pt>
                <c:pt idx="22">
                  <c:v>109.25</c:v>
                </c:pt>
                <c:pt idx="23">
                  <c:v>122.9</c:v>
                </c:pt>
                <c:pt idx="24">
                  <c:v>66.849999999999994</c:v>
                </c:pt>
                <c:pt idx="25">
                  <c:v>121.28</c:v>
                </c:pt>
                <c:pt idx="26">
                  <c:v>138.5</c:v>
                </c:pt>
                <c:pt idx="27">
                  <c:v>149</c:v>
                </c:pt>
                <c:pt idx="28">
                  <c:v>175.98</c:v>
                </c:pt>
                <c:pt idx="29">
                  <c:v>181.25</c:v>
                </c:pt>
                <c:pt idx="30">
                  <c:v>81.8</c:v>
                </c:pt>
                <c:pt idx="31">
                  <c:v>97.8</c:v>
                </c:pt>
                <c:pt idx="32">
                  <c:v>158.9</c:v>
                </c:pt>
                <c:pt idx="33">
                  <c:v>110.57</c:v>
                </c:pt>
                <c:pt idx="34">
                  <c:v>88.97</c:v>
                </c:pt>
                <c:pt idx="35">
                  <c:v>78.569999999999993</c:v>
                </c:pt>
                <c:pt idx="36">
                  <c:v>81.709999999999994</c:v>
                </c:pt>
                <c:pt idx="37">
                  <c:v>79.72</c:v>
                </c:pt>
                <c:pt idx="38">
                  <c:v>84.71</c:v>
                </c:pt>
                <c:pt idx="39">
                  <c:v>79</c:v>
                </c:pt>
                <c:pt idx="40">
                  <c:v>80.709999999999994</c:v>
                </c:pt>
                <c:pt idx="41">
                  <c:v>84.33</c:v>
                </c:pt>
                <c:pt idx="42">
                  <c:v>61.04</c:v>
                </c:pt>
                <c:pt idx="43">
                  <c:v>85</c:v>
                </c:pt>
                <c:pt idx="44">
                  <c:v>84.78</c:v>
                </c:pt>
                <c:pt idx="45">
                  <c:v>84.85</c:v>
                </c:pt>
                <c:pt idx="46">
                  <c:v>85</c:v>
                </c:pt>
                <c:pt idx="47">
                  <c:v>84.15</c:v>
                </c:pt>
                <c:pt idx="48">
                  <c:v>82.66</c:v>
                </c:pt>
                <c:pt idx="49">
                  <c:v>83.28</c:v>
                </c:pt>
                <c:pt idx="50">
                  <c:v>83.56</c:v>
                </c:pt>
                <c:pt idx="51">
                  <c:v>90.81</c:v>
                </c:pt>
                <c:pt idx="52">
                  <c:v>90.73</c:v>
                </c:pt>
                <c:pt idx="53">
                  <c:v>99.3</c:v>
                </c:pt>
                <c:pt idx="54">
                  <c:v>98</c:v>
                </c:pt>
                <c:pt idx="55">
                  <c:v>115.61</c:v>
                </c:pt>
                <c:pt idx="56">
                  <c:v>84.2</c:v>
                </c:pt>
                <c:pt idx="57">
                  <c:v>99.45</c:v>
                </c:pt>
                <c:pt idx="58">
                  <c:v>116.52</c:v>
                </c:pt>
                <c:pt idx="59">
                  <c:v>133.34</c:v>
                </c:pt>
                <c:pt idx="60">
                  <c:v>106.73</c:v>
                </c:pt>
                <c:pt idx="61">
                  <c:v>131.04</c:v>
                </c:pt>
                <c:pt idx="62">
                  <c:v>139.03</c:v>
                </c:pt>
                <c:pt idx="63">
                  <c:v>155.11000000000001</c:v>
                </c:pt>
                <c:pt idx="64">
                  <c:v>129.78</c:v>
                </c:pt>
                <c:pt idx="65">
                  <c:v>162.99</c:v>
                </c:pt>
                <c:pt idx="66">
                  <c:v>154.72999999999999</c:v>
                </c:pt>
                <c:pt idx="67">
                  <c:v>130.76</c:v>
                </c:pt>
                <c:pt idx="68">
                  <c:v>132.35</c:v>
                </c:pt>
                <c:pt idx="69">
                  <c:v>149.6</c:v>
                </c:pt>
                <c:pt idx="70">
                  <c:v>143.32</c:v>
                </c:pt>
                <c:pt idx="71">
                  <c:v>121.73</c:v>
                </c:pt>
                <c:pt idx="72">
                  <c:v>152.01</c:v>
                </c:pt>
                <c:pt idx="73">
                  <c:v>132.24</c:v>
                </c:pt>
                <c:pt idx="74">
                  <c:v>130.61000000000001</c:v>
                </c:pt>
                <c:pt idx="75">
                  <c:v>120.24</c:v>
                </c:pt>
                <c:pt idx="76">
                  <c:v>129.08000000000001</c:v>
                </c:pt>
                <c:pt idx="77">
                  <c:v>119.07</c:v>
                </c:pt>
                <c:pt idx="78">
                  <c:v>154.01</c:v>
                </c:pt>
                <c:pt idx="79">
                  <c:v>114.82</c:v>
                </c:pt>
                <c:pt idx="80">
                  <c:v>163.93</c:v>
                </c:pt>
                <c:pt idx="81">
                  <c:v>127.06</c:v>
                </c:pt>
                <c:pt idx="82">
                  <c:v>113.54</c:v>
                </c:pt>
                <c:pt idx="83">
                  <c:v>105.41</c:v>
                </c:pt>
                <c:pt idx="84">
                  <c:v>100.98</c:v>
                </c:pt>
                <c:pt idx="85">
                  <c:v>132.33000000000001</c:v>
                </c:pt>
                <c:pt idx="86">
                  <c:v>127.99</c:v>
                </c:pt>
                <c:pt idx="87">
                  <c:v>118.96</c:v>
                </c:pt>
                <c:pt idx="88">
                  <c:v>127.45</c:v>
                </c:pt>
                <c:pt idx="89">
                  <c:v>108.34</c:v>
                </c:pt>
                <c:pt idx="90">
                  <c:v>101.99</c:v>
                </c:pt>
                <c:pt idx="91">
                  <c:v>98.93</c:v>
                </c:pt>
                <c:pt idx="92">
                  <c:v>103.11</c:v>
                </c:pt>
                <c:pt idx="93">
                  <c:v>97.4</c:v>
                </c:pt>
                <c:pt idx="94">
                  <c:v>94.1</c:v>
                </c:pt>
                <c:pt idx="95">
                  <c:v>92.39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DA8-48C4-B9D1-774EFBD47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27.41</v>
      </c>
      <c r="C5" s="25">
        <v>92.989000000000004</v>
      </c>
      <c r="D5" s="25">
        <v>160</v>
      </c>
      <c r="E5" s="25">
        <v>159.47499999999999</v>
      </c>
      <c r="F5" s="25">
        <v>155.548</v>
      </c>
      <c r="G5" s="25">
        <v>158.43100000000001</v>
      </c>
      <c r="H5" s="25">
        <v>155.90299999999999</v>
      </c>
      <c r="I5" s="25">
        <v>154.124</v>
      </c>
      <c r="J5" s="25">
        <v>160.05699999999999</v>
      </c>
      <c r="K5" s="25">
        <v>160.05000000000001</v>
      </c>
      <c r="L5" s="25">
        <v>160.041</v>
      </c>
      <c r="M5" s="25">
        <v>160.03299999999999</v>
      </c>
      <c r="N5" s="25">
        <v>166.38900000000001</v>
      </c>
      <c r="O5" s="25">
        <v>167.29499999999999</v>
      </c>
      <c r="P5" s="25">
        <v>166.8</v>
      </c>
      <c r="Q5" s="25">
        <v>168.82499999999999</v>
      </c>
      <c r="R5" s="25">
        <v>166.25</v>
      </c>
      <c r="S5" s="25">
        <v>159.429</v>
      </c>
      <c r="T5" s="25">
        <v>138.98400000000001</v>
      </c>
      <c r="U5" s="25">
        <v>234.84700000000001</v>
      </c>
      <c r="V5" s="25">
        <v>302.43599999999998</v>
      </c>
      <c r="W5" s="25">
        <v>257.447</v>
      </c>
      <c r="X5" s="25">
        <v>253.71600000000001</v>
      </c>
      <c r="Y5" s="25">
        <v>288.971</v>
      </c>
      <c r="Z5" s="25">
        <v>152.4</v>
      </c>
      <c r="AA5" s="25">
        <v>158.30000000000001</v>
      </c>
      <c r="AB5" s="25">
        <v>170.892</v>
      </c>
      <c r="AC5" s="25">
        <v>176.43799999999999</v>
      </c>
      <c r="AD5" s="25">
        <v>136.15</v>
      </c>
      <c r="AE5" s="25">
        <v>132.85599999999999</v>
      </c>
      <c r="AF5" s="25">
        <v>107</v>
      </c>
      <c r="AG5" s="25">
        <v>108.4</v>
      </c>
      <c r="AH5" s="25">
        <v>72.123999999999995</v>
      </c>
      <c r="AI5" s="25">
        <v>68.015000000000001</v>
      </c>
      <c r="AJ5" s="25">
        <v>145.25399999999999</v>
      </c>
      <c r="AK5" s="25">
        <v>239.499</v>
      </c>
      <c r="AL5" s="25">
        <v>131.30199999999999</v>
      </c>
      <c r="AM5" s="25">
        <v>96.876999999999995</v>
      </c>
      <c r="AN5" s="25">
        <v>142.96</v>
      </c>
      <c r="AO5" s="25">
        <v>57.81</v>
      </c>
      <c r="AP5" s="25">
        <v>48.759</v>
      </c>
      <c r="AQ5" s="25">
        <v>109.584</v>
      </c>
      <c r="AR5" s="25">
        <v>89</v>
      </c>
      <c r="AS5" s="25">
        <v>97.8</v>
      </c>
      <c r="AT5" s="25">
        <v>97.673000000000002</v>
      </c>
      <c r="AU5" s="25">
        <v>98.346000000000004</v>
      </c>
      <c r="AV5" s="25">
        <v>97.786000000000001</v>
      </c>
      <c r="AW5" s="25">
        <v>98.459000000000003</v>
      </c>
      <c r="AX5" s="25">
        <v>79.531000000000006</v>
      </c>
      <c r="AY5" s="25">
        <v>74.361000000000004</v>
      </c>
      <c r="AZ5" s="25">
        <v>74.224999999999994</v>
      </c>
      <c r="BA5" s="25">
        <v>68.591999999999999</v>
      </c>
      <c r="BB5" s="25">
        <v>144.708</v>
      </c>
      <c r="BC5" s="25">
        <v>142.435</v>
      </c>
      <c r="BD5" s="25">
        <v>220.11199999999999</v>
      </c>
      <c r="BE5" s="25">
        <v>224.99100000000001</v>
      </c>
      <c r="BF5" s="25">
        <v>223.816</v>
      </c>
      <c r="BG5" s="25">
        <v>265.166</v>
      </c>
      <c r="BH5" s="25">
        <v>276.39699999999999</v>
      </c>
      <c r="BI5" s="25">
        <v>371.79500000000002</v>
      </c>
      <c r="BJ5" s="25">
        <v>222.833</v>
      </c>
      <c r="BK5" s="25">
        <v>64.117000000000004</v>
      </c>
      <c r="BL5" s="25">
        <v>49.345999999999997</v>
      </c>
      <c r="BM5" s="25">
        <v>92.391999999999996</v>
      </c>
      <c r="BN5" s="25">
        <v>51.459000000000003</v>
      </c>
      <c r="BO5" s="25">
        <v>43.411999999999999</v>
      </c>
      <c r="BP5" s="25">
        <v>38.701999999999998</v>
      </c>
      <c r="BQ5" s="25">
        <v>46.481000000000002</v>
      </c>
      <c r="BR5" s="25">
        <v>45.831000000000003</v>
      </c>
      <c r="BS5" s="25">
        <v>44.567999999999998</v>
      </c>
      <c r="BT5" s="25">
        <v>39.314</v>
      </c>
      <c r="BU5" s="25">
        <v>54.231999999999999</v>
      </c>
      <c r="BV5" s="25">
        <v>67.778000000000006</v>
      </c>
      <c r="BW5" s="25">
        <v>66.370999999999995</v>
      </c>
      <c r="BX5" s="25">
        <v>66.025000000000006</v>
      </c>
      <c r="BY5" s="25">
        <v>72.507999999999996</v>
      </c>
      <c r="BZ5" s="25">
        <v>62.509</v>
      </c>
      <c r="CA5" s="25">
        <v>67.141999999999996</v>
      </c>
      <c r="CB5" s="25">
        <v>53.65</v>
      </c>
      <c r="CC5" s="25">
        <v>67.984999999999999</v>
      </c>
      <c r="CD5" s="25">
        <v>52.767000000000003</v>
      </c>
      <c r="CE5" s="25">
        <v>53.322000000000003</v>
      </c>
      <c r="CF5" s="25">
        <v>70.599000000000004</v>
      </c>
      <c r="CG5" s="25">
        <v>56.49</v>
      </c>
      <c r="CH5" s="25">
        <v>86.945999999999998</v>
      </c>
      <c r="CI5" s="25">
        <v>86.954999999999998</v>
      </c>
      <c r="CJ5" s="25">
        <v>94.968999999999994</v>
      </c>
      <c r="CK5" s="25">
        <v>95.78</v>
      </c>
      <c r="CL5" s="25">
        <v>63.447000000000003</v>
      </c>
      <c r="CM5" s="25">
        <v>61.844999999999999</v>
      </c>
      <c r="CN5" s="25">
        <v>62.777000000000001</v>
      </c>
      <c r="CO5" s="25">
        <v>49.35</v>
      </c>
      <c r="CP5" s="25">
        <v>37.606000000000002</v>
      </c>
      <c r="CQ5" s="25">
        <v>47.783999999999999</v>
      </c>
      <c r="CR5" s="25">
        <v>50.283999999999999</v>
      </c>
      <c r="CS5" s="25">
        <v>56.786999999999999</v>
      </c>
      <c r="CT5" s="26"/>
      <c r="CU5" s="26"/>
      <c r="CV5" s="26"/>
      <c r="CW5" s="27"/>
      <c r="CX5" s="28">
        <f t="array" ref="CX5">SUMPRODUCT(B5:CW5*0.25)</f>
        <v>2879.9064999999991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90</v>
      </c>
      <c r="D8" s="37">
        <v>90</v>
      </c>
      <c r="E8" s="37">
        <v>89.79</v>
      </c>
      <c r="F8" s="37">
        <v>88.69</v>
      </c>
      <c r="G8" s="37">
        <v>88.81</v>
      </c>
      <c r="H8" s="37">
        <v>88.75</v>
      </c>
      <c r="I8" s="37">
        <v>88.73</v>
      </c>
      <c r="J8" s="37">
        <v>90</v>
      </c>
      <c r="K8" s="37">
        <v>90</v>
      </c>
      <c r="L8" s="37">
        <v>90</v>
      </c>
      <c r="M8" s="37">
        <v>90</v>
      </c>
      <c r="N8" s="37">
        <v>86.05</v>
      </c>
      <c r="O8" s="37">
        <v>86.5</v>
      </c>
      <c r="P8" s="37">
        <v>87.03</v>
      </c>
      <c r="Q8" s="37">
        <v>88.03</v>
      </c>
      <c r="R8" s="37">
        <v>88.31</v>
      </c>
      <c r="S8" s="37">
        <v>89.77</v>
      </c>
      <c r="T8" s="37">
        <v>91.32</v>
      </c>
      <c r="U8" s="37">
        <v>92.7</v>
      </c>
      <c r="V8" s="37">
        <v>99.65</v>
      </c>
      <c r="W8" s="37">
        <v>101.95</v>
      </c>
      <c r="X8" s="37">
        <v>109.25</v>
      </c>
      <c r="Y8" s="37">
        <v>122.9</v>
      </c>
      <c r="Z8" s="37">
        <v>66.849999999999994</v>
      </c>
      <c r="AA8" s="37">
        <v>121.28</v>
      </c>
      <c r="AB8" s="37">
        <v>138.5</v>
      </c>
      <c r="AC8" s="37">
        <v>149</v>
      </c>
      <c r="AD8" s="37">
        <v>175.98</v>
      </c>
      <c r="AE8" s="37">
        <v>181.25</v>
      </c>
      <c r="AF8" s="37">
        <v>81.8</v>
      </c>
      <c r="AG8" s="37">
        <v>97.8</v>
      </c>
      <c r="AH8" s="37">
        <v>158.9</v>
      </c>
      <c r="AI8" s="37">
        <v>110.57</v>
      </c>
      <c r="AJ8" s="37">
        <v>88.97</v>
      </c>
      <c r="AK8" s="37">
        <v>78.569999999999993</v>
      </c>
      <c r="AL8" s="37">
        <v>81.709999999999994</v>
      </c>
      <c r="AM8" s="37">
        <v>79.72</v>
      </c>
      <c r="AN8" s="37">
        <v>84.71</v>
      </c>
      <c r="AO8" s="37">
        <v>79</v>
      </c>
      <c r="AP8" s="37">
        <v>80.709999999999994</v>
      </c>
      <c r="AQ8" s="37">
        <v>84.33</v>
      </c>
      <c r="AR8" s="37">
        <v>61.04</v>
      </c>
      <c r="AS8" s="37">
        <v>85</v>
      </c>
      <c r="AT8" s="37">
        <v>84.78</v>
      </c>
      <c r="AU8" s="37">
        <v>84.85</v>
      </c>
      <c r="AV8" s="37">
        <v>85</v>
      </c>
      <c r="AW8" s="37">
        <v>84.15</v>
      </c>
      <c r="AX8" s="37">
        <v>82.66</v>
      </c>
      <c r="AY8" s="37">
        <v>83.28</v>
      </c>
      <c r="AZ8" s="37">
        <v>83.56</v>
      </c>
      <c r="BA8" s="37">
        <v>90.81</v>
      </c>
      <c r="BB8" s="37">
        <v>90.73</v>
      </c>
      <c r="BC8" s="37">
        <v>99.3</v>
      </c>
      <c r="BD8" s="37">
        <v>98</v>
      </c>
      <c r="BE8" s="37">
        <v>115.61</v>
      </c>
      <c r="BF8" s="37">
        <v>84.2</v>
      </c>
      <c r="BG8" s="37">
        <v>99.45</v>
      </c>
      <c r="BH8" s="37">
        <v>116.52</v>
      </c>
      <c r="BI8" s="37">
        <v>133.34</v>
      </c>
      <c r="BJ8" s="37">
        <v>106.73</v>
      </c>
      <c r="BK8" s="37">
        <v>131.04</v>
      </c>
      <c r="BL8" s="37">
        <v>139.03</v>
      </c>
      <c r="BM8" s="37">
        <v>155.11000000000001</v>
      </c>
      <c r="BN8" s="37">
        <v>129.78</v>
      </c>
      <c r="BO8" s="37">
        <v>162.99</v>
      </c>
      <c r="BP8" s="37">
        <v>154.72999999999999</v>
      </c>
      <c r="BQ8" s="37">
        <v>130.76</v>
      </c>
      <c r="BR8" s="37">
        <v>132.35</v>
      </c>
      <c r="BS8" s="37">
        <v>149.6</v>
      </c>
      <c r="BT8" s="37">
        <v>143.32</v>
      </c>
      <c r="BU8" s="37">
        <v>121.73</v>
      </c>
      <c r="BV8" s="37">
        <v>152.01</v>
      </c>
      <c r="BW8" s="37">
        <v>132.24</v>
      </c>
      <c r="BX8" s="37">
        <v>130.61000000000001</v>
      </c>
      <c r="BY8" s="37">
        <v>120.24</v>
      </c>
      <c r="BZ8" s="37">
        <v>129.08000000000001</v>
      </c>
      <c r="CA8" s="37">
        <v>119.07</v>
      </c>
      <c r="CB8" s="37">
        <v>154.01</v>
      </c>
      <c r="CC8" s="37">
        <v>114.82</v>
      </c>
      <c r="CD8" s="37">
        <v>163.93</v>
      </c>
      <c r="CE8" s="37">
        <v>127.06</v>
      </c>
      <c r="CF8" s="37">
        <v>113.54</v>
      </c>
      <c r="CG8" s="37">
        <v>105.41</v>
      </c>
      <c r="CH8" s="37">
        <v>100.98</v>
      </c>
      <c r="CI8" s="37">
        <v>132.33000000000001</v>
      </c>
      <c r="CJ8" s="37">
        <v>127.99</v>
      </c>
      <c r="CK8" s="37">
        <v>118.96</v>
      </c>
      <c r="CL8" s="37">
        <v>127.45</v>
      </c>
      <c r="CM8" s="37">
        <v>108.34</v>
      </c>
      <c r="CN8" s="37">
        <v>101.99</v>
      </c>
      <c r="CO8" s="37">
        <v>98.93</v>
      </c>
      <c r="CP8" s="37">
        <v>103.11</v>
      </c>
      <c r="CQ8" s="37">
        <v>97.4</v>
      </c>
      <c r="CR8" s="37">
        <v>94.1</v>
      </c>
      <c r="CS8" s="37">
        <v>92.39</v>
      </c>
      <c r="CT8" s="38"/>
      <c r="CU8" s="38"/>
      <c r="CV8" s="38"/>
      <c r="CW8" s="39"/>
      <c r="CX8" s="40">
        <f>IF(SUM(B8:CW8)&lt;&gt;0,AVERAGEIF(B8:CW8,"&lt;&gt;"""),"")</f>
        <v>107.74291666666664</v>
      </c>
    </row>
    <row r="9" spans="1:102" ht="24.95" customHeight="1" thickBot="1" x14ac:dyDescent="0.25">
      <c r="A9" s="41" t="s">
        <v>6</v>
      </c>
      <c r="B9" s="42">
        <v>89.947500000000005</v>
      </c>
      <c r="C9" s="43">
        <v>89.947500000000005</v>
      </c>
      <c r="D9" s="43">
        <v>89.947500000000005</v>
      </c>
      <c r="E9" s="43">
        <v>89.947500000000005</v>
      </c>
      <c r="F9" s="43">
        <v>88.745000000000005</v>
      </c>
      <c r="G9" s="43">
        <v>88.745000000000005</v>
      </c>
      <c r="H9" s="43">
        <v>88.745000000000005</v>
      </c>
      <c r="I9" s="43">
        <v>88.745000000000005</v>
      </c>
      <c r="J9" s="43">
        <v>90</v>
      </c>
      <c r="K9" s="43">
        <v>90</v>
      </c>
      <c r="L9" s="43">
        <v>90</v>
      </c>
      <c r="M9" s="43">
        <v>90</v>
      </c>
      <c r="N9" s="43">
        <v>86.902500000000003</v>
      </c>
      <c r="O9" s="43">
        <v>86.902500000000003</v>
      </c>
      <c r="P9" s="43">
        <v>86.902500000000003</v>
      </c>
      <c r="Q9" s="43">
        <v>86.902500000000003</v>
      </c>
      <c r="R9" s="43">
        <v>90.525000000000006</v>
      </c>
      <c r="S9" s="43">
        <v>90.525000000000006</v>
      </c>
      <c r="T9" s="43">
        <v>90.525000000000006</v>
      </c>
      <c r="U9" s="43">
        <v>90.525000000000006</v>
      </c>
      <c r="V9" s="43">
        <v>108.4375</v>
      </c>
      <c r="W9" s="43">
        <v>108.4375</v>
      </c>
      <c r="X9" s="43">
        <v>108.4375</v>
      </c>
      <c r="Y9" s="43">
        <v>108.4375</v>
      </c>
      <c r="Z9" s="43">
        <v>118.9075</v>
      </c>
      <c r="AA9" s="43">
        <v>118.9075</v>
      </c>
      <c r="AB9" s="43">
        <v>118.9075</v>
      </c>
      <c r="AC9" s="43">
        <v>118.9075</v>
      </c>
      <c r="AD9" s="43">
        <v>134.20750000000001</v>
      </c>
      <c r="AE9" s="43">
        <v>134.20750000000001</v>
      </c>
      <c r="AF9" s="43">
        <v>134.20750000000001</v>
      </c>
      <c r="AG9" s="43">
        <v>134.20750000000001</v>
      </c>
      <c r="AH9" s="43">
        <v>109.2525</v>
      </c>
      <c r="AI9" s="43">
        <v>109.2525</v>
      </c>
      <c r="AJ9" s="43">
        <v>109.2525</v>
      </c>
      <c r="AK9" s="43">
        <v>109.2525</v>
      </c>
      <c r="AL9" s="43">
        <v>81.284999999999997</v>
      </c>
      <c r="AM9" s="43">
        <v>81.284999999999997</v>
      </c>
      <c r="AN9" s="43">
        <v>81.284999999999997</v>
      </c>
      <c r="AO9" s="43">
        <v>81.284999999999997</v>
      </c>
      <c r="AP9" s="43">
        <v>77.77</v>
      </c>
      <c r="AQ9" s="43">
        <v>77.77</v>
      </c>
      <c r="AR9" s="43">
        <v>77.77</v>
      </c>
      <c r="AS9" s="43">
        <v>77.77</v>
      </c>
      <c r="AT9" s="43">
        <v>84.694999999999993</v>
      </c>
      <c r="AU9" s="43">
        <v>84.694999999999993</v>
      </c>
      <c r="AV9" s="43">
        <v>84.694999999999993</v>
      </c>
      <c r="AW9" s="43">
        <v>84.694999999999993</v>
      </c>
      <c r="AX9" s="43">
        <v>85.077500000000001</v>
      </c>
      <c r="AY9" s="43">
        <v>85.077500000000001</v>
      </c>
      <c r="AZ9" s="43">
        <v>85.077500000000001</v>
      </c>
      <c r="BA9" s="43">
        <v>85.077500000000001</v>
      </c>
      <c r="BB9" s="43">
        <v>100.91</v>
      </c>
      <c r="BC9" s="43">
        <v>100.91</v>
      </c>
      <c r="BD9" s="43">
        <v>100.91</v>
      </c>
      <c r="BE9" s="43">
        <v>100.91</v>
      </c>
      <c r="BF9" s="43">
        <v>108.3775</v>
      </c>
      <c r="BG9" s="43">
        <v>108.3775</v>
      </c>
      <c r="BH9" s="43">
        <v>108.3775</v>
      </c>
      <c r="BI9" s="43">
        <v>108.3775</v>
      </c>
      <c r="BJ9" s="43">
        <v>132.97749999999999</v>
      </c>
      <c r="BK9" s="43">
        <v>132.97749999999999</v>
      </c>
      <c r="BL9" s="43">
        <v>132.97749999999999</v>
      </c>
      <c r="BM9" s="43">
        <v>132.97749999999999</v>
      </c>
      <c r="BN9" s="43">
        <v>144.565</v>
      </c>
      <c r="BO9" s="43">
        <v>144.565</v>
      </c>
      <c r="BP9" s="43">
        <v>144.565</v>
      </c>
      <c r="BQ9" s="43">
        <v>144.565</v>
      </c>
      <c r="BR9" s="43">
        <v>136.75</v>
      </c>
      <c r="BS9" s="43">
        <v>136.75</v>
      </c>
      <c r="BT9" s="43">
        <v>136.75</v>
      </c>
      <c r="BU9" s="43">
        <v>136.75</v>
      </c>
      <c r="BV9" s="43">
        <v>133.77500000000001</v>
      </c>
      <c r="BW9" s="43">
        <v>133.77500000000001</v>
      </c>
      <c r="BX9" s="43">
        <v>133.77500000000001</v>
      </c>
      <c r="BY9" s="43">
        <v>133.77500000000001</v>
      </c>
      <c r="BZ9" s="43">
        <v>129.245</v>
      </c>
      <c r="CA9" s="43">
        <v>129.245</v>
      </c>
      <c r="CB9" s="43">
        <v>129.245</v>
      </c>
      <c r="CC9" s="43">
        <v>129.245</v>
      </c>
      <c r="CD9" s="43">
        <v>127.485</v>
      </c>
      <c r="CE9" s="43">
        <v>127.485</v>
      </c>
      <c r="CF9" s="43">
        <v>127.485</v>
      </c>
      <c r="CG9" s="43">
        <v>127.485</v>
      </c>
      <c r="CH9" s="43">
        <v>120.065</v>
      </c>
      <c r="CI9" s="43">
        <v>120.065</v>
      </c>
      <c r="CJ9" s="43">
        <v>120.065</v>
      </c>
      <c r="CK9" s="43">
        <v>120.065</v>
      </c>
      <c r="CL9" s="43">
        <v>109.17749999999999</v>
      </c>
      <c r="CM9" s="43">
        <v>109.17749999999999</v>
      </c>
      <c r="CN9" s="43">
        <v>109.17749999999999</v>
      </c>
      <c r="CO9" s="43">
        <v>109.17749999999999</v>
      </c>
      <c r="CP9" s="43">
        <v>96.75</v>
      </c>
      <c r="CQ9" s="43">
        <v>96.75</v>
      </c>
      <c r="CR9" s="43">
        <v>96.75</v>
      </c>
      <c r="CS9" s="43">
        <v>96.75</v>
      </c>
      <c r="CT9" s="44"/>
      <c r="CU9" s="44"/>
      <c r="CV9" s="44"/>
      <c r="CW9" s="45"/>
      <c r="CX9" s="46">
        <f>IF(SUM(B9:CW9)&lt;&gt;0,AVERAGEIF(B9:CW9,"&lt;&gt;"""),"")</f>
        <v>107.74291666666666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25</v>
      </c>
      <c r="C13" s="65">
        <v>92.5</v>
      </c>
      <c r="D13" s="65">
        <v>160</v>
      </c>
      <c r="E13" s="65">
        <v>159.47499999999999</v>
      </c>
      <c r="F13" s="65">
        <v>155.548</v>
      </c>
      <c r="G13" s="65">
        <v>158.43099999999998</v>
      </c>
      <c r="H13" s="65">
        <v>155.88499999999999</v>
      </c>
      <c r="I13" s="65">
        <v>154.077</v>
      </c>
      <c r="J13" s="65">
        <v>160</v>
      </c>
      <c r="K13" s="65">
        <v>160</v>
      </c>
      <c r="L13" s="65">
        <v>160</v>
      </c>
      <c r="M13" s="65">
        <v>160</v>
      </c>
      <c r="N13" s="65">
        <v>165.893</v>
      </c>
      <c r="O13" s="65">
        <v>166.77500000000001</v>
      </c>
      <c r="P13" s="65">
        <v>165.76</v>
      </c>
      <c r="Q13" s="65">
        <v>168.345</v>
      </c>
      <c r="R13" s="65">
        <v>166.25</v>
      </c>
      <c r="S13" s="65">
        <v>159.429</v>
      </c>
      <c r="T13" s="65">
        <v>138.98400000000001</v>
      </c>
      <c r="U13" s="65">
        <v>234.327</v>
      </c>
      <c r="V13" s="65">
        <v>301.916</v>
      </c>
      <c r="W13" s="65">
        <v>255.92699999999999</v>
      </c>
      <c r="X13" s="65">
        <v>252.27600000000001</v>
      </c>
      <c r="Y13" s="65">
        <v>287.23099999999999</v>
      </c>
      <c r="Z13" s="65"/>
      <c r="AA13" s="65"/>
      <c r="AB13" s="65">
        <v>13.391999999999999</v>
      </c>
      <c r="AC13" s="65">
        <v>18.838000000000001</v>
      </c>
      <c r="AD13" s="65">
        <v>18.850000000000001</v>
      </c>
      <c r="AE13" s="65">
        <v>17.856000000000002</v>
      </c>
      <c r="AF13" s="65"/>
      <c r="AG13" s="65"/>
      <c r="AH13" s="65">
        <v>29</v>
      </c>
      <c r="AI13" s="65">
        <v>34.402999999999999</v>
      </c>
      <c r="AJ13" s="65">
        <v>124.59399999999999</v>
      </c>
      <c r="AK13" s="65">
        <v>219</v>
      </c>
      <c r="AL13" s="65">
        <v>87.424999999999997</v>
      </c>
      <c r="AM13" s="65">
        <v>52.6</v>
      </c>
      <c r="AN13" s="65">
        <v>100.16</v>
      </c>
      <c r="AO13" s="65">
        <v>12.11</v>
      </c>
      <c r="AP13" s="65">
        <v>26.659000000000002</v>
      </c>
      <c r="AQ13" s="65">
        <v>39.65</v>
      </c>
      <c r="AR13" s="65"/>
      <c r="AS13" s="65">
        <v>42</v>
      </c>
      <c r="AT13" s="65">
        <v>41.23</v>
      </c>
      <c r="AU13" s="65">
        <v>41.475000000000001</v>
      </c>
      <c r="AV13" s="65">
        <v>42</v>
      </c>
      <c r="AW13" s="65">
        <v>39.008000000000003</v>
      </c>
      <c r="AX13" s="65">
        <v>33.795999999999999</v>
      </c>
      <c r="AY13" s="65">
        <v>35.966000000000001</v>
      </c>
      <c r="AZ13" s="65">
        <v>36.956000000000003</v>
      </c>
      <c r="BA13" s="65">
        <v>40.561999999999998</v>
      </c>
      <c r="BB13" s="65">
        <v>47</v>
      </c>
      <c r="BC13" s="65">
        <v>47</v>
      </c>
      <c r="BD13" s="65">
        <v>200.93199999999999</v>
      </c>
      <c r="BE13" s="65">
        <v>204.24100000000001</v>
      </c>
      <c r="BF13" s="65">
        <v>205.327</v>
      </c>
      <c r="BG13" s="65">
        <v>246</v>
      </c>
      <c r="BH13" s="65">
        <v>259.37700000000001</v>
      </c>
      <c r="BI13" s="65">
        <v>319</v>
      </c>
      <c r="BJ13" s="65">
        <v>222.113</v>
      </c>
      <c r="BK13" s="65">
        <v>53.225999999999999</v>
      </c>
      <c r="BL13" s="65">
        <v>8</v>
      </c>
      <c r="BM13" s="65">
        <v>89.765000000000001</v>
      </c>
      <c r="BN13" s="65">
        <v>42.658999999999999</v>
      </c>
      <c r="BO13" s="65">
        <v>18</v>
      </c>
      <c r="BP13" s="65">
        <v>20.352</v>
      </c>
      <c r="BQ13" s="65">
        <v>36.640999999999998</v>
      </c>
      <c r="BR13" s="65">
        <v>29.838000000000001</v>
      </c>
      <c r="BS13" s="65">
        <v>23.451000000000001</v>
      </c>
      <c r="BT13" s="65">
        <v>28.079000000000001</v>
      </c>
      <c r="BU13" s="65">
        <v>54.13</v>
      </c>
      <c r="BV13" s="65">
        <v>14.765000000000001</v>
      </c>
      <c r="BW13" s="65">
        <v>13.974</v>
      </c>
      <c r="BX13" s="65">
        <v>10.5</v>
      </c>
      <c r="BY13" s="65">
        <v>27.1</v>
      </c>
      <c r="BZ13" s="65">
        <v>14.75</v>
      </c>
      <c r="CA13" s="65">
        <v>28.5</v>
      </c>
      <c r="CB13" s="65">
        <v>8</v>
      </c>
      <c r="CC13" s="65">
        <v>27.75</v>
      </c>
      <c r="CD13" s="65">
        <v>8</v>
      </c>
      <c r="CE13" s="65">
        <v>6.9020000000000001</v>
      </c>
      <c r="CF13" s="65">
        <v>38.5</v>
      </c>
      <c r="CG13" s="65">
        <v>24.350999999999999</v>
      </c>
      <c r="CH13" s="65"/>
      <c r="CI13" s="65"/>
      <c r="CJ13" s="65">
        <v>8</v>
      </c>
      <c r="CK13" s="65"/>
      <c r="CL13" s="65">
        <v>8</v>
      </c>
      <c r="CM13" s="65">
        <v>12.077999999999999</v>
      </c>
      <c r="CN13" s="65">
        <v>13</v>
      </c>
      <c r="CO13" s="65"/>
      <c r="CP13" s="65">
        <v>26.5</v>
      </c>
      <c r="CQ13" s="65">
        <v>44</v>
      </c>
      <c r="CR13" s="65">
        <v>50</v>
      </c>
      <c r="CS13" s="65">
        <v>56.5</v>
      </c>
      <c r="CT13" s="66"/>
      <c r="CU13" s="66"/>
      <c r="CV13" s="66"/>
      <c r="CW13" s="67"/>
      <c r="CX13" s="68">
        <f t="array" ref="CX13">SUMPRODUCT(B13:CW13*0.25)</f>
        <v>1976.9650000000001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2.41</v>
      </c>
      <c r="C15" s="71">
        <v>0.48899999999999999</v>
      </c>
      <c r="D15" s="71"/>
      <c r="E15" s="71"/>
      <c r="F15" s="71"/>
      <c r="G15" s="71"/>
      <c r="H15" s="71">
        <v>1.7999999999999999E-2</v>
      </c>
      <c r="I15" s="71">
        <v>4.7E-2</v>
      </c>
      <c r="J15" s="71">
        <v>5.7000000000000002E-2</v>
      </c>
      <c r="K15" s="71">
        <v>0.05</v>
      </c>
      <c r="L15" s="71">
        <v>4.1000000000000002E-2</v>
      </c>
      <c r="M15" s="71">
        <v>3.3000000000000002E-2</v>
      </c>
      <c r="N15" s="71">
        <v>1.6E-2</v>
      </c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>
        <v>3.8239999999999998</v>
      </c>
      <c r="AI15" s="71">
        <v>0.94699999999999995</v>
      </c>
      <c r="AJ15" s="71"/>
      <c r="AK15" s="71"/>
      <c r="AL15" s="71"/>
      <c r="AM15" s="71"/>
      <c r="AN15" s="71"/>
      <c r="AO15" s="71"/>
      <c r="AP15" s="71"/>
      <c r="AQ15" s="71">
        <v>3.4630000000000001</v>
      </c>
      <c r="AR15" s="71"/>
      <c r="AS15" s="71"/>
      <c r="AT15" s="71">
        <v>0.14299999999999999</v>
      </c>
      <c r="AU15" s="71">
        <v>0.57099999999999995</v>
      </c>
      <c r="AV15" s="71">
        <v>1.0860000000000001</v>
      </c>
      <c r="AW15" s="71">
        <v>1.0469999999999999</v>
      </c>
      <c r="AX15" s="71">
        <v>0.35399999999999998</v>
      </c>
      <c r="AY15" s="71">
        <v>1.4039999999999999</v>
      </c>
      <c r="AZ15" s="71">
        <v>2.5590000000000002</v>
      </c>
      <c r="BA15" s="71">
        <v>3.5129999999999999</v>
      </c>
      <c r="BB15" s="71">
        <v>12.808</v>
      </c>
      <c r="BC15" s="71">
        <v>11.335000000000001</v>
      </c>
      <c r="BD15" s="71">
        <v>2.1800000000000002</v>
      </c>
      <c r="BE15" s="71">
        <v>3.25</v>
      </c>
      <c r="BF15" s="71">
        <v>0.58899999999999997</v>
      </c>
      <c r="BG15" s="71">
        <v>0.14599999999999999</v>
      </c>
      <c r="BH15" s="71"/>
      <c r="BI15" s="71">
        <v>5.3150000000000004</v>
      </c>
      <c r="BJ15" s="71"/>
      <c r="BK15" s="71">
        <v>1.6970000000000001</v>
      </c>
      <c r="BL15" s="71">
        <v>6.9260000000000002</v>
      </c>
      <c r="BM15" s="71">
        <v>2.6269999999999998</v>
      </c>
      <c r="BN15" s="71"/>
      <c r="BO15" s="71">
        <v>4.9119999999999999</v>
      </c>
      <c r="BP15" s="71">
        <v>8.4179999999999993</v>
      </c>
      <c r="BQ15" s="71"/>
      <c r="BR15" s="71">
        <v>6.15</v>
      </c>
      <c r="BS15" s="71">
        <v>9.5549999999999997</v>
      </c>
      <c r="BT15" s="71">
        <v>8.173</v>
      </c>
      <c r="BU15" s="71">
        <v>0.10199999999999999</v>
      </c>
      <c r="BV15" s="71">
        <v>7.6130000000000004</v>
      </c>
      <c r="BW15" s="71">
        <v>6.9969999999999999</v>
      </c>
      <c r="BX15" s="71">
        <v>6.4630000000000001</v>
      </c>
      <c r="BY15" s="71">
        <v>8.0000000000000002E-3</v>
      </c>
      <c r="BZ15" s="71">
        <v>5.4210000000000003</v>
      </c>
      <c r="CA15" s="71">
        <v>2.1999999999999999E-2</v>
      </c>
      <c r="CB15" s="71">
        <v>5.306</v>
      </c>
      <c r="CC15" s="71">
        <v>5.5E-2</v>
      </c>
      <c r="CD15" s="71">
        <v>7.077</v>
      </c>
      <c r="CE15" s="71">
        <v>6.18</v>
      </c>
      <c r="CF15" s="71">
        <v>0.159</v>
      </c>
      <c r="CG15" s="71">
        <v>0.19900000000000001</v>
      </c>
      <c r="CH15" s="71">
        <v>0.22600000000000001</v>
      </c>
      <c r="CI15" s="71">
        <v>0.23499999999999999</v>
      </c>
      <c r="CJ15" s="71">
        <v>0.249</v>
      </c>
      <c r="CK15" s="71">
        <v>0.26</v>
      </c>
      <c r="CL15" s="71">
        <v>0.28699999999999998</v>
      </c>
      <c r="CM15" s="71">
        <v>0.34699999999999998</v>
      </c>
      <c r="CN15" s="71">
        <v>0.39700000000000002</v>
      </c>
      <c r="CO15" s="71">
        <v>0.45</v>
      </c>
      <c r="CP15" s="71">
        <v>9.8109999999999999</v>
      </c>
      <c r="CQ15" s="71">
        <v>3.7839999999999998</v>
      </c>
      <c r="CR15" s="71">
        <v>0.28399999999999997</v>
      </c>
      <c r="CS15" s="71">
        <v>0.28699999999999998</v>
      </c>
      <c r="CT15" s="72"/>
      <c r="CU15" s="72"/>
      <c r="CV15" s="72"/>
      <c r="CW15" s="73"/>
      <c r="CX15" s="74">
        <f t="array" ref="CX15">SUMPRODUCT(B15:CW15*0.25)</f>
        <v>42.093000000000004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27.41</v>
      </c>
      <c r="C17" s="77">
        <f t="shared" ref="C17:BN17" si="0">SUM(C11:C16)</f>
        <v>92.989000000000004</v>
      </c>
      <c r="D17" s="77">
        <f t="shared" si="0"/>
        <v>160</v>
      </c>
      <c r="E17" s="77">
        <f t="shared" si="0"/>
        <v>159.47499999999999</v>
      </c>
      <c r="F17" s="77">
        <f t="shared" si="0"/>
        <v>155.548</v>
      </c>
      <c r="G17" s="77">
        <f t="shared" si="0"/>
        <v>158.43099999999998</v>
      </c>
      <c r="H17" s="77">
        <f t="shared" si="0"/>
        <v>155.90299999999999</v>
      </c>
      <c r="I17" s="77">
        <f t="shared" si="0"/>
        <v>154.124</v>
      </c>
      <c r="J17" s="77">
        <f t="shared" si="0"/>
        <v>160.05699999999999</v>
      </c>
      <c r="K17" s="77">
        <f t="shared" si="0"/>
        <v>160.05000000000001</v>
      </c>
      <c r="L17" s="77">
        <f t="shared" si="0"/>
        <v>160.041</v>
      </c>
      <c r="M17" s="77">
        <f t="shared" si="0"/>
        <v>160.03299999999999</v>
      </c>
      <c r="N17" s="77">
        <f t="shared" si="0"/>
        <v>165.90899999999999</v>
      </c>
      <c r="O17" s="77">
        <f t="shared" si="0"/>
        <v>166.77500000000001</v>
      </c>
      <c r="P17" s="77">
        <f t="shared" si="0"/>
        <v>165.76</v>
      </c>
      <c r="Q17" s="77">
        <f t="shared" si="0"/>
        <v>168.345</v>
      </c>
      <c r="R17" s="77">
        <f t="shared" si="0"/>
        <v>166.25</v>
      </c>
      <c r="S17" s="77">
        <f t="shared" si="0"/>
        <v>159.429</v>
      </c>
      <c r="T17" s="77">
        <f t="shared" si="0"/>
        <v>138.98400000000001</v>
      </c>
      <c r="U17" s="77">
        <f t="shared" si="0"/>
        <v>234.327</v>
      </c>
      <c r="V17" s="77">
        <f t="shared" si="0"/>
        <v>301.916</v>
      </c>
      <c r="W17" s="77">
        <f t="shared" si="0"/>
        <v>255.92699999999999</v>
      </c>
      <c r="X17" s="77">
        <f t="shared" si="0"/>
        <v>252.27600000000001</v>
      </c>
      <c r="Y17" s="77">
        <f t="shared" si="0"/>
        <v>287.23099999999999</v>
      </c>
      <c r="Z17" s="77">
        <f t="shared" si="0"/>
        <v>0</v>
      </c>
      <c r="AA17" s="77">
        <f t="shared" si="0"/>
        <v>0</v>
      </c>
      <c r="AB17" s="77">
        <f t="shared" si="0"/>
        <v>13.391999999999999</v>
      </c>
      <c r="AC17" s="77">
        <f t="shared" si="0"/>
        <v>18.838000000000001</v>
      </c>
      <c r="AD17" s="77">
        <f t="shared" si="0"/>
        <v>18.850000000000001</v>
      </c>
      <c r="AE17" s="77">
        <f t="shared" si="0"/>
        <v>17.856000000000002</v>
      </c>
      <c r="AF17" s="77">
        <f t="shared" si="0"/>
        <v>0</v>
      </c>
      <c r="AG17" s="77">
        <f t="shared" si="0"/>
        <v>0</v>
      </c>
      <c r="AH17" s="77">
        <f t="shared" si="0"/>
        <v>32.823999999999998</v>
      </c>
      <c r="AI17" s="77">
        <f t="shared" si="0"/>
        <v>35.35</v>
      </c>
      <c r="AJ17" s="77">
        <f t="shared" si="0"/>
        <v>124.59399999999999</v>
      </c>
      <c r="AK17" s="77">
        <f t="shared" si="0"/>
        <v>219</v>
      </c>
      <c r="AL17" s="77">
        <f t="shared" si="0"/>
        <v>87.424999999999997</v>
      </c>
      <c r="AM17" s="77">
        <f t="shared" si="0"/>
        <v>52.6</v>
      </c>
      <c r="AN17" s="77">
        <f t="shared" si="0"/>
        <v>100.16</v>
      </c>
      <c r="AO17" s="77">
        <f t="shared" si="0"/>
        <v>12.11</v>
      </c>
      <c r="AP17" s="77">
        <f t="shared" si="0"/>
        <v>26.659000000000002</v>
      </c>
      <c r="AQ17" s="77">
        <f t="shared" si="0"/>
        <v>43.113</v>
      </c>
      <c r="AR17" s="77">
        <f t="shared" si="0"/>
        <v>0</v>
      </c>
      <c r="AS17" s="77">
        <f t="shared" si="0"/>
        <v>42</v>
      </c>
      <c r="AT17" s="77">
        <f t="shared" si="0"/>
        <v>41.372999999999998</v>
      </c>
      <c r="AU17" s="77">
        <f t="shared" si="0"/>
        <v>42.045999999999999</v>
      </c>
      <c r="AV17" s="77">
        <f t="shared" si="0"/>
        <v>43.085999999999999</v>
      </c>
      <c r="AW17" s="77">
        <f t="shared" si="0"/>
        <v>40.055</v>
      </c>
      <c r="AX17" s="77">
        <f t="shared" si="0"/>
        <v>34.15</v>
      </c>
      <c r="AY17" s="77">
        <f t="shared" si="0"/>
        <v>37.370000000000005</v>
      </c>
      <c r="AZ17" s="77">
        <f t="shared" si="0"/>
        <v>39.515000000000001</v>
      </c>
      <c r="BA17" s="77">
        <f t="shared" si="0"/>
        <v>44.074999999999996</v>
      </c>
      <c r="BB17" s="77">
        <f t="shared" si="0"/>
        <v>59.808</v>
      </c>
      <c r="BC17" s="77">
        <f t="shared" si="0"/>
        <v>58.335000000000001</v>
      </c>
      <c r="BD17" s="77">
        <f t="shared" si="0"/>
        <v>203.11199999999999</v>
      </c>
      <c r="BE17" s="77">
        <f t="shared" si="0"/>
        <v>207.49100000000001</v>
      </c>
      <c r="BF17" s="77">
        <f t="shared" si="0"/>
        <v>205.916</v>
      </c>
      <c r="BG17" s="77">
        <f t="shared" si="0"/>
        <v>246.14599999999999</v>
      </c>
      <c r="BH17" s="77">
        <f t="shared" si="0"/>
        <v>259.37700000000001</v>
      </c>
      <c r="BI17" s="77">
        <f t="shared" si="0"/>
        <v>324.315</v>
      </c>
      <c r="BJ17" s="77">
        <f t="shared" si="0"/>
        <v>222.113</v>
      </c>
      <c r="BK17" s="77">
        <f t="shared" si="0"/>
        <v>54.923000000000002</v>
      </c>
      <c r="BL17" s="77">
        <f t="shared" si="0"/>
        <v>14.926</v>
      </c>
      <c r="BM17" s="77">
        <f t="shared" si="0"/>
        <v>92.391999999999996</v>
      </c>
      <c r="BN17" s="77">
        <f t="shared" si="0"/>
        <v>42.658999999999999</v>
      </c>
      <c r="BO17" s="77">
        <f t="shared" ref="BO17:CW17" si="1">SUM(BO11:BO16)</f>
        <v>22.911999999999999</v>
      </c>
      <c r="BP17" s="77">
        <f t="shared" si="1"/>
        <v>28.77</v>
      </c>
      <c r="BQ17" s="77">
        <f t="shared" si="1"/>
        <v>36.640999999999998</v>
      </c>
      <c r="BR17" s="77">
        <f t="shared" si="1"/>
        <v>35.988</v>
      </c>
      <c r="BS17" s="77">
        <f t="shared" si="1"/>
        <v>33.006</v>
      </c>
      <c r="BT17" s="77">
        <f t="shared" si="1"/>
        <v>36.252000000000002</v>
      </c>
      <c r="BU17" s="77">
        <f t="shared" si="1"/>
        <v>54.231999999999999</v>
      </c>
      <c r="BV17" s="77">
        <f t="shared" si="1"/>
        <v>22.378</v>
      </c>
      <c r="BW17" s="77">
        <f t="shared" si="1"/>
        <v>20.971</v>
      </c>
      <c r="BX17" s="77">
        <f t="shared" si="1"/>
        <v>16.963000000000001</v>
      </c>
      <c r="BY17" s="77">
        <f t="shared" si="1"/>
        <v>27.108000000000001</v>
      </c>
      <c r="BZ17" s="77">
        <f t="shared" si="1"/>
        <v>20.170999999999999</v>
      </c>
      <c r="CA17" s="77">
        <f t="shared" si="1"/>
        <v>28.521999999999998</v>
      </c>
      <c r="CB17" s="77">
        <f t="shared" si="1"/>
        <v>13.306000000000001</v>
      </c>
      <c r="CC17" s="77">
        <f t="shared" si="1"/>
        <v>27.805</v>
      </c>
      <c r="CD17" s="77">
        <f t="shared" si="1"/>
        <v>15.077</v>
      </c>
      <c r="CE17" s="77">
        <f t="shared" si="1"/>
        <v>13.082000000000001</v>
      </c>
      <c r="CF17" s="77">
        <f t="shared" si="1"/>
        <v>38.658999999999999</v>
      </c>
      <c r="CG17" s="77">
        <f t="shared" si="1"/>
        <v>24.55</v>
      </c>
      <c r="CH17" s="77">
        <f t="shared" si="1"/>
        <v>0.22600000000000001</v>
      </c>
      <c r="CI17" s="77">
        <f t="shared" si="1"/>
        <v>0.23499999999999999</v>
      </c>
      <c r="CJ17" s="77">
        <f t="shared" si="1"/>
        <v>8.2490000000000006</v>
      </c>
      <c r="CK17" s="77">
        <f t="shared" si="1"/>
        <v>0.26</v>
      </c>
      <c r="CL17" s="77">
        <f t="shared" si="1"/>
        <v>8.2870000000000008</v>
      </c>
      <c r="CM17" s="77">
        <f t="shared" si="1"/>
        <v>12.424999999999999</v>
      </c>
      <c r="CN17" s="77">
        <f t="shared" si="1"/>
        <v>13.397</v>
      </c>
      <c r="CO17" s="77">
        <f t="shared" si="1"/>
        <v>0.45</v>
      </c>
      <c r="CP17" s="77">
        <f t="shared" si="1"/>
        <v>36.311</v>
      </c>
      <c r="CQ17" s="77">
        <f t="shared" si="1"/>
        <v>47.783999999999999</v>
      </c>
      <c r="CR17" s="77">
        <f t="shared" si="1"/>
        <v>50.283999999999999</v>
      </c>
      <c r="CS17" s="77">
        <f t="shared" si="1"/>
        <v>56.786999999999999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2019.0580000000002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111.9</v>
      </c>
      <c r="AE20" s="88">
        <v>111.9</v>
      </c>
      <c r="AF20" s="88">
        <v>107</v>
      </c>
      <c r="AG20" s="88">
        <v>107</v>
      </c>
      <c r="AH20" s="88">
        <v>4.9000000000000004</v>
      </c>
      <c r="AI20" s="88">
        <v>4.9000000000000004</v>
      </c>
      <c r="AJ20" s="88">
        <v>4.9000000000000004</v>
      </c>
      <c r="AK20" s="88">
        <v>4.9000000000000004</v>
      </c>
      <c r="AL20" s="88">
        <v>27.9</v>
      </c>
      <c r="AM20" s="88">
        <v>27.9</v>
      </c>
      <c r="AN20" s="88">
        <v>27.9</v>
      </c>
      <c r="AO20" s="88">
        <v>27.9</v>
      </c>
      <c r="AP20" s="88">
        <v>4.9000000000000004</v>
      </c>
      <c r="AQ20" s="88">
        <v>4.9000000000000004</v>
      </c>
      <c r="AR20" s="88">
        <v>4.9000000000000004</v>
      </c>
      <c r="AS20" s="88">
        <v>4.9000000000000004</v>
      </c>
      <c r="AT20" s="88">
        <v>4.9000000000000004</v>
      </c>
      <c r="AU20" s="88">
        <v>4.9000000000000004</v>
      </c>
      <c r="AV20" s="88">
        <v>4.9000000000000004</v>
      </c>
      <c r="AW20" s="88">
        <v>4.9000000000000004</v>
      </c>
      <c r="AX20" s="88">
        <v>4.9000000000000004</v>
      </c>
      <c r="AY20" s="88">
        <v>4.9000000000000004</v>
      </c>
      <c r="AZ20" s="88">
        <v>4.9000000000000004</v>
      </c>
      <c r="BA20" s="88">
        <v>4.9000000000000004</v>
      </c>
      <c r="BB20" s="88">
        <v>4.9000000000000004</v>
      </c>
      <c r="BC20" s="88">
        <v>4.9000000000000004</v>
      </c>
      <c r="BD20" s="88">
        <v>4.9000000000000004</v>
      </c>
      <c r="BE20" s="88">
        <v>4.9000000000000004</v>
      </c>
      <c r="BF20" s="88">
        <v>4.9000000000000004</v>
      </c>
      <c r="BG20" s="88">
        <v>4.9000000000000004</v>
      </c>
      <c r="BH20" s="88">
        <v>4.9000000000000004</v>
      </c>
      <c r="BI20" s="88">
        <v>4.9000000000000004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166.74999999999986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>
        <v>4.7</v>
      </c>
      <c r="AB21" s="94">
        <v>5.0999999999999996</v>
      </c>
      <c r="AC21" s="94">
        <v>5.2</v>
      </c>
      <c r="AD21" s="94">
        <v>5.4</v>
      </c>
      <c r="AE21" s="94">
        <v>3.1</v>
      </c>
      <c r="AF21" s="94"/>
      <c r="AG21" s="94">
        <v>1.4</v>
      </c>
      <c r="AH21" s="94">
        <v>4.5</v>
      </c>
      <c r="AI21" s="94">
        <v>5.7</v>
      </c>
      <c r="AJ21" s="94">
        <v>8.8000000000000007</v>
      </c>
      <c r="AK21" s="94">
        <v>8.8000000000000007</v>
      </c>
      <c r="AL21" s="94">
        <v>11.8</v>
      </c>
      <c r="AM21" s="94">
        <v>13.9</v>
      </c>
      <c r="AN21" s="94">
        <v>14.9</v>
      </c>
      <c r="AO21" s="94">
        <v>17.8</v>
      </c>
      <c r="AP21" s="94">
        <v>17.2</v>
      </c>
      <c r="AQ21" s="94">
        <v>16.100000000000001</v>
      </c>
      <c r="AR21" s="94">
        <v>15.7</v>
      </c>
      <c r="AS21" s="94">
        <v>15.8</v>
      </c>
      <c r="AT21" s="94">
        <v>16.2</v>
      </c>
      <c r="AU21" s="94">
        <v>16.399999999999999</v>
      </c>
      <c r="AV21" s="94">
        <v>15.3</v>
      </c>
      <c r="AW21" s="94">
        <v>14.5</v>
      </c>
      <c r="AX21" s="94">
        <v>14.9</v>
      </c>
      <c r="AY21" s="94">
        <v>14.4</v>
      </c>
      <c r="AZ21" s="94">
        <v>14.7</v>
      </c>
      <c r="BA21" s="94">
        <v>13.3</v>
      </c>
      <c r="BB21" s="94">
        <v>13.3</v>
      </c>
      <c r="BC21" s="94">
        <v>12.6</v>
      </c>
      <c r="BD21" s="94">
        <v>12.1</v>
      </c>
      <c r="BE21" s="94">
        <v>12.6</v>
      </c>
      <c r="BF21" s="94">
        <v>13</v>
      </c>
      <c r="BG21" s="94">
        <v>13.6</v>
      </c>
      <c r="BH21" s="94">
        <v>11.6</v>
      </c>
      <c r="BI21" s="94">
        <v>7.5</v>
      </c>
      <c r="BJ21" s="94">
        <v>0.2</v>
      </c>
      <c r="BK21" s="94">
        <v>0.6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98.17500000000004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>
        <v>0.48</v>
      </c>
      <c r="O22" s="99">
        <v>0.52</v>
      </c>
      <c r="P22" s="99">
        <v>1.04</v>
      </c>
      <c r="Q22" s="99">
        <v>0.48</v>
      </c>
      <c r="R22" s="99"/>
      <c r="S22" s="99"/>
      <c r="T22" s="99"/>
      <c r="U22" s="99">
        <v>0.52</v>
      </c>
      <c r="V22" s="99">
        <v>0.52</v>
      </c>
      <c r="W22" s="99">
        <v>1.52</v>
      </c>
      <c r="X22" s="99">
        <v>1.44</v>
      </c>
      <c r="Y22" s="99">
        <v>1.74</v>
      </c>
      <c r="Z22" s="99"/>
      <c r="AA22" s="99">
        <v>1.2</v>
      </c>
      <c r="AB22" s="99"/>
      <c r="AC22" s="99"/>
      <c r="AD22" s="99"/>
      <c r="AE22" s="99"/>
      <c r="AF22" s="99"/>
      <c r="AG22" s="99"/>
      <c r="AH22" s="99">
        <v>29.9</v>
      </c>
      <c r="AI22" s="99">
        <v>22.065000000000001</v>
      </c>
      <c r="AJ22" s="99">
        <v>6.9600000000000009</v>
      </c>
      <c r="AK22" s="99">
        <v>6.7990000000000004</v>
      </c>
      <c r="AL22" s="99">
        <v>4.1769999999999996</v>
      </c>
      <c r="AM22" s="99">
        <v>2.4770000000000003</v>
      </c>
      <c r="AN22" s="99"/>
      <c r="AO22" s="99"/>
      <c r="AP22" s="99"/>
      <c r="AQ22" s="99">
        <v>45.470999999999997</v>
      </c>
      <c r="AR22" s="99">
        <v>68.400000000000006</v>
      </c>
      <c r="AS22" s="99">
        <v>35.1</v>
      </c>
      <c r="AT22" s="99">
        <v>35.200000000000003</v>
      </c>
      <c r="AU22" s="99">
        <v>35</v>
      </c>
      <c r="AV22" s="99">
        <v>34.5</v>
      </c>
      <c r="AW22" s="99">
        <v>39.003999999999998</v>
      </c>
      <c r="AX22" s="99">
        <v>22.443999999999999</v>
      </c>
      <c r="AY22" s="99">
        <v>17.690999999999999</v>
      </c>
      <c r="AZ22" s="99">
        <v>15.11</v>
      </c>
      <c r="BA22" s="99">
        <v>6.3170000000000002</v>
      </c>
      <c r="BB22" s="99">
        <v>66.7</v>
      </c>
      <c r="BC22" s="99">
        <v>66.599999999999994</v>
      </c>
      <c r="BD22" s="99"/>
      <c r="BE22" s="99"/>
      <c r="BF22" s="99"/>
      <c r="BG22" s="99">
        <v>0.52</v>
      </c>
      <c r="BH22" s="99">
        <v>0.52</v>
      </c>
      <c r="BI22" s="99">
        <v>35.08</v>
      </c>
      <c r="BJ22" s="99">
        <v>0.52</v>
      </c>
      <c r="BK22" s="99">
        <v>8.5940000000000012</v>
      </c>
      <c r="BL22" s="99">
        <v>34.42</v>
      </c>
      <c r="BM22" s="99"/>
      <c r="BN22" s="99"/>
      <c r="BO22" s="99"/>
      <c r="BP22" s="99">
        <v>1.1320000000000001</v>
      </c>
      <c r="BQ22" s="99">
        <v>1.04</v>
      </c>
      <c r="BR22" s="99">
        <v>9.843</v>
      </c>
      <c r="BS22" s="99">
        <v>11.561999999999999</v>
      </c>
      <c r="BT22" s="99">
        <v>3.0619999999999998</v>
      </c>
      <c r="BU22" s="99"/>
      <c r="BV22" s="99"/>
      <c r="BW22" s="99"/>
      <c r="BX22" s="99">
        <v>3.6619999999999999</v>
      </c>
      <c r="BY22" s="99"/>
      <c r="BZ22" s="99">
        <v>4.2380000000000004</v>
      </c>
      <c r="CA22" s="99">
        <v>0.52</v>
      </c>
      <c r="CB22" s="99">
        <v>2.2440000000000002</v>
      </c>
      <c r="CC22" s="99">
        <v>2.08</v>
      </c>
      <c r="CD22" s="99">
        <v>6.79</v>
      </c>
      <c r="CE22" s="99">
        <v>9.34</v>
      </c>
      <c r="CF22" s="99">
        <v>1.04</v>
      </c>
      <c r="CG22" s="99">
        <v>1.04</v>
      </c>
      <c r="CH22" s="99">
        <v>1.52</v>
      </c>
      <c r="CI22" s="99">
        <v>1.52</v>
      </c>
      <c r="CJ22" s="99">
        <v>1.52</v>
      </c>
      <c r="CK22" s="99">
        <v>1.52</v>
      </c>
      <c r="CL22" s="99">
        <v>1.56</v>
      </c>
      <c r="CM22" s="99">
        <v>1.52</v>
      </c>
      <c r="CN22" s="99">
        <v>1.48</v>
      </c>
      <c r="CO22" s="99">
        <v>1</v>
      </c>
      <c r="CP22" s="99">
        <v>1.2949999999999999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179.88924999999995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3.137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0.78425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0.48</v>
      </c>
      <c r="O27" s="107">
        <f t="shared" si="2"/>
        <v>0.52</v>
      </c>
      <c r="P27" s="107">
        <f t="shared" si="2"/>
        <v>1.04</v>
      </c>
      <c r="Q27" s="107">
        <f>SUM(Q20:Q26)</f>
        <v>0.48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0.52</v>
      </c>
      <c r="V27" s="107">
        <f t="shared" si="3"/>
        <v>0.52</v>
      </c>
      <c r="W27" s="107">
        <f t="shared" si="3"/>
        <v>1.52</v>
      </c>
      <c r="X27" s="107">
        <f t="shared" si="3"/>
        <v>1.44</v>
      </c>
      <c r="Y27" s="107">
        <f t="shared" si="3"/>
        <v>1.74</v>
      </c>
      <c r="Z27" s="107">
        <f t="shared" si="3"/>
        <v>0</v>
      </c>
      <c r="AA27" s="107">
        <f t="shared" si="3"/>
        <v>5.9</v>
      </c>
      <c r="AB27" s="107">
        <f t="shared" si="3"/>
        <v>5.0999999999999996</v>
      </c>
      <c r="AC27" s="107">
        <f t="shared" si="3"/>
        <v>5.2</v>
      </c>
      <c r="AD27" s="107">
        <f t="shared" si="3"/>
        <v>117.30000000000001</v>
      </c>
      <c r="AE27" s="107">
        <f t="shared" si="3"/>
        <v>115</v>
      </c>
      <c r="AF27" s="107">
        <f t="shared" si="3"/>
        <v>107</v>
      </c>
      <c r="AG27" s="107">
        <f t="shared" si="3"/>
        <v>108.4</v>
      </c>
      <c r="AH27" s="107">
        <f t="shared" si="3"/>
        <v>39.299999999999997</v>
      </c>
      <c r="AI27" s="107">
        <f t="shared" si="3"/>
        <v>32.665000000000006</v>
      </c>
      <c r="AJ27" s="107">
        <f t="shared" si="3"/>
        <v>20.660000000000004</v>
      </c>
      <c r="AK27" s="107">
        <f t="shared" si="3"/>
        <v>20.499000000000002</v>
      </c>
      <c r="AL27" s="107">
        <f t="shared" si="3"/>
        <v>43.877000000000002</v>
      </c>
      <c r="AM27" s="107">
        <f t="shared" si="3"/>
        <v>44.277000000000001</v>
      </c>
      <c r="AN27" s="107">
        <f t="shared" si="3"/>
        <v>42.8</v>
      </c>
      <c r="AO27" s="107">
        <f t="shared" si="3"/>
        <v>45.7</v>
      </c>
      <c r="AP27" s="107">
        <f t="shared" si="3"/>
        <v>22.1</v>
      </c>
      <c r="AQ27" s="107">
        <f t="shared" si="3"/>
        <v>66.471000000000004</v>
      </c>
      <c r="AR27" s="107">
        <f t="shared" si="3"/>
        <v>89</v>
      </c>
      <c r="AS27" s="107">
        <f t="shared" si="3"/>
        <v>55.800000000000004</v>
      </c>
      <c r="AT27" s="107">
        <f t="shared" si="3"/>
        <v>56.300000000000004</v>
      </c>
      <c r="AU27" s="107">
        <f t="shared" si="3"/>
        <v>56.3</v>
      </c>
      <c r="AV27" s="107">
        <f t="shared" si="3"/>
        <v>54.7</v>
      </c>
      <c r="AW27" s="107">
        <f t="shared" si="3"/>
        <v>58.403999999999996</v>
      </c>
      <c r="AX27" s="107">
        <f t="shared" si="3"/>
        <v>45.381</v>
      </c>
      <c r="AY27" s="107">
        <f t="shared" si="3"/>
        <v>36.991</v>
      </c>
      <c r="AZ27" s="107">
        <f t="shared" si="3"/>
        <v>34.71</v>
      </c>
      <c r="BA27" s="107">
        <f t="shared" si="3"/>
        <v>24.517000000000003</v>
      </c>
      <c r="BB27" s="107">
        <f t="shared" si="3"/>
        <v>84.9</v>
      </c>
      <c r="BC27" s="107">
        <f t="shared" si="3"/>
        <v>84.1</v>
      </c>
      <c r="BD27" s="107">
        <f t="shared" si="3"/>
        <v>17</v>
      </c>
      <c r="BE27" s="107">
        <f t="shared" si="3"/>
        <v>17.5</v>
      </c>
      <c r="BF27" s="107">
        <f t="shared" si="3"/>
        <v>17.899999999999999</v>
      </c>
      <c r="BG27" s="107">
        <f t="shared" si="3"/>
        <v>19.02</v>
      </c>
      <c r="BH27" s="107">
        <f t="shared" si="3"/>
        <v>17.02</v>
      </c>
      <c r="BI27" s="107">
        <f t="shared" si="3"/>
        <v>47.48</v>
      </c>
      <c r="BJ27" s="107">
        <f t="shared" si="3"/>
        <v>0.72</v>
      </c>
      <c r="BK27" s="107">
        <f t="shared" si="3"/>
        <v>9.1940000000000008</v>
      </c>
      <c r="BL27" s="107">
        <f t="shared" si="3"/>
        <v>34.42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1.1320000000000001</v>
      </c>
      <c r="BQ27" s="107">
        <f t="shared" si="3"/>
        <v>1.04</v>
      </c>
      <c r="BR27" s="107">
        <f t="shared" si="3"/>
        <v>9.843</v>
      </c>
      <c r="BS27" s="107">
        <f t="shared" si="3"/>
        <v>11.561999999999999</v>
      </c>
      <c r="BT27" s="107">
        <f t="shared" si="3"/>
        <v>3.0619999999999998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3.6619999999999999</v>
      </c>
      <c r="BY27" s="107">
        <f t="shared" si="3"/>
        <v>0</v>
      </c>
      <c r="BZ27" s="107">
        <f t="shared" si="3"/>
        <v>4.2380000000000004</v>
      </c>
      <c r="CA27" s="107">
        <f t="shared" si="3"/>
        <v>0.52</v>
      </c>
      <c r="CB27" s="107">
        <f t="shared" si="3"/>
        <v>2.2440000000000002</v>
      </c>
      <c r="CC27" s="107">
        <f t="shared" si="3"/>
        <v>2.08</v>
      </c>
      <c r="CD27" s="107">
        <f t="shared" ref="CD27:CW27" si="4">SUM(CD20:CD26)</f>
        <v>6.79</v>
      </c>
      <c r="CE27" s="107">
        <f t="shared" si="4"/>
        <v>9.34</v>
      </c>
      <c r="CF27" s="107">
        <f t="shared" si="4"/>
        <v>1.04</v>
      </c>
      <c r="CG27" s="107">
        <f t="shared" si="4"/>
        <v>1.04</v>
      </c>
      <c r="CH27" s="107">
        <f t="shared" si="4"/>
        <v>1.52</v>
      </c>
      <c r="CI27" s="107">
        <f t="shared" si="4"/>
        <v>1.52</v>
      </c>
      <c r="CJ27" s="107">
        <f t="shared" si="4"/>
        <v>1.52</v>
      </c>
      <c r="CK27" s="107">
        <f t="shared" si="4"/>
        <v>1.52</v>
      </c>
      <c r="CL27" s="107">
        <f t="shared" si="4"/>
        <v>1.56</v>
      </c>
      <c r="CM27" s="107">
        <f t="shared" si="4"/>
        <v>1.52</v>
      </c>
      <c r="CN27" s="107">
        <f t="shared" si="4"/>
        <v>1.48</v>
      </c>
      <c r="CO27" s="107">
        <f t="shared" si="4"/>
        <v>1</v>
      </c>
      <c r="CP27" s="107">
        <f t="shared" si="4"/>
        <v>1.2949999999999999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445.59849999999983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27.41</v>
      </c>
      <c r="C31" s="94">
        <v>92.989000000000004</v>
      </c>
      <c r="D31" s="94">
        <v>160</v>
      </c>
      <c r="E31" s="94">
        <v>159.47499999999999</v>
      </c>
      <c r="F31" s="94">
        <v>155.548</v>
      </c>
      <c r="G31" s="94">
        <v>158.43100000000001</v>
      </c>
      <c r="H31" s="94">
        <v>155.90299999999999</v>
      </c>
      <c r="I31" s="94">
        <v>154.124</v>
      </c>
      <c r="J31" s="94">
        <v>160.05699999999999</v>
      </c>
      <c r="K31" s="94">
        <v>160.05000000000001</v>
      </c>
      <c r="L31" s="94">
        <v>160.041</v>
      </c>
      <c r="M31" s="94">
        <v>160.03299999999999</v>
      </c>
      <c r="N31" s="94">
        <v>166.38900000000001</v>
      </c>
      <c r="O31" s="94">
        <v>167.29499999999999</v>
      </c>
      <c r="P31" s="94">
        <v>166.8</v>
      </c>
      <c r="Q31" s="94">
        <v>168.82499999999999</v>
      </c>
      <c r="R31" s="94">
        <v>166.25</v>
      </c>
      <c r="S31" s="94">
        <v>159.429</v>
      </c>
      <c r="T31" s="94">
        <v>138.98400000000001</v>
      </c>
      <c r="U31" s="94">
        <v>234.84700000000001</v>
      </c>
      <c r="V31" s="94">
        <v>302.43599999999998</v>
      </c>
      <c r="W31" s="94">
        <v>257.447</v>
      </c>
      <c r="X31" s="94">
        <v>253.71600000000001</v>
      </c>
      <c r="Y31" s="94">
        <v>288.971</v>
      </c>
      <c r="Z31" s="94"/>
      <c r="AA31" s="94">
        <v>5.9</v>
      </c>
      <c r="AB31" s="94">
        <v>18.492000000000001</v>
      </c>
      <c r="AC31" s="94">
        <v>24.038</v>
      </c>
      <c r="AD31" s="94">
        <v>136.15</v>
      </c>
      <c r="AE31" s="94">
        <v>132.85599999999999</v>
      </c>
      <c r="AF31" s="94">
        <v>107</v>
      </c>
      <c r="AG31" s="94">
        <v>108.4</v>
      </c>
      <c r="AH31" s="94">
        <v>72.123999999999995</v>
      </c>
      <c r="AI31" s="94">
        <v>68.015000000000001</v>
      </c>
      <c r="AJ31" s="94">
        <v>145.25399999999999</v>
      </c>
      <c r="AK31" s="94">
        <v>239.499</v>
      </c>
      <c r="AL31" s="94">
        <v>131.30199999999999</v>
      </c>
      <c r="AM31" s="94">
        <v>96.876999999999995</v>
      </c>
      <c r="AN31" s="94">
        <v>142.96</v>
      </c>
      <c r="AO31" s="94">
        <v>57.81</v>
      </c>
      <c r="AP31" s="94">
        <v>48.759</v>
      </c>
      <c r="AQ31" s="94">
        <v>109.584</v>
      </c>
      <c r="AR31" s="94">
        <v>89</v>
      </c>
      <c r="AS31" s="94">
        <v>97.8</v>
      </c>
      <c r="AT31" s="94">
        <v>97.673000000000002</v>
      </c>
      <c r="AU31" s="94">
        <v>98.346000000000004</v>
      </c>
      <c r="AV31" s="94">
        <v>97.786000000000001</v>
      </c>
      <c r="AW31" s="94">
        <v>98.459000000000003</v>
      </c>
      <c r="AX31" s="94">
        <v>79.531000000000006</v>
      </c>
      <c r="AY31" s="94">
        <v>74.361000000000004</v>
      </c>
      <c r="AZ31" s="94">
        <v>74.224999999999994</v>
      </c>
      <c r="BA31" s="94">
        <v>68.591999999999999</v>
      </c>
      <c r="BB31" s="94">
        <v>144.708</v>
      </c>
      <c r="BC31" s="94">
        <v>142.435</v>
      </c>
      <c r="BD31" s="94">
        <v>220.11199999999999</v>
      </c>
      <c r="BE31" s="94">
        <v>224.99100000000001</v>
      </c>
      <c r="BF31" s="94">
        <v>223.816</v>
      </c>
      <c r="BG31" s="94">
        <v>265.166</v>
      </c>
      <c r="BH31" s="94">
        <v>276.39699999999999</v>
      </c>
      <c r="BI31" s="94">
        <v>371.79500000000002</v>
      </c>
      <c r="BJ31" s="94">
        <v>222.833</v>
      </c>
      <c r="BK31" s="94">
        <v>64.117000000000004</v>
      </c>
      <c r="BL31" s="94">
        <v>49.345999999999997</v>
      </c>
      <c r="BM31" s="94">
        <v>92.391999999999996</v>
      </c>
      <c r="BN31" s="94">
        <v>42.658999999999999</v>
      </c>
      <c r="BO31" s="94">
        <v>22.911999999999999</v>
      </c>
      <c r="BP31" s="94">
        <v>29.902000000000001</v>
      </c>
      <c r="BQ31" s="94">
        <v>37.680999999999997</v>
      </c>
      <c r="BR31" s="94">
        <v>45.831000000000003</v>
      </c>
      <c r="BS31" s="94">
        <v>44.567999999999998</v>
      </c>
      <c r="BT31" s="94">
        <v>39.314</v>
      </c>
      <c r="BU31" s="94">
        <v>54.231999999999999</v>
      </c>
      <c r="BV31" s="94">
        <v>22.378</v>
      </c>
      <c r="BW31" s="94">
        <v>20.971</v>
      </c>
      <c r="BX31" s="94">
        <v>20.625</v>
      </c>
      <c r="BY31" s="94">
        <v>27.108000000000001</v>
      </c>
      <c r="BZ31" s="94">
        <v>24.408999999999999</v>
      </c>
      <c r="CA31" s="94">
        <v>29.042000000000002</v>
      </c>
      <c r="CB31" s="94">
        <v>15.55</v>
      </c>
      <c r="CC31" s="94">
        <v>29.885000000000002</v>
      </c>
      <c r="CD31" s="94">
        <v>21.867000000000001</v>
      </c>
      <c r="CE31" s="94">
        <v>22.422000000000001</v>
      </c>
      <c r="CF31" s="94">
        <v>39.698999999999998</v>
      </c>
      <c r="CG31" s="94">
        <v>25.59</v>
      </c>
      <c r="CH31" s="94">
        <v>1.746</v>
      </c>
      <c r="CI31" s="94">
        <v>1.7549999999999999</v>
      </c>
      <c r="CJ31" s="94">
        <v>9.7690000000000001</v>
      </c>
      <c r="CK31" s="94">
        <v>1.78</v>
      </c>
      <c r="CL31" s="94">
        <v>9.8469999999999995</v>
      </c>
      <c r="CM31" s="94">
        <v>13.945</v>
      </c>
      <c r="CN31" s="94">
        <v>14.877000000000001</v>
      </c>
      <c r="CO31" s="94">
        <v>1.45</v>
      </c>
      <c r="CP31" s="94">
        <v>37.606000000000002</v>
      </c>
      <c r="CQ31" s="94">
        <v>47.783999999999999</v>
      </c>
      <c r="CR31" s="94">
        <v>50.283999999999999</v>
      </c>
      <c r="CS31" s="94">
        <v>56.786999999999999</v>
      </c>
      <c r="CT31" s="95"/>
      <c r="CU31" s="95"/>
      <c r="CV31" s="95"/>
      <c r="CW31" s="96"/>
      <c r="CX31" s="97">
        <f t="array" ref="CX31">SUMPRODUCT(B31:CW31*0.25)</f>
        <v>2464.6564999999996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27.41</v>
      </c>
      <c r="C33" s="77">
        <f t="shared" ref="C33:BN33" si="5">SUM(C30:C32)</f>
        <v>92.989000000000004</v>
      </c>
      <c r="D33" s="77">
        <f t="shared" si="5"/>
        <v>160</v>
      </c>
      <c r="E33" s="77">
        <f t="shared" si="5"/>
        <v>159.47499999999999</v>
      </c>
      <c r="F33" s="77">
        <f t="shared" si="5"/>
        <v>155.548</v>
      </c>
      <c r="G33" s="77">
        <f t="shared" si="5"/>
        <v>158.43100000000001</v>
      </c>
      <c r="H33" s="77">
        <f t="shared" si="5"/>
        <v>155.90299999999999</v>
      </c>
      <c r="I33" s="77">
        <f t="shared" si="5"/>
        <v>154.124</v>
      </c>
      <c r="J33" s="77">
        <f t="shared" si="5"/>
        <v>160.05699999999999</v>
      </c>
      <c r="K33" s="77">
        <f t="shared" si="5"/>
        <v>160.05000000000001</v>
      </c>
      <c r="L33" s="77">
        <f t="shared" si="5"/>
        <v>160.041</v>
      </c>
      <c r="M33" s="77">
        <f t="shared" si="5"/>
        <v>160.03299999999999</v>
      </c>
      <c r="N33" s="77">
        <f t="shared" si="5"/>
        <v>166.38900000000001</v>
      </c>
      <c r="O33" s="77">
        <f t="shared" si="5"/>
        <v>167.29499999999999</v>
      </c>
      <c r="P33" s="77">
        <f t="shared" si="5"/>
        <v>166.8</v>
      </c>
      <c r="Q33" s="77">
        <f t="shared" si="5"/>
        <v>168.82499999999999</v>
      </c>
      <c r="R33" s="77">
        <f t="shared" si="5"/>
        <v>166.25</v>
      </c>
      <c r="S33" s="77">
        <f t="shared" si="5"/>
        <v>159.429</v>
      </c>
      <c r="T33" s="77">
        <f t="shared" si="5"/>
        <v>138.98400000000001</v>
      </c>
      <c r="U33" s="77">
        <f t="shared" si="5"/>
        <v>234.84700000000001</v>
      </c>
      <c r="V33" s="77">
        <f t="shared" si="5"/>
        <v>302.43599999999998</v>
      </c>
      <c r="W33" s="77">
        <f t="shared" si="5"/>
        <v>257.447</v>
      </c>
      <c r="X33" s="77">
        <f t="shared" si="5"/>
        <v>253.71600000000001</v>
      </c>
      <c r="Y33" s="77">
        <f t="shared" si="5"/>
        <v>288.971</v>
      </c>
      <c r="Z33" s="77">
        <f t="shared" si="5"/>
        <v>0</v>
      </c>
      <c r="AA33" s="77">
        <f t="shared" si="5"/>
        <v>5.9</v>
      </c>
      <c r="AB33" s="77">
        <f t="shared" si="5"/>
        <v>18.492000000000001</v>
      </c>
      <c r="AC33" s="77">
        <f t="shared" si="5"/>
        <v>24.038</v>
      </c>
      <c r="AD33" s="77">
        <f t="shared" si="5"/>
        <v>136.15</v>
      </c>
      <c r="AE33" s="77">
        <f t="shared" si="5"/>
        <v>132.85599999999999</v>
      </c>
      <c r="AF33" s="77">
        <f t="shared" si="5"/>
        <v>107</v>
      </c>
      <c r="AG33" s="77">
        <f t="shared" si="5"/>
        <v>108.4</v>
      </c>
      <c r="AH33" s="77">
        <f t="shared" si="5"/>
        <v>72.123999999999995</v>
      </c>
      <c r="AI33" s="77">
        <f t="shared" si="5"/>
        <v>68.015000000000001</v>
      </c>
      <c r="AJ33" s="77">
        <f t="shared" si="5"/>
        <v>145.25399999999999</v>
      </c>
      <c r="AK33" s="77">
        <f t="shared" si="5"/>
        <v>239.499</v>
      </c>
      <c r="AL33" s="77">
        <f t="shared" si="5"/>
        <v>131.30199999999999</v>
      </c>
      <c r="AM33" s="77">
        <f t="shared" si="5"/>
        <v>96.876999999999995</v>
      </c>
      <c r="AN33" s="77">
        <f t="shared" si="5"/>
        <v>142.96</v>
      </c>
      <c r="AO33" s="77">
        <f t="shared" si="5"/>
        <v>57.81</v>
      </c>
      <c r="AP33" s="77">
        <f t="shared" si="5"/>
        <v>48.759</v>
      </c>
      <c r="AQ33" s="77">
        <f t="shared" si="5"/>
        <v>109.584</v>
      </c>
      <c r="AR33" s="77">
        <f t="shared" si="5"/>
        <v>89</v>
      </c>
      <c r="AS33" s="77">
        <f t="shared" si="5"/>
        <v>97.8</v>
      </c>
      <c r="AT33" s="77">
        <f t="shared" si="5"/>
        <v>97.673000000000002</v>
      </c>
      <c r="AU33" s="77">
        <f t="shared" si="5"/>
        <v>98.346000000000004</v>
      </c>
      <c r="AV33" s="77">
        <f t="shared" si="5"/>
        <v>97.786000000000001</v>
      </c>
      <c r="AW33" s="77">
        <f t="shared" si="5"/>
        <v>98.459000000000003</v>
      </c>
      <c r="AX33" s="77">
        <f t="shared" si="5"/>
        <v>79.531000000000006</v>
      </c>
      <c r="AY33" s="77">
        <f t="shared" si="5"/>
        <v>74.361000000000004</v>
      </c>
      <c r="AZ33" s="77">
        <f t="shared" si="5"/>
        <v>74.224999999999994</v>
      </c>
      <c r="BA33" s="77">
        <f t="shared" si="5"/>
        <v>68.591999999999999</v>
      </c>
      <c r="BB33" s="77">
        <f t="shared" si="5"/>
        <v>144.708</v>
      </c>
      <c r="BC33" s="77">
        <f t="shared" si="5"/>
        <v>142.435</v>
      </c>
      <c r="BD33" s="77">
        <f t="shared" si="5"/>
        <v>220.11199999999999</v>
      </c>
      <c r="BE33" s="77">
        <f t="shared" si="5"/>
        <v>224.99100000000001</v>
      </c>
      <c r="BF33" s="77">
        <f t="shared" si="5"/>
        <v>223.816</v>
      </c>
      <c r="BG33" s="77">
        <f t="shared" si="5"/>
        <v>265.166</v>
      </c>
      <c r="BH33" s="77">
        <f t="shared" si="5"/>
        <v>276.39699999999999</v>
      </c>
      <c r="BI33" s="77">
        <f t="shared" si="5"/>
        <v>371.79500000000002</v>
      </c>
      <c r="BJ33" s="77">
        <f t="shared" si="5"/>
        <v>222.833</v>
      </c>
      <c r="BK33" s="77">
        <f t="shared" si="5"/>
        <v>64.117000000000004</v>
      </c>
      <c r="BL33" s="77">
        <f t="shared" si="5"/>
        <v>49.345999999999997</v>
      </c>
      <c r="BM33" s="77">
        <f t="shared" si="5"/>
        <v>92.391999999999996</v>
      </c>
      <c r="BN33" s="77">
        <f t="shared" si="5"/>
        <v>42.658999999999999</v>
      </c>
      <c r="BO33" s="77">
        <f t="shared" ref="BO33:CW33" si="6">SUM(BO30:BO32)</f>
        <v>22.911999999999999</v>
      </c>
      <c r="BP33" s="77">
        <f t="shared" si="6"/>
        <v>29.902000000000001</v>
      </c>
      <c r="BQ33" s="77">
        <f t="shared" si="6"/>
        <v>37.680999999999997</v>
      </c>
      <c r="BR33" s="77">
        <f t="shared" si="6"/>
        <v>45.831000000000003</v>
      </c>
      <c r="BS33" s="77">
        <f t="shared" si="6"/>
        <v>44.567999999999998</v>
      </c>
      <c r="BT33" s="77">
        <f t="shared" si="6"/>
        <v>39.314</v>
      </c>
      <c r="BU33" s="77">
        <f t="shared" si="6"/>
        <v>54.231999999999999</v>
      </c>
      <c r="BV33" s="77">
        <f t="shared" si="6"/>
        <v>22.378</v>
      </c>
      <c r="BW33" s="77">
        <f t="shared" si="6"/>
        <v>20.971</v>
      </c>
      <c r="BX33" s="77">
        <f t="shared" si="6"/>
        <v>20.625</v>
      </c>
      <c r="BY33" s="77">
        <f t="shared" si="6"/>
        <v>27.108000000000001</v>
      </c>
      <c r="BZ33" s="77">
        <f t="shared" si="6"/>
        <v>24.408999999999999</v>
      </c>
      <c r="CA33" s="77">
        <f t="shared" si="6"/>
        <v>29.042000000000002</v>
      </c>
      <c r="CB33" s="77">
        <f t="shared" si="6"/>
        <v>15.55</v>
      </c>
      <c r="CC33" s="77">
        <f t="shared" si="6"/>
        <v>29.885000000000002</v>
      </c>
      <c r="CD33" s="77">
        <f t="shared" si="6"/>
        <v>21.867000000000001</v>
      </c>
      <c r="CE33" s="77">
        <f t="shared" si="6"/>
        <v>22.422000000000001</v>
      </c>
      <c r="CF33" s="77">
        <f t="shared" si="6"/>
        <v>39.698999999999998</v>
      </c>
      <c r="CG33" s="77">
        <f t="shared" si="6"/>
        <v>25.59</v>
      </c>
      <c r="CH33" s="77">
        <f t="shared" si="6"/>
        <v>1.746</v>
      </c>
      <c r="CI33" s="77">
        <f t="shared" si="6"/>
        <v>1.7549999999999999</v>
      </c>
      <c r="CJ33" s="77">
        <f t="shared" si="6"/>
        <v>9.7690000000000001</v>
      </c>
      <c r="CK33" s="77">
        <f t="shared" si="6"/>
        <v>1.78</v>
      </c>
      <c r="CL33" s="77">
        <f t="shared" si="6"/>
        <v>9.8469999999999995</v>
      </c>
      <c r="CM33" s="77">
        <f t="shared" si="6"/>
        <v>13.945</v>
      </c>
      <c r="CN33" s="77">
        <f t="shared" si="6"/>
        <v>14.877000000000001</v>
      </c>
      <c r="CO33" s="77">
        <f t="shared" si="6"/>
        <v>1.45</v>
      </c>
      <c r="CP33" s="77">
        <f t="shared" si="6"/>
        <v>37.606000000000002</v>
      </c>
      <c r="CQ33" s="77">
        <f t="shared" si="6"/>
        <v>47.783999999999999</v>
      </c>
      <c r="CR33" s="77">
        <f t="shared" si="6"/>
        <v>50.283999999999999</v>
      </c>
      <c r="CS33" s="77">
        <f t="shared" si="6"/>
        <v>56.786999999999999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2464.6564999999996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11.7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8.8000000000000007</v>
      </c>
      <c r="CL38" s="120">
        <v>5.7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6.55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152.4</v>
      </c>
      <c r="AA40" s="120">
        <v>152.4</v>
      </c>
      <c r="AB40" s="120">
        <v>152.4</v>
      </c>
      <c r="AC40" s="120">
        <v>152.4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8.8000000000000007</v>
      </c>
      <c r="BO40" s="120">
        <v>8.8000000000000007</v>
      </c>
      <c r="BP40" s="120">
        <v>8.8000000000000007</v>
      </c>
      <c r="BQ40" s="120">
        <v>8.8000000000000007</v>
      </c>
      <c r="BR40" s="120"/>
      <c r="BS40" s="120"/>
      <c r="BT40" s="120"/>
      <c r="BU40" s="120"/>
      <c r="BV40" s="120">
        <v>45.4</v>
      </c>
      <c r="BW40" s="120">
        <v>45.4</v>
      </c>
      <c r="BX40" s="120">
        <v>45.4</v>
      </c>
      <c r="BY40" s="120">
        <v>45.4</v>
      </c>
      <c r="BZ40" s="120">
        <v>38.1</v>
      </c>
      <c r="CA40" s="120">
        <v>38.1</v>
      </c>
      <c r="CB40" s="120">
        <v>38.1</v>
      </c>
      <c r="CC40" s="120">
        <v>38.1</v>
      </c>
      <c r="CD40" s="120">
        <v>30.9</v>
      </c>
      <c r="CE40" s="120">
        <v>30.9</v>
      </c>
      <c r="CF40" s="120">
        <v>30.9</v>
      </c>
      <c r="CG40" s="120">
        <v>30.9</v>
      </c>
      <c r="CH40" s="120">
        <v>85.2</v>
      </c>
      <c r="CI40" s="120">
        <v>85.2</v>
      </c>
      <c r="CJ40" s="120">
        <v>85.2</v>
      </c>
      <c r="CK40" s="120">
        <v>85.2</v>
      </c>
      <c r="CL40" s="120">
        <v>47.9</v>
      </c>
      <c r="CM40" s="120">
        <v>47.9</v>
      </c>
      <c r="CN40" s="120">
        <v>47.9</v>
      </c>
      <c r="CO40" s="120">
        <v>47.9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408.70000000000016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152.4</v>
      </c>
      <c r="AA41" s="107">
        <f t="shared" si="7"/>
        <v>152.4</v>
      </c>
      <c r="AB41" s="107">
        <f t="shared" si="7"/>
        <v>152.4</v>
      </c>
      <c r="AC41" s="107">
        <f t="shared" si="7"/>
        <v>152.4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8.8000000000000007</v>
      </c>
      <c r="BO41" s="107">
        <f t="shared" ref="BO41:CW41" si="8">SUM(BO36:BO40)</f>
        <v>20.5</v>
      </c>
      <c r="BP41" s="107">
        <f t="shared" si="8"/>
        <v>8.8000000000000007</v>
      </c>
      <c r="BQ41" s="107">
        <f t="shared" si="8"/>
        <v>8.8000000000000007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45.4</v>
      </c>
      <c r="BW41" s="107">
        <f t="shared" si="8"/>
        <v>45.4</v>
      </c>
      <c r="BX41" s="107">
        <f t="shared" si="8"/>
        <v>45.4</v>
      </c>
      <c r="BY41" s="107">
        <f t="shared" si="8"/>
        <v>45.4</v>
      </c>
      <c r="BZ41" s="107">
        <f t="shared" si="8"/>
        <v>38.1</v>
      </c>
      <c r="CA41" s="107">
        <f t="shared" si="8"/>
        <v>38.1</v>
      </c>
      <c r="CB41" s="107">
        <f t="shared" si="8"/>
        <v>38.1</v>
      </c>
      <c r="CC41" s="107">
        <f t="shared" si="8"/>
        <v>38.1</v>
      </c>
      <c r="CD41" s="107">
        <f t="shared" si="8"/>
        <v>30.9</v>
      </c>
      <c r="CE41" s="107">
        <f t="shared" si="8"/>
        <v>30.9</v>
      </c>
      <c r="CF41" s="107">
        <f t="shared" si="8"/>
        <v>30.9</v>
      </c>
      <c r="CG41" s="107">
        <f t="shared" si="8"/>
        <v>30.9</v>
      </c>
      <c r="CH41" s="107">
        <f t="shared" si="8"/>
        <v>85.2</v>
      </c>
      <c r="CI41" s="107">
        <f t="shared" si="8"/>
        <v>85.2</v>
      </c>
      <c r="CJ41" s="107">
        <f t="shared" si="8"/>
        <v>85.2</v>
      </c>
      <c r="CK41" s="107">
        <f t="shared" si="8"/>
        <v>94</v>
      </c>
      <c r="CL41" s="107">
        <f t="shared" si="8"/>
        <v>53.6</v>
      </c>
      <c r="CM41" s="107">
        <f t="shared" si="8"/>
        <v>47.9</v>
      </c>
      <c r="CN41" s="107">
        <f t="shared" si="8"/>
        <v>47.9</v>
      </c>
      <c r="CO41" s="107">
        <f t="shared" si="8"/>
        <v>47.9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415.25000000000017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11.7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8.8000000000000007</v>
      </c>
      <c r="CL46" s="120">
        <v>5.7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6.55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152.4</v>
      </c>
      <c r="AA48" s="120">
        <v>152.4</v>
      </c>
      <c r="AB48" s="120">
        <v>152.4</v>
      </c>
      <c r="AC48" s="120">
        <v>152.4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8.8000000000000007</v>
      </c>
      <c r="BO48" s="120">
        <v>8.8000000000000007</v>
      </c>
      <c r="BP48" s="120">
        <v>8.8000000000000007</v>
      </c>
      <c r="BQ48" s="120">
        <v>8.8000000000000007</v>
      </c>
      <c r="BR48" s="120"/>
      <c r="BS48" s="120"/>
      <c r="BT48" s="120"/>
      <c r="BU48" s="120"/>
      <c r="BV48" s="120">
        <v>45.4</v>
      </c>
      <c r="BW48" s="120">
        <v>45.4</v>
      </c>
      <c r="BX48" s="120">
        <v>45.4</v>
      </c>
      <c r="BY48" s="120">
        <v>45.4</v>
      </c>
      <c r="BZ48" s="120">
        <v>38.1</v>
      </c>
      <c r="CA48" s="120">
        <v>38.1</v>
      </c>
      <c r="CB48" s="120">
        <v>38.1</v>
      </c>
      <c r="CC48" s="120">
        <v>38.1</v>
      </c>
      <c r="CD48" s="120">
        <v>30.9</v>
      </c>
      <c r="CE48" s="120">
        <v>30.9</v>
      </c>
      <c r="CF48" s="120">
        <v>30.9</v>
      </c>
      <c r="CG48" s="120">
        <v>30.9</v>
      </c>
      <c r="CH48" s="120">
        <v>85.2</v>
      </c>
      <c r="CI48" s="120">
        <v>85.2</v>
      </c>
      <c r="CJ48" s="120">
        <v>85.2</v>
      </c>
      <c r="CK48" s="120">
        <v>85.2</v>
      </c>
      <c r="CL48" s="120">
        <v>47.9</v>
      </c>
      <c r="CM48" s="120">
        <v>47.9</v>
      </c>
      <c r="CN48" s="120">
        <v>47.9</v>
      </c>
      <c r="CO48" s="120">
        <v>47.9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408.70000000000016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152.4</v>
      </c>
      <c r="AA50" s="107">
        <f t="shared" si="9"/>
        <v>152.4</v>
      </c>
      <c r="AB50" s="107">
        <f t="shared" si="9"/>
        <v>152.4</v>
      </c>
      <c r="AC50" s="107">
        <f t="shared" si="9"/>
        <v>152.4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8.8000000000000007</v>
      </c>
      <c r="BO50" s="107">
        <f t="shared" ref="BO50:CW50" si="10">SUM(BO44:BO49)</f>
        <v>20.5</v>
      </c>
      <c r="BP50" s="107">
        <f t="shared" si="10"/>
        <v>8.8000000000000007</v>
      </c>
      <c r="BQ50" s="107">
        <f t="shared" si="10"/>
        <v>8.8000000000000007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45.4</v>
      </c>
      <c r="BW50" s="107">
        <f t="shared" si="10"/>
        <v>45.4</v>
      </c>
      <c r="BX50" s="107">
        <f t="shared" si="10"/>
        <v>45.4</v>
      </c>
      <c r="BY50" s="107">
        <f t="shared" si="10"/>
        <v>45.4</v>
      </c>
      <c r="BZ50" s="107">
        <f t="shared" si="10"/>
        <v>38.1</v>
      </c>
      <c r="CA50" s="107">
        <f t="shared" si="10"/>
        <v>38.1</v>
      </c>
      <c r="CB50" s="107">
        <f t="shared" si="10"/>
        <v>38.1</v>
      </c>
      <c r="CC50" s="107">
        <f t="shared" si="10"/>
        <v>38.1</v>
      </c>
      <c r="CD50" s="107">
        <f t="shared" si="10"/>
        <v>30.9</v>
      </c>
      <c r="CE50" s="107">
        <f t="shared" si="10"/>
        <v>30.9</v>
      </c>
      <c r="CF50" s="107">
        <f t="shared" si="10"/>
        <v>30.9</v>
      </c>
      <c r="CG50" s="107">
        <f t="shared" si="10"/>
        <v>30.9</v>
      </c>
      <c r="CH50" s="107">
        <f t="shared" si="10"/>
        <v>85.2</v>
      </c>
      <c r="CI50" s="107">
        <f t="shared" si="10"/>
        <v>85.2</v>
      </c>
      <c r="CJ50" s="107">
        <f t="shared" si="10"/>
        <v>85.2</v>
      </c>
      <c r="CK50" s="107">
        <f t="shared" si="10"/>
        <v>94</v>
      </c>
      <c r="CL50" s="107">
        <f t="shared" si="10"/>
        <v>53.6</v>
      </c>
      <c r="CM50" s="107">
        <f t="shared" si="10"/>
        <v>47.9</v>
      </c>
      <c r="CN50" s="107">
        <f t="shared" si="10"/>
        <v>47.9</v>
      </c>
      <c r="CO50" s="107">
        <f t="shared" si="10"/>
        <v>47.9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415.25000000000017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27.41</v>
      </c>
      <c r="C53" s="107">
        <f t="shared" ref="C53:BN53" si="13">C17+C27+C41</f>
        <v>92.989000000000004</v>
      </c>
      <c r="D53" s="107">
        <f t="shared" si="13"/>
        <v>160</v>
      </c>
      <c r="E53" s="107">
        <f t="shared" si="13"/>
        <v>159.47499999999999</v>
      </c>
      <c r="F53" s="107">
        <f t="shared" si="13"/>
        <v>155.548</v>
      </c>
      <c r="G53" s="107">
        <f t="shared" si="13"/>
        <v>158.43099999999998</v>
      </c>
      <c r="H53" s="107">
        <f t="shared" si="13"/>
        <v>155.90299999999999</v>
      </c>
      <c r="I53" s="107">
        <f t="shared" si="13"/>
        <v>154.124</v>
      </c>
      <c r="J53" s="107">
        <f t="shared" si="13"/>
        <v>160.05699999999999</v>
      </c>
      <c r="K53" s="107">
        <f t="shared" si="13"/>
        <v>160.05000000000001</v>
      </c>
      <c r="L53" s="107">
        <f t="shared" si="13"/>
        <v>160.041</v>
      </c>
      <c r="M53" s="107">
        <f t="shared" si="13"/>
        <v>160.03299999999999</v>
      </c>
      <c r="N53" s="107">
        <f t="shared" si="13"/>
        <v>166.38899999999998</v>
      </c>
      <c r="O53" s="107">
        <f t="shared" si="13"/>
        <v>167.29500000000002</v>
      </c>
      <c r="P53" s="107">
        <f t="shared" si="13"/>
        <v>166.79999999999998</v>
      </c>
      <c r="Q53" s="107">
        <f t="shared" si="13"/>
        <v>168.82499999999999</v>
      </c>
      <c r="R53" s="107">
        <f t="shared" si="13"/>
        <v>166.25</v>
      </c>
      <c r="S53" s="107">
        <f t="shared" si="13"/>
        <v>159.429</v>
      </c>
      <c r="T53" s="107">
        <f t="shared" si="13"/>
        <v>138.98400000000001</v>
      </c>
      <c r="U53" s="107">
        <f t="shared" si="13"/>
        <v>234.84700000000001</v>
      </c>
      <c r="V53" s="107">
        <f t="shared" si="13"/>
        <v>302.43599999999998</v>
      </c>
      <c r="W53" s="107">
        <f t="shared" si="13"/>
        <v>257.447</v>
      </c>
      <c r="X53" s="107">
        <f t="shared" si="13"/>
        <v>253.71600000000001</v>
      </c>
      <c r="Y53" s="107">
        <f t="shared" si="13"/>
        <v>288.971</v>
      </c>
      <c r="Z53" s="107">
        <f t="shared" si="13"/>
        <v>152.4</v>
      </c>
      <c r="AA53" s="107">
        <f t="shared" si="13"/>
        <v>158.30000000000001</v>
      </c>
      <c r="AB53" s="107">
        <f t="shared" si="13"/>
        <v>170.892</v>
      </c>
      <c r="AC53" s="107">
        <f t="shared" si="13"/>
        <v>176.43800000000002</v>
      </c>
      <c r="AD53" s="107">
        <f t="shared" si="13"/>
        <v>136.15</v>
      </c>
      <c r="AE53" s="107">
        <f t="shared" si="13"/>
        <v>132.85599999999999</v>
      </c>
      <c r="AF53" s="107">
        <f t="shared" si="13"/>
        <v>107</v>
      </c>
      <c r="AG53" s="107">
        <f t="shared" si="13"/>
        <v>108.4</v>
      </c>
      <c r="AH53" s="107">
        <f t="shared" si="13"/>
        <v>72.123999999999995</v>
      </c>
      <c r="AI53" s="107">
        <f t="shared" si="13"/>
        <v>68.015000000000015</v>
      </c>
      <c r="AJ53" s="107">
        <f t="shared" si="13"/>
        <v>145.25399999999999</v>
      </c>
      <c r="AK53" s="107">
        <f t="shared" si="13"/>
        <v>239.499</v>
      </c>
      <c r="AL53" s="107">
        <f t="shared" si="13"/>
        <v>131.30199999999999</v>
      </c>
      <c r="AM53" s="107">
        <f t="shared" si="13"/>
        <v>96.87700000000001</v>
      </c>
      <c r="AN53" s="107">
        <f t="shared" si="13"/>
        <v>142.95999999999998</v>
      </c>
      <c r="AO53" s="107">
        <f t="shared" si="13"/>
        <v>57.81</v>
      </c>
      <c r="AP53" s="107">
        <f t="shared" si="13"/>
        <v>48.759</v>
      </c>
      <c r="AQ53" s="107">
        <f t="shared" si="13"/>
        <v>109.584</v>
      </c>
      <c r="AR53" s="107">
        <f t="shared" si="13"/>
        <v>89</v>
      </c>
      <c r="AS53" s="107">
        <f t="shared" si="13"/>
        <v>97.800000000000011</v>
      </c>
      <c r="AT53" s="107">
        <f t="shared" si="13"/>
        <v>97.673000000000002</v>
      </c>
      <c r="AU53" s="107">
        <f t="shared" si="13"/>
        <v>98.346000000000004</v>
      </c>
      <c r="AV53" s="107">
        <f t="shared" si="13"/>
        <v>97.786000000000001</v>
      </c>
      <c r="AW53" s="107">
        <f t="shared" si="13"/>
        <v>98.459000000000003</v>
      </c>
      <c r="AX53" s="107">
        <f t="shared" si="13"/>
        <v>79.531000000000006</v>
      </c>
      <c r="AY53" s="107">
        <f t="shared" si="13"/>
        <v>74.361000000000004</v>
      </c>
      <c r="AZ53" s="107">
        <f t="shared" si="13"/>
        <v>74.224999999999994</v>
      </c>
      <c r="BA53" s="107">
        <f t="shared" si="13"/>
        <v>68.591999999999999</v>
      </c>
      <c r="BB53" s="107">
        <f t="shared" si="13"/>
        <v>144.708</v>
      </c>
      <c r="BC53" s="107">
        <f t="shared" si="13"/>
        <v>142.435</v>
      </c>
      <c r="BD53" s="107">
        <f t="shared" si="13"/>
        <v>220.11199999999999</v>
      </c>
      <c r="BE53" s="107">
        <f t="shared" si="13"/>
        <v>224.99100000000001</v>
      </c>
      <c r="BF53" s="107">
        <f t="shared" si="13"/>
        <v>223.816</v>
      </c>
      <c r="BG53" s="107">
        <f t="shared" si="13"/>
        <v>265.166</v>
      </c>
      <c r="BH53" s="107">
        <f t="shared" si="13"/>
        <v>276.39699999999999</v>
      </c>
      <c r="BI53" s="107">
        <f t="shared" si="13"/>
        <v>371.79500000000002</v>
      </c>
      <c r="BJ53" s="107">
        <f t="shared" si="13"/>
        <v>222.833</v>
      </c>
      <c r="BK53" s="107">
        <f t="shared" si="13"/>
        <v>64.117000000000004</v>
      </c>
      <c r="BL53" s="107">
        <f t="shared" si="13"/>
        <v>49.346000000000004</v>
      </c>
      <c r="BM53" s="107">
        <f t="shared" si="13"/>
        <v>92.391999999999996</v>
      </c>
      <c r="BN53" s="107">
        <f t="shared" si="13"/>
        <v>51.459000000000003</v>
      </c>
      <c r="BO53" s="107">
        <f t="shared" ref="BO53:CX53" si="14">BO17+BO27+BO41</f>
        <v>43.411999999999999</v>
      </c>
      <c r="BP53" s="107">
        <f t="shared" si="14"/>
        <v>38.701999999999998</v>
      </c>
      <c r="BQ53" s="107">
        <f t="shared" si="14"/>
        <v>46.480999999999995</v>
      </c>
      <c r="BR53" s="107">
        <f t="shared" si="14"/>
        <v>45.831000000000003</v>
      </c>
      <c r="BS53" s="107">
        <f t="shared" si="14"/>
        <v>44.567999999999998</v>
      </c>
      <c r="BT53" s="107">
        <f t="shared" si="14"/>
        <v>39.314</v>
      </c>
      <c r="BU53" s="107">
        <f t="shared" si="14"/>
        <v>54.231999999999999</v>
      </c>
      <c r="BV53" s="107">
        <f t="shared" si="14"/>
        <v>67.777999999999992</v>
      </c>
      <c r="BW53" s="107">
        <f t="shared" si="14"/>
        <v>66.370999999999995</v>
      </c>
      <c r="BX53" s="107">
        <f t="shared" si="14"/>
        <v>66.025000000000006</v>
      </c>
      <c r="BY53" s="107">
        <f t="shared" si="14"/>
        <v>72.507999999999996</v>
      </c>
      <c r="BZ53" s="107">
        <f t="shared" si="14"/>
        <v>62.509</v>
      </c>
      <c r="CA53" s="107">
        <f t="shared" si="14"/>
        <v>67.141999999999996</v>
      </c>
      <c r="CB53" s="107">
        <f t="shared" si="14"/>
        <v>53.650000000000006</v>
      </c>
      <c r="CC53" s="107">
        <f t="shared" si="14"/>
        <v>67.984999999999999</v>
      </c>
      <c r="CD53" s="107">
        <f t="shared" si="14"/>
        <v>52.766999999999996</v>
      </c>
      <c r="CE53" s="107">
        <f t="shared" si="14"/>
        <v>53.322000000000003</v>
      </c>
      <c r="CF53" s="107">
        <f t="shared" si="14"/>
        <v>70.59899999999999</v>
      </c>
      <c r="CG53" s="107">
        <f t="shared" si="14"/>
        <v>56.489999999999995</v>
      </c>
      <c r="CH53" s="107">
        <f t="shared" si="14"/>
        <v>86.945999999999998</v>
      </c>
      <c r="CI53" s="107">
        <f t="shared" si="14"/>
        <v>86.954999999999998</v>
      </c>
      <c r="CJ53" s="107">
        <f t="shared" si="14"/>
        <v>94.969000000000008</v>
      </c>
      <c r="CK53" s="107">
        <f t="shared" si="14"/>
        <v>95.78</v>
      </c>
      <c r="CL53" s="107">
        <f t="shared" si="14"/>
        <v>63.447000000000003</v>
      </c>
      <c r="CM53" s="107">
        <f t="shared" si="14"/>
        <v>61.844999999999999</v>
      </c>
      <c r="CN53" s="107">
        <f t="shared" si="14"/>
        <v>62.777000000000001</v>
      </c>
      <c r="CO53" s="107">
        <f t="shared" si="14"/>
        <v>49.35</v>
      </c>
      <c r="CP53" s="107">
        <f t="shared" si="14"/>
        <v>37.606000000000002</v>
      </c>
      <c r="CQ53" s="107">
        <f t="shared" si="14"/>
        <v>47.783999999999999</v>
      </c>
      <c r="CR53" s="107">
        <f t="shared" si="14"/>
        <v>50.283999999999999</v>
      </c>
      <c r="CS53" s="107">
        <f t="shared" si="14"/>
        <v>56.786999999999999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2879.9065000000001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27.41</v>
      </c>
      <c r="C5" s="25">
        <v>92.989000000000004</v>
      </c>
      <c r="D5" s="25">
        <v>160</v>
      </c>
      <c r="E5" s="25">
        <v>159.47499999999999</v>
      </c>
      <c r="F5" s="25">
        <v>155.548</v>
      </c>
      <c r="G5" s="25">
        <v>158.43100000000001</v>
      </c>
      <c r="H5" s="25">
        <v>155.90299999999999</v>
      </c>
      <c r="I5" s="25">
        <v>154.124</v>
      </c>
      <c r="J5" s="25">
        <v>160.05699999999999</v>
      </c>
      <c r="K5" s="25">
        <v>160.05000000000001</v>
      </c>
      <c r="L5" s="25">
        <v>160.041</v>
      </c>
      <c r="M5" s="25">
        <v>160.03299999999999</v>
      </c>
      <c r="N5" s="25">
        <v>166.38900000000001</v>
      </c>
      <c r="O5" s="25">
        <v>167.29499999999999</v>
      </c>
      <c r="P5" s="25">
        <v>166.8</v>
      </c>
      <c r="Q5" s="25">
        <v>168.857</v>
      </c>
      <c r="R5" s="25">
        <v>166.25</v>
      </c>
      <c r="S5" s="25">
        <v>159.429</v>
      </c>
      <c r="T5" s="25">
        <v>138.98400000000001</v>
      </c>
      <c r="U5" s="25">
        <v>234.84700000000001</v>
      </c>
      <c r="V5" s="25">
        <v>302.40300000000002</v>
      </c>
      <c r="W5" s="25">
        <v>257.411</v>
      </c>
      <c r="X5" s="25">
        <v>253.655</v>
      </c>
      <c r="Y5" s="25">
        <v>288.92899999999997</v>
      </c>
      <c r="Z5" s="25">
        <v>152.386</v>
      </c>
      <c r="AA5" s="25">
        <v>158.286</v>
      </c>
      <c r="AB5" s="25">
        <v>170.86099999999999</v>
      </c>
      <c r="AC5" s="25">
        <v>176.423</v>
      </c>
      <c r="AD5" s="25">
        <v>136.197</v>
      </c>
      <c r="AE5" s="25">
        <v>132.90299999999999</v>
      </c>
      <c r="AF5" s="25">
        <v>107.047</v>
      </c>
      <c r="AG5" s="25">
        <v>108.447</v>
      </c>
      <c r="AH5" s="25">
        <v>72.123999999999995</v>
      </c>
      <c r="AI5" s="25">
        <v>68.015000000000001</v>
      </c>
      <c r="AJ5" s="25">
        <v>145.25399999999999</v>
      </c>
      <c r="AK5" s="25">
        <v>239.499</v>
      </c>
      <c r="AL5" s="25">
        <v>131.30199999999999</v>
      </c>
      <c r="AM5" s="25">
        <v>96.876999999999995</v>
      </c>
      <c r="AN5" s="25">
        <v>142.96</v>
      </c>
      <c r="AO5" s="25">
        <v>57.81</v>
      </c>
      <c r="AP5" s="25">
        <v>48.759</v>
      </c>
      <c r="AQ5" s="25">
        <v>109.584</v>
      </c>
      <c r="AR5" s="25">
        <v>89</v>
      </c>
      <c r="AS5" s="25">
        <v>97.8</v>
      </c>
      <c r="AT5" s="25">
        <v>97.673000000000002</v>
      </c>
      <c r="AU5" s="25">
        <v>98.346000000000004</v>
      </c>
      <c r="AV5" s="25">
        <v>97.786000000000001</v>
      </c>
      <c r="AW5" s="25">
        <v>98.459000000000003</v>
      </c>
      <c r="AX5" s="25">
        <v>79.494</v>
      </c>
      <c r="AY5" s="25">
        <v>74.323999999999998</v>
      </c>
      <c r="AZ5" s="25">
        <v>74.188000000000002</v>
      </c>
      <c r="BA5" s="25">
        <v>68.555000000000007</v>
      </c>
      <c r="BB5" s="25">
        <v>144.715</v>
      </c>
      <c r="BC5" s="25">
        <v>142.44200000000001</v>
      </c>
      <c r="BD5" s="25">
        <v>220.11799999999999</v>
      </c>
      <c r="BE5" s="25">
        <v>224.99700000000001</v>
      </c>
      <c r="BF5" s="25">
        <v>223.79300000000001</v>
      </c>
      <c r="BG5" s="25">
        <v>265.14400000000001</v>
      </c>
      <c r="BH5" s="25">
        <v>276.375</v>
      </c>
      <c r="BI5" s="25">
        <v>371.77300000000002</v>
      </c>
      <c r="BJ5" s="25">
        <v>222.86699999999999</v>
      </c>
      <c r="BK5" s="25">
        <v>64.152000000000001</v>
      </c>
      <c r="BL5" s="25">
        <v>49.381</v>
      </c>
      <c r="BM5" s="25">
        <v>92.426000000000002</v>
      </c>
      <c r="BN5" s="25">
        <v>51.438000000000002</v>
      </c>
      <c r="BO5" s="25">
        <v>43.390999999999998</v>
      </c>
      <c r="BP5" s="25">
        <v>38.680999999999997</v>
      </c>
      <c r="BQ5" s="25">
        <v>46.46</v>
      </c>
      <c r="BR5" s="25">
        <v>45.819000000000003</v>
      </c>
      <c r="BS5" s="25">
        <v>44.555999999999997</v>
      </c>
      <c r="BT5" s="25">
        <v>39.302</v>
      </c>
      <c r="BU5" s="25">
        <v>54.22</v>
      </c>
      <c r="BV5" s="25">
        <v>67.759</v>
      </c>
      <c r="BW5" s="25">
        <v>66.352000000000004</v>
      </c>
      <c r="BX5" s="25">
        <v>66.006</v>
      </c>
      <c r="BY5" s="25">
        <v>72.489000000000004</v>
      </c>
      <c r="BZ5" s="25">
        <v>62.508000000000003</v>
      </c>
      <c r="CA5" s="25">
        <v>67.141000000000005</v>
      </c>
      <c r="CB5" s="25">
        <v>53.649000000000001</v>
      </c>
      <c r="CC5" s="25">
        <v>67.983999999999995</v>
      </c>
      <c r="CD5" s="25">
        <v>52.75</v>
      </c>
      <c r="CE5" s="25">
        <v>53.305</v>
      </c>
      <c r="CF5" s="25">
        <v>70.581999999999994</v>
      </c>
      <c r="CG5" s="25">
        <v>56.472000000000001</v>
      </c>
      <c r="CH5" s="25">
        <v>86.918999999999997</v>
      </c>
      <c r="CI5" s="25">
        <v>86.930999999999997</v>
      </c>
      <c r="CJ5" s="25">
        <v>94.917000000000002</v>
      </c>
      <c r="CK5" s="25">
        <v>95.721999999999994</v>
      </c>
      <c r="CL5" s="25">
        <v>63.401000000000003</v>
      </c>
      <c r="CM5" s="25">
        <v>61.83</v>
      </c>
      <c r="CN5" s="25">
        <v>62.762</v>
      </c>
      <c r="CO5" s="25">
        <v>49.335000000000001</v>
      </c>
      <c r="CP5" s="25">
        <v>37.606000000000002</v>
      </c>
      <c r="CQ5" s="25">
        <v>47.783999999999999</v>
      </c>
      <c r="CR5" s="25">
        <v>50.283999999999999</v>
      </c>
      <c r="CS5" s="25">
        <v>56.786999999999999</v>
      </c>
      <c r="CT5" s="26"/>
      <c r="CU5" s="26"/>
      <c r="CV5" s="26"/>
      <c r="CW5" s="27"/>
      <c r="CX5" s="28">
        <f t="array" ref="CX5">SUMPRODUCT(B5:CW5*0.25)</f>
        <v>2879.7484999999992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90</v>
      </c>
      <c r="D8" s="37">
        <v>90</v>
      </c>
      <c r="E8" s="37">
        <v>89.79</v>
      </c>
      <c r="F8" s="37">
        <v>88.69</v>
      </c>
      <c r="G8" s="37">
        <v>88.81</v>
      </c>
      <c r="H8" s="37">
        <v>88.75</v>
      </c>
      <c r="I8" s="37">
        <v>88.73</v>
      </c>
      <c r="J8" s="37">
        <v>90</v>
      </c>
      <c r="K8" s="37">
        <v>90</v>
      </c>
      <c r="L8" s="37">
        <v>90</v>
      </c>
      <c r="M8" s="37">
        <v>90</v>
      </c>
      <c r="N8" s="37">
        <v>86.05</v>
      </c>
      <c r="O8" s="37">
        <v>86.5</v>
      </c>
      <c r="P8" s="37">
        <v>87.03</v>
      </c>
      <c r="Q8" s="37">
        <v>88.03</v>
      </c>
      <c r="R8" s="37">
        <v>88.31</v>
      </c>
      <c r="S8" s="37">
        <v>89.77</v>
      </c>
      <c r="T8" s="37">
        <v>91.32</v>
      </c>
      <c r="U8" s="37">
        <v>92.7</v>
      </c>
      <c r="V8" s="37">
        <v>99.65</v>
      </c>
      <c r="W8" s="37">
        <v>101.95</v>
      </c>
      <c r="X8" s="37">
        <v>109.25</v>
      </c>
      <c r="Y8" s="37">
        <v>122.9</v>
      </c>
      <c r="Z8" s="37">
        <v>66.849999999999994</v>
      </c>
      <c r="AA8" s="37">
        <v>121.28</v>
      </c>
      <c r="AB8" s="37">
        <v>138.5</v>
      </c>
      <c r="AC8" s="37">
        <v>149</v>
      </c>
      <c r="AD8" s="37">
        <v>175.98</v>
      </c>
      <c r="AE8" s="37">
        <v>181.25</v>
      </c>
      <c r="AF8" s="37">
        <v>81.8</v>
      </c>
      <c r="AG8" s="37">
        <v>97.8</v>
      </c>
      <c r="AH8" s="37">
        <v>158.9</v>
      </c>
      <c r="AI8" s="37">
        <v>110.57</v>
      </c>
      <c r="AJ8" s="37">
        <v>88.97</v>
      </c>
      <c r="AK8" s="37">
        <v>78.569999999999993</v>
      </c>
      <c r="AL8" s="37">
        <v>81.709999999999994</v>
      </c>
      <c r="AM8" s="37">
        <v>79.72</v>
      </c>
      <c r="AN8" s="37">
        <v>84.71</v>
      </c>
      <c r="AO8" s="37">
        <v>79</v>
      </c>
      <c r="AP8" s="37">
        <v>80.709999999999994</v>
      </c>
      <c r="AQ8" s="37">
        <v>84.33</v>
      </c>
      <c r="AR8" s="37">
        <v>61.04</v>
      </c>
      <c r="AS8" s="37">
        <v>85</v>
      </c>
      <c r="AT8" s="37">
        <v>84.78</v>
      </c>
      <c r="AU8" s="37">
        <v>84.85</v>
      </c>
      <c r="AV8" s="37">
        <v>85</v>
      </c>
      <c r="AW8" s="37">
        <v>84.15</v>
      </c>
      <c r="AX8" s="37">
        <v>82.66</v>
      </c>
      <c r="AY8" s="37">
        <v>83.28</v>
      </c>
      <c r="AZ8" s="37">
        <v>83.56</v>
      </c>
      <c r="BA8" s="37">
        <v>90.81</v>
      </c>
      <c r="BB8" s="37">
        <v>90.73</v>
      </c>
      <c r="BC8" s="37">
        <v>99.3</v>
      </c>
      <c r="BD8" s="37">
        <v>98</v>
      </c>
      <c r="BE8" s="37">
        <v>115.61</v>
      </c>
      <c r="BF8" s="37">
        <v>84.2</v>
      </c>
      <c r="BG8" s="37">
        <v>99.45</v>
      </c>
      <c r="BH8" s="37">
        <v>116.52</v>
      </c>
      <c r="BI8" s="37">
        <v>133.34</v>
      </c>
      <c r="BJ8" s="37">
        <v>106.73</v>
      </c>
      <c r="BK8" s="37">
        <v>131.04</v>
      </c>
      <c r="BL8" s="37">
        <v>139.03</v>
      </c>
      <c r="BM8" s="37">
        <v>155.11000000000001</v>
      </c>
      <c r="BN8" s="37">
        <v>129.78</v>
      </c>
      <c r="BO8" s="37">
        <v>162.99</v>
      </c>
      <c r="BP8" s="37">
        <v>154.72999999999999</v>
      </c>
      <c r="BQ8" s="37">
        <v>130.76</v>
      </c>
      <c r="BR8" s="37">
        <v>132.35</v>
      </c>
      <c r="BS8" s="37">
        <v>149.6</v>
      </c>
      <c r="BT8" s="37">
        <v>143.32</v>
      </c>
      <c r="BU8" s="37">
        <v>121.73</v>
      </c>
      <c r="BV8" s="37">
        <v>152.01</v>
      </c>
      <c r="BW8" s="37">
        <v>132.24</v>
      </c>
      <c r="BX8" s="37">
        <v>130.61000000000001</v>
      </c>
      <c r="BY8" s="37">
        <v>120.24</v>
      </c>
      <c r="BZ8" s="37">
        <v>129.08000000000001</v>
      </c>
      <c r="CA8" s="37">
        <v>119.07</v>
      </c>
      <c r="CB8" s="37">
        <v>154.01</v>
      </c>
      <c r="CC8" s="37">
        <v>114.82</v>
      </c>
      <c r="CD8" s="37">
        <v>163.93</v>
      </c>
      <c r="CE8" s="37">
        <v>127.06</v>
      </c>
      <c r="CF8" s="37">
        <v>113.54</v>
      </c>
      <c r="CG8" s="37">
        <v>105.41</v>
      </c>
      <c r="CH8" s="37">
        <v>100.98</v>
      </c>
      <c r="CI8" s="37">
        <v>132.33000000000001</v>
      </c>
      <c r="CJ8" s="37">
        <v>127.99</v>
      </c>
      <c r="CK8" s="37">
        <v>118.96</v>
      </c>
      <c r="CL8" s="37">
        <v>127.45</v>
      </c>
      <c r="CM8" s="37">
        <v>108.34</v>
      </c>
      <c r="CN8" s="37">
        <v>101.99</v>
      </c>
      <c r="CO8" s="37">
        <v>98.93</v>
      </c>
      <c r="CP8" s="37">
        <v>103.11</v>
      </c>
      <c r="CQ8" s="37">
        <v>97.4</v>
      </c>
      <c r="CR8" s="37">
        <v>94.1</v>
      </c>
      <c r="CS8" s="37">
        <v>92.39</v>
      </c>
      <c r="CT8" s="38"/>
      <c r="CU8" s="38"/>
      <c r="CV8" s="38"/>
      <c r="CW8" s="39"/>
      <c r="CX8" s="40">
        <f>IF(SUM(B8:CW8)&lt;&gt;0,AVERAGEIF(B8:CW8,"&lt;&gt;"""),"")</f>
        <v>107.74291666666664</v>
      </c>
    </row>
    <row r="9" spans="1:102" ht="24.95" customHeight="1" thickBot="1" x14ac:dyDescent="0.25">
      <c r="A9" s="41" t="s">
        <v>6</v>
      </c>
      <c r="B9" s="42">
        <v>89.947500000000005</v>
      </c>
      <c r="C9" s="43">
        <v>89.947500000000005</v>
      </c>
      <c r="D9" s="43">
        <v>89.947500000000005</v>
      </c>
      <c r="E9" s="43">
        <v>89.947500000000005</v>
      </c>
      <c r="F9" s="43">
        <v>88.745000000000005</v>
      </c>
      <c r="G9" s="43">
        <v>88.745000000000005</v>
      </c>
      <c r="H9" s="43">
        <v>88.745000000000005</v>
      </c>
      <c r="I9" s="43">
        <v>88.745000000000005</v>
      </c>
      <c r="J9" s="43">
        <v>90</v>
      </c>
      <c r="K9" s="43">
        <v>90</v>
      </c>
      <c r="L9" s="43">
        <v>90</v>
      </c>
      <c r="M9" s="43">
        <v>90</v>
      </c>
      <c r="N9" s="43">
        <v>86.902500000000003</v>
      </c>
      <c r="O9" s="43">
        <v>86.902500000000003</v>
      </c>
      <c r="P9" s="43">
        <v>86.902500000000003</v>
      </c>
      <c r="Q9" s="43">
        <v>86.902500000000003</v>
      </c>
      <c r="R9" s="43">
        <v>90.525000000000006</v>
      </c>
      <c r="S9" s="43">
        <v>90.525000000000006</v>
      </c>
      <c r="T9" s="43">
        <v>90.525000000000006</v>
      </c>
      <c r="U9" s="43">
        <v>90.525000000000006</v>
      </c>
      <c r="V9" s="43">
        <v>108.4375</v>
      </c>
      <c r="W9" s="43">
        <v>108.4375</v>
      </c>
      <c r="X9" s="43">
        <v>108.4375</v>
      </c>
      <c r="Y9" s="43">
        <v>108.4375</v>
      </c>
      <c r="Z9" s="43">
        <v>118.9075</v>
      </c>
      <c r="AA9" s="43">
        <v>118.9075</v>
      </c>
      <c r="AB9" s="43">
        <v>118.9075</v>
      </c>
      <c r="AC9" s="43">
        <v>118.9075</v>
      </c>
      <c r="AD9" s="43">
        <v>134.20750000000001</v>
      </c>
      <c r="AE9" s="43">
        <v>134.20750000000001</v>
      </c>
      <c r="AF9" s="43">
        <v>134.20750000000001</v>
      </c>
      <c r="AG9" s="43">
        <v>134.20750000000001</v>
      </c>
      <c r="AH9" s="43">
        <v>109.2525</v>
      </c>
      <c r="AI9" s="43">
        <v>109.2525</v>
      </c>
      <c r="AJ9" s="43">
        <v>109.2525</v>
      </c>
      <c r="AK9" s="43">
        <v>109.2525</v>
      </c>
      <c r="AL9" s="43">
        <v>81.284999999999997</v>
      </c>
      <c r="AM9" s="43">
        <v>81.284999999999997</v>
      </c>
      <c r="AN9" s="43">
        <v>81.284999999999997</v>
      </c>
      <c r="AO9" s="43">
        <v>81.284999999999997</v>
      </c>
      <c r="AP9" s="43">
        <v>77.77</v>
      </c>
      <c r="AQ9" s="43">
        <v>77.77</v>
      </c>
      <c r="AR9" s="43">
        <v>77.77</v>
      </c>
      <c r="AS9" s="43">
        <v>77.77</v>
      </c>
      <c r="AT9" s="43">
        <v>84.694999999999993</v>
      </c>
      <c r="AU9" s="43">
        <v>84.694999999999993</v>
      </c>
      <c r="AV9" s="43">
        <v>84.694999999999993</v>
      </c>
      <c r="AW9" s="43">
        <v>84.694999999999993</v>
      </c>
      <c r="AX9" s="43">
        <v>85.077500000000001</v>
      </c>
      <c r="AY9" s="43">
        <v>85.077500000000001</v>
      </c>
      <c r="AZ9" s="43">
        <v>85.077500000000001</v>
      </c>
      <c r="BA9" s="43">
        <v>85.077500000000001</v>
      </c>
      <c r="BB9" s="43">
        <v>100.91</v>
      </c>
      <c r="BC9" s="43">
        <v>100.91</v>
      </c>
      <c r="BD9" s="43">
        <v>100.91</v>
      </c>
      <c r="BE9" s="43">
        <v>100.91</v>
      </c>
      <c r="BF9" s="43">
        <v>108.3775</v>
      </c>
      <c r="BG9" s="43">
        <v>108.3775</v>
      </c>
      <c r="BH9" s="43">
        <v>108.3775</v>
      </c>
      <c r="BI9" s="43">
        <v>108.3775</v>
      </c>
      <c r="BJ9" s="43">
        <v>132.97749999999999</v>
      </c>
      <c r="BK9" s="43">
        <v>132.97749999999999</v>
      </c>
      <c r="BL9" s="43">
        <v>132.97749999999999</v>
      </c>
      <c r="BM9" s="43">
        <v>132.97749999999999</v>
      </c>
      <c r="BN9" s="43">
        <v>144.565</v>
      </c>
      <c r="BO9" s="43">
        <v>144.565</v>
      </c>
      <c r="BP9" s="43">
        <v>144.565</v>
      </c>
      <c r="BQ9" s="43">
        <v>144.565</v>
      </c>
      <c r="BR9" s="43">
        <v>136.75</v>
      </c>
      <c r="BS9" s="43">
        <v>136.75</v>
      </c>
      <c r="BT9" s="43">
        <v>136.75</v>
      </c>
      <c r="BU9" s="43">
        <v>136.75</v>
      </c>
      <c r="BV9" s="43">
        <v>133.77500000000001</v>
      </c>
      <c r="BW9" s="43">
        <v>133.77500000000001</v>
      </c>
      <c r="BX9" s="43">
        <v>133.77500000000001</v>
      </c>
      <c r="BY9" s="43">
        <v>133.77500000000001</v>
      </c>
      <c r="BZ9" s="43">
        <v>129.245</v>
      </c>
      <c r="CA9" s="43">
        <v>129.245</v>
      </c>
      <c r="CB9" s="43">
        <v>129.245</v>
      </c>
      <c r="CC9" s="43">
        <v>129.245</v>
      </c>
      <c r="CD9" s="43">
        <v>127.485</v>
      </c>
      <c r="CE9" s="43">
        <v>127.485</v>
      </c>
      <c r="CF9" s="43">
        <v>127.485</v>
      </c>
      <c r="CG9" s="43">
        <v>127.485</v>
      </c>
      <c r="CH9" s="43">
        <v>120.065</v>
      </c>
      <c r="CI9" s="43">
        <v>120.065</v>
      </c>
      <c r="CJ9" s="43">
        <v>120.065</v>
      </c>
      <c r="CK9" s="43">
        <v>120.065</v>
      </c>
      <c r="CL9" s="43">
        <v>109.17749999999999</v>
      </c>
      <c r="CM9" s="43">
        <v>109.17749999999999</v>
      </c>
      <c r="CN9" s="43">
        <v>109.17749999999999</v>
      </c>
      <c r="CO9" s="43">
        <v>109.17749999999999</v>
      </c>
      <c r="CP9" s="43">
        <v>96.75</v>
      </c>
      <c r="CQ9" s="43">
        <v>96.75</v>
      </c>
      <c r="CR9" s="43">
        <v>96.75</v>
      </c>
      <c r="CS9" s="43">
        <v>96.75</v>
      </c>
      <c r="CT9" s="44"/>
      <c r="CU9" s="44"/>
      <c r="CV9" s="44"/>
      <c r="CW9" s="45"/>
      <c r="CX9" s="46">
        <f>IF(SUM(B9:CW9)&lt;&gt;0,AVERAGEIF(B9:CW9,"&lt;&gt;"""),"")</f>
        <v>107.74291666666666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60</v>
      </c>
      <c r="E13" s="65">
        <v>72.427999999999997</v>
      </c>
      <c r="F13" s="65">
        <v>126.831</v>
      </c>
      <c r="G13" s="65">
        <v>130.488</v>
      </c>
      <c r="H13" s="65">
        <v>129.31800000000001</v>
      </c>
      <c r="I13" s="65">
        <v>129.04</v>
      </c>
      <c r="J13" s="65">
        <v>100</v>
      </c>
      <c r="K13" s="65">
        <v>100</v>
      </c>
      <c r="L13" s="65">
        <v>100</v>
      </c>
      <c r="M13" s="65">
        <v>100</v>
      </c>
      <c r="N13" s="65">
        <v>140</v>
      </c>
      <c r="O13" s="65">
        <v>140</v>
      </c>
      <c r="P13" s="65">
        <v>140</v>
      </c>
      <c r="Q13" s="65">
        <v>132.39500000000001</v>
      </c>
      <c r="R13" s="65">
        <v>140</v>
      </c>
      <c r="S13" s="65">
        <v>63.965000000000003</v>
      </c>
      <c r="T13" s="65">
        <v>113.83499999999999</v>
      </c>
      <c r="U13" s="65">
        <v>176</v>
      </c>
      <c r="V13" s="65">
        <v>60</v>
      </c>
      <c r="W13" s="65">
        <v>10</v>
      </c>
      <c r="X13" s="65"/>
      <c r="Y13" s="65"/>
      <c r="Z13" s="65"/>
      <c r="AA13" s="65"/>
      <c r="AB13" s="65"/>
      <c r="AC13" s="65">
        <v>28.611000000000001</v>
      </c>
      <c r="AD13" s="65">
        <v>30.907</v>
      </c>
      <c r="AE13" s="65">
        <v>71.283000000000001</v>
      </c>
      <c r="AF13" s="65"/>
      <c r="AG13" s="65"/>
      <c r="AH13" s="65">
        <v>1.5680000000000001</v>
      </c>
      <c r="AI13" s="65"/>
      <c r="AJ13" s="65">
        <v>85.227000000000004</v>
      </c>
      <c r="AK13" s="65">
        <v>179.101</v>
      </c>
      <c r="AL13" s="65">
        <v>97.664000000000001</v>
      </c>
      <c r="AM13" s="65">
        <v>61.79</v>
      </c>
      <c r="AN13" s="65">
        <v>100</v>
      </c>
      <c r="AO13" s="65"/>
      <c r="AP13" s="65">
        <v>23</v>
      </c>
      <c r="AQ13" s="65">
        <v>90.5</v>
      </c>
      <c r="AR13" s="65">
        <v>66.977000000000004</v>
      </c>
      <c r="AS13" s="65">
        <v>70.765999999999991</v>
      </c>
      <c r="AT13" s="65">
        <v>16.385999999999999</v>
      </c>
      <c r="AU13" s="65">
        <v>16.855</v>
      </c>
      <c r="AV13" s="65">
        <v>18.355</v>
      </c>
      <c r="AW13" s="65">
        <v>22</v>
      </c>
      <c r="AX13" s="65">
        <v>22</v>
      </c>
      <c r="AY13" s="65">
        <v>22</v>
      </c>
      <c r="AZ13" s="65">
        <v>22</v>
      </c>
      <c r="BA13" s="65">
        <v>22</v>
      </c>
      <c r="BB13" s="65"/>
      <c r="BC13" s="65"/>
      <c r="BD13" s="65">
        <v>22</v>
      </c>
      <c r="BE13" s="65">
        <v>22</v>
      </c>
      <c r="BF13" s="65">
        <v>10</v>
      </c>
      <c r="BG13" s="65"/>
      <c r="BH13" s="65"/>
      <c r="BI13" s="65">
        <v>148.85</v>
      </c>
      <c r="BJ13" s="65">
        <v>147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895.78500000000008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1.6</v>
      </c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0.4</v>
      </c>
    </row>
    <row r="15" spans="1:102" ht="24.95" customHeight="1" x14ac:dyDescent="0.2">
      <c r="A15" s="69" t="s">
        <v>12</v>
      </c>
      <c r="B15" s="70">
        <v>7.7</v>
      </c>
      <c r="C15" s="71">
        <v>6.8</v>
      </c>
      <c r="D15" s="71">
        <v>6.9939999999999998</v>
      </c>
      <c r="E15" s="71">
        <v>8.2379999999999995</v>
      </c>
      <c r="F15" s="71">
        <v>13.952</v>
      </c>
      <c r="G15" s="71">
        <v>12.631</v>
      </c>
      <c r="H15" s="71">
        <v>11.249000000000001</v>
      </c>
      <c r="I15" s="71">
        <v>10.808</v>
      </c>
      <c r="J15" s="71">
        <v>9.98</v>
      </c>
      <c r="K15" s="71">
        <v>10.41</v>
      </c>
      <c r="L15" s="71">
        <v>11.06</v>
      </c>
      <c r="M15" s="71">
        <v>11.659000000000001</v>
      </c>
      <c r="N15" s="71">
        <v>12.449</v>
      </c>
      <c r="O15" s="71">
        <v>12.891</v>
      </c>
      <c r="P15" s="71">
        <v>13.24</v>
      </c>
      <c r="Q15" s="71">
        <v>13.315</v>
      </c>
      <c r="R15" s="71">
        <v>13.375999999999999</v>
      </c>
      <c r="S15" s="71">
        <v>13.263999999999999</v>
      </c>
      <c r="T15" s="71">
        <v>13.180999999999999</v>
      </c>
      <c r="U15" s="71">
        <v>17.821999999999999</v>
      </c>
      <c r="V15" s="71">
        <v>13.228</v>
      </c>
      <c r="W15" s="71">
        <v>16.777999999999999</v>
      </c>
      <c r="X15" s="71">
        <v>16.193000000000001</v>
      </c>
      <c r="Y15" s="71">
        <v>17.728999999999999</v>
      </c>
      <c r="Z15" s="71">
        <v>62.926000000000002</v>
      </c>
      <c r="AA15" s="71">
        <v>46.168999999999997</v>
      </c>
      <c r="AB15" s="71">
        <v>22.847000000000001</v>
      </c>
      <c r="AC15" s="71">
        <v>21.449000000000002</v>
      </c>
      <c r="AD15" s="71">
        <v>20.521000000000001</v>
      </c>
      <c r="AE15" s="71">
        <v>22.189</v>
      </c>
      <c r="AF15" s="71">
        <v>61.267000000000003</v>
      </c>
      <c r="AG15" s="71">
        <v>65.097999999999999</v>
      </c>
      <c r="AH15" s="71">
        <v>33.36</v>
      </c>
      <c r="AI15" s="71">
        <v>33.47</v>
      </c>
      <c r="AJ15" s="71">
        <v>37.006999999999998</v>
      </c>
      <c r="AK15" s="71">
        <v>37.378</v>
      </c>
      <c r="AL15" s="71">
        <v>33.308999999999997</v>
      </c>
      <c r="AM15" s="71">
        <v>34.866999999999997</v>
      </c>
      <c r="AN15" s="71">
        <v>41.563000000000002</v>
      </c>
      <c r="AO15" s="71">
        <v>57.39</v>
      </c>
      <c r="AP15" s="71">
        <v>23.501000000000001</v>
      </c>
      <c r="AQ15" s="71">
        <v>18.873999999999999</v>
      </c>
      <c r="AR15" s="71">
        <v>21.812999999999999</v>
      </c>
      <c r="AS15" s="71">
        <v>26.524000000000001</v>
      </c>
      <c r="AT15" s="71">
        <v>29.876999999999999</v>
      </c>
      <c r="AU15" s="71">
        <v>30.050999999999998</v>
      </c>
      <c r="AV15" s="71">
        <v>27.991</v>
      </c>
      <c r="AW15" s="71">
        <v>24.199000000000002</v>
      </c>
      <c r="AX15" s="71">
        <v>18.734000000000002</v>
      </c>
      <c r="AY15" s="71">
        <v>13.574</v>
      </c>
      <c r="AZ15" s="71">
        <v>10.238</v>
      </c>
      <c r="BA15" s="71">
        <v>7.6050000000000004</v>
      </c>
      <c r="BB15" s="71">
        <v>2.3849999999999998</v>
      </c>
      <c r="BC15" s="71">
        <v>0.622</v>
      </c>
      <c r="BD15" s="71">
        <v>8.8979999999999997</v>
      </c>
      <c r="BE15" s="71">
        <v>5.8890000000000002</v>
      </c>
      <c r="BF15" s="71">
        <v>2.8730000000000002</v>
      </c>
      <c r="BG15" s="71">
        <v>11.228</v>
      </c>
      <c r="BH15" s="71">
        <v>11.847</v>
      </c>
      <c r="BI15" s="71">
        <v>3.3839999999999999</v>
      </c>
      <c r="BJ15" s="71">
        <v>31.006</v>
      </c>
      <c r="BK15" s="71">
        <v>19.861999999999998</v>
      </c>
      <c r="BL15" s="71">
        <v>4.0620000000000003</v>
      </c>
      <c r="BM15" s="71">
        <v>20.363</v>
      </c>
      <c r="BN15" s="71">
        <v>25.62</v>
      </c>
      <c r="BO15" s="71">
        <v>16.303000000000001</v>
      </c>
      <c r="BP15" s="71">
        <v>12.829000000000001</v>
      </c>
      <c r="BQ15" s="71">
        <v>14.621</v>
      </c>
      <c r="BR15" s="71">
        <v>5.0309999999999997</v>
      </c>
      <c r="BS15" s="71"/>
      <c r="BT15" s="71"/>
      <c r="BU15" s="71">
        <v>5.4269999999999996</v>
      </c>
      <c r="BV15" s="71">
        <v>11.14</v>
      </c>
      <c r="BW15" s="71">
        <v>11.97</v>
      </c>
      <c r="BX15" s="71">
        <v>12.67</v>
      </c>
      <c r="BY15" s="71">
        <v>14.503</v>
      </c>
      <c r="BZ15" s="71">
        <v>13.74</v>
      </c>
      <c r="CA15" s="71">
        <v>14.9</v>
      </c>
      <c r="CB15" s="71">
        <v>9.16</v>
      </c>
      <c r="CC15" s="71">
        <v>16.780999999999999</v>
      </c>
      <c r="CD15" s="71">
        <v>9.6389999999999993</v>
      </c>
      <c r="CE15" s="71">
        <v>9.23</v>
      </c>
      <c r="CF15" s="71">
        <v>14.189</v>
      </c>
      <c r="CG15" s="71">
        <v>13.763999999999999</v>
      </c>
      <c r="CH15" s="71">
        <v>16.597000000000001</v>
      </c>
      <c r="CI15" s="71">
        <v>13.172000000000001</v>
      </c>
      <c r="CJ15" s="71">
        <v>12.98</v>
      </c>
      <c r="CK15" s="71">
        <v>13.404999999999999</v>
      </c>
      <c r="CL15" s="71">
        <v>5</v>
      </c>
      <c r="CM15" s="71">
        <v>5.1959999999999997</v>
      </c>
      <c r="CN15" s="71">
        <v>5.5110000000000001</v>
      </c>
      <c r="CO15" s="71">
        <v>5.0250000000000004</v>
      </c>
      <c r="CP15" s="71">
        <v>1.6779999999999999</v>
      </c>
      <c r="CQ15" s="71">
        <v>5</v>
      </c>
      <c r="CR15" s="71">
        <v>5.1470000000000002</v>
      </c>
      <c r="CS15" s="71">
        <v>5</v>
      </c>
      <c r="CT15" s="72"/>
      <c r="CU15" s="72"/>
      <c r="CV15" s="72"/>
      <c r="CW15" s="73"/>
      <c r="CX15" s="74">
        <f t="array" ref="CX15">SUMPRODUCT(B15:CW15*0.25)</f>
        <v>406.59625000000005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7.7</v>
      </c>
      <c r="C17" s="77">
        <f t="shared" ref="C17:BN17" si="0">SUM(C11:C16)</f>
        <v>6.8</v>
      </c>
      <c r="D17" s="77">
        <f t="shared" si="0"/>
        <v>66.994</v>
      </c>
      <c r="E17" s="77">
        <f t="shared" si="0"/>
        <v>80.665999999999997</v>
      </c>
      <c r="F17" s="77">
        <f t="shared" si="0"/>
        <v>140.78300000000002</v>
      </c>
      <c r="G17" s="77">
        <f t="shared" si="0"/>
        <v>143.119</v>
      </c>
      <c r="H17" s="77">
        <f t="shared" si="0"/>
        <v>140.56700000000001</v>
      </c>
      <c r="I17" s="77">
        <f t="shared" si="0"/>
        <v>139.84799999999998</v>
      </c>
      <c r="J17" s="77">
        <f t="shared" si="0"/>
        <v>109.98</v>
      </c>
      <c r="K17" s="77">
        <f t="shared" si="0"/>
        <v>110.41</v>
      </c>
      <c r="L17" s="77">
        <f t="shared" si="0"/>
        <v>111.06</v>
      </c>
      <c r="M17" s="77">
        <f t="shared" si="0"/>
        <v>111.65900000000001</v>
      </c>
      <c r="N17" s="77">
        <f t="shared" si="0"/>
        <v>152.44900000000001</v>
      </c>
      <c r="O17" s="77">
        <f t="shared" si="0"/>
        <v>152.89099999999999</v>
      </c>
      <c r="P17" s="77">
        <f t="shared" si="0"/>
        <v>153.24</v>
      </c>
      <c r="Q17" s="77">
        <f t="shared" si="0"/>
        <v>145.71</v>
      </c>
      <c r="R17" s="77">
        <f t="shared" si="0"/>
        <v>153.376</v>
      </c>
      <c r="S17" s="77">
        <f t="shared" si="0"/>
        <v>77.228999999999999</v>
      </c>
      <c r="T17" s="77">
        <f t="shared" si="0"/>
        <v>127.01599999999999</v>
      </c>
      <c r="U17" s="77">
        <f t="shared" si="0"/>
        <v>193.822</v>
      </c>
      <c r="V17" s="77">
        <f t="shared" si="0"/>
        <v>73.227999999999994</v>
      </c>
      <c r="W17" s="77">
        <f t="shared" si="0"/>
        <v>26.777999999999999</v>
      </c>
      <c r="X17" s="77">
        <f t="shared" si="0"/>
        <v>16.193000000000001</v>
      </c>
      <c r="Y17" s="77">
        <f t="shared" si="0"/>
        <v>17.728999999999999</v>
      </c>
      <c r="Z17" s="77">
        <f t="shared" si="0"/>
        <v>62.926000000000002</v>
      </c>
      <c r="AA17" s="77">
        <f t="shared" si="0"/>
        <v>46.168999999999997</v>
      </c>
      <c r="AB17" s="77">
        <f t="shared" si="0"/>
        <v>22.847000000000001</v>
      </c>
      <c r="AC17" s="77">
        <f t="shared" si="0"/>
        <v>50.06</v>
      </c>
      <c r="AD17" s="77">
        <f t="shared" si="0"/>
        <v>53.027999999999999</v>
      </c>
      <c r="AE17" s="77">
        <f t="shared" si="0"/>
        <v>93.472000000000008</v>
      </c>
      <c r="AF17" s="77">
        <f t="shared" si="0"/>
        <v>61.267000000000003</v>
      </c>
      <c r="AG17" s="77">
        <f t="shared" si="0"/>
        <v>65.097999999999999</v>
      </c>
      <c r="AH17" s="77">
        <f t="shared" si="0"/>
        <v>34.927999999999997</v>
      </c>
      <c r="AI17" s="77">
        <f t="shared" si="0"/>
        <v>33.47</v>
      </c>
      <c r="AJ17" s="77">
        <f t="shared" si="0"/>
        <v>122.23400000000001</v>
      </c>
      <c r="AK17" s="77">
        <f t="shared" si="0"/>
        <v>216.47899999999998</v>
      </c>
      <c r="AL17" s="77">
        <f t="shared" si="0"/>
        <v>130.97300000000001</v>
      </c>
      <c r="AM17" s="77">
        <f t="shared" si="0"/>
        <v>96.656999999999996</v>
      </c>
      <c r="AN17" s="77">
        <f t="shared" si="0"/>
        <v>141.56299999999999</v>
      </c>
      <c r="AO17" s="77">
        <f t="shared" si="0"/>
        <v>57.39</v>
      </c>
      <c r="AP17" s="77">
        <f t="shared" si="0"/>
        <v>46.501000000000005</v>
      </c>
      <c r="AQ17" s="77">
        <f t="shared" si="0"/>
        <v>109.374</v>
      </c>
      <c r="AR17" s="77">
        <f t="shared" si="0"/>
        <v>88.79</v>
      </c>
      <c r="AS17" s="77">
        <f t="shared" si="0"/>
        <v>97.289999999999992</v>
      </c>
      <c r="AT17" s="77">
        <f t="shared" si="0"/>
        <v>46.262999999999998</v>
      </c>
      <c r="AU17" s="77">
        <f t="shared" si="0"/>
        <v>46.905999999999999</v>
      </c>
      <c r="AV17" s="77">
        <f t="shared" si="0"/>
        <v>46.346000000000004</v>
      </c>
      <c r="AW17" s="77">
        <f t="shared" si="0"/>
        <v>46.198999999999998</v>
      </c>
      <c r="AX17" s="77">
        <f t="shared" si="0"/>
        <v>40.734000000000002</v>
      </c>
      <c r="AY17" s="77">
        <f t="shared" si="0"/>
        <v>35.573999999999998</v>
      </c>
      <c r="AZ17" s="77">
        <f t="shared" si="0"/>
        <v>32.238</v>
      </c>
      <c r="BA17" s="77">
        <f t="shared" si="0"/>
        <v>29.605</v>
      </c>
      <c r="BB17" s="77">
        <f t="shared" si="0"/>
        <v>2.3849999999999998</v>
      </c>
      <c r="BC17" s="77">
        <f t="shared" si="0"/>
        <v>0.622</v>
      </c>
      <c r="BD17" s="77">
        <f t="shared" si="0"/>
        <v>30.898</v>
      </c>
      <c r="BE17" s="77">
        <f t="shared" si="0"/>
        <v>27.888999999999999</v>
      </c>
      <c r="BF17" s="77">
        <f t="shared" si="0"/>
        <v>12.873000000000001</v>
      </c>
      <c r="BG17" s="77">
        <f t="shared" si="0"/>
        <v>11.228</v>
      </c>
      <c r="BH17" s="77">
        <f t="shared" si="0"/>
        <v>11.847</v>
      </c>
      <c r="BI17" s="77">
        <f t="shared" si="0"/>
        <v>152.23399999999998</v>
      </c>
      <c r="BJ17" s="77">
        <f t="shared" si="0"/>
        <v>178.006</v>
      </c>
      <c r="BK17" s="77">
        <f t="shared" si="0"/>
        <v>19.861999999999998</v>
      </c>
      <c r="BL17" s="77">
        <f t="shared" si="0"/>
        <v>4.0620000000000003</v>
      </c>
      <c r="BM17" s="77">
        <f t="shared" si="0"/>
        <v>20.363</v>
      </c>
      <c r="BN17" s="77">
        <f t="shared" si="0"/>
        <v>25.62</v>
      </c>
      <c r="BO17" s="77">
        <f t="shared" ref="BO17:CW17" si="1">SUM(BO11:BO16)</f>
        <v>16.303000000000001</v>
      </c>
      <c r="BP17" s="77">
        <f t="shared" si="1"/>
        <v>12.829000000000001</v>
      </c>
      <c r="BQ17" s="77">
        <f t="shared" si="1"/>
        <v>14.621</v>
      </c>
      <c r="BR17" s="77">
        <f t="shared" si="1"/>
        <v>5.0309999999999997</v>
      </c>
      <c r="BS17" s="77">
        <f t="shared" si="1"/>
        <v>0</v>
      </c>
      <c r="BT17" s="77">
        <f t="shared" si="1"/>
        <v>0</v>
      </c>
      <c r="BU17" s="77">
        <f t="shared" si="1"/>
        <v>5.4269999999999996</v>
      </c>
      <c r="BV17" s="77">
        <f t="shared" si="1"/>
        <v>11.14</v>
      </c>
      <c r="BW17" s="77">
        <f t="shared" si="1"/>
        <v>11.97</v>
      </c>
      <c r="BX17" s="77">
        <f t="shared" si="1"/>
        <v>12.67</v>
      </c>
      <c r="BY17" s="77">
        <f t="shared" si="1"/>
        <v>14.503</v>
      </c>
      <c r="BZ17" s="77">
        <f t="shared" si="1"/>
        <v>13.74</v>
      </c>
      <c r="CA17" s="77">
        <f t="shared" si="1"/>
        <v>14.9</v>
      </c>
      <c r="CB17" s="77">
        <f t="shared" si="1"/>
        <v>9.16</v>
      </c>
      <c r="CC17" s="77">
        <f t="shared" si="1"/>
        <v>16.780999999999999</v>
      </c>
      <c r="CD17" s="77">
        <f t="shared" si="1"/>
        <v>9.6389999999999993</v>
      </c>
      <c r="CE17" s="77">
        <f t="shared" si="1"/>
        <v>9.23</v>
      </c>
      <c r="CF17" s="77">
        <f t="shared" si="1"/>
        <v>14.189</v>
      </c>
      <c r="CG17" s="77">
        <f t="shared" si="1"/>
        <v>13.763999999999999</v>
      </c>
      <c r="CH17" s="77">
        <f t="shared" si="1"/>
        <v>16.597000000000001</v>
      </c>
      <c r="CI17" s="77">
        <f t="shared" si="1"/>
        <v>13.172000000000001</v>
      </c>
      <c r="CJ17" s="77">
        <f t="shared" si="1"/>
        <v>12.98</v>
      </c>
      <c r="CK17" s="77">
        <f t="shared" si="1"/>
        <v>13.404999999999999</v>
      </c>
      <c r="CL17" s="77">
        <f t="shared" si="1"/>
        <v>5</v>
      </c>
      <c r="CM17" s="77">
        <f t="shared" si="1"/>
        <v>5.1959999999999997</v>
      </c>
      <c r="CN17" s="77">
        <f t="shared" si="1"/>
        <v>5.5110000000000001</v>
      </c>
      <c r="CO17" s="77">
        <f t="shared" si="1"/>
        <v>5.0250000000000004</v>
      </c>
      <c r="CP17" s="77">
        <f t="shared" si="1"/>
        <v>1.6779999999999999</v>
      </c>
      <c r="CQ17" s="77">
        <f t="shared" si="1"/>
        <v>5</v>
      </c>
      <c r="CR17" s="77">
        <f t="shared" si="1"/>
        <v>5.1470000000000002</v>
      </c>
      <c r="CS17" s="77">
        <f t="shared" si="1"/>
        <v>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1302.78125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/>
      <c r="AE20" s="88"/>
      <c r="AF20" s="88"/>
      <c r="AG20" s="88"/>
      <c r="AH20" s="88">
        <v>23</v>
      </c>
      <c r="AI20" s="88">
        <v>23</v>
      </c>
      <c r="AJ20" s="88">
        <v>23</v>
      </c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>
        <v>8.1319999999999997</v>
      </c>
      <c r="C21" s="94">
        <v>8.0280000000000005</v>
      </c>
      <c r="D21" s="94">
        <v>8.468</v>
      </c>
      <c r="E21" s="94">
        <v>7.9120000000000008</v>
      </c>
      <c r="F21" s="94">
        <v>8.4320000000000004</v>
      </c>
      <c r="G21" s="94">
        <v>8.9920000000000009</v>
      </c>
      <c r="H21" s="94">
        <v>8.8960000000000008</v>
      </c>
      <c r="I21" s="94">
        <v>7.8680000000000003</v>
      </c>
      <c r="J21" s="94">
        <v>9.0359999999999996</v>
      </c>
      <c r="K21" s="94">
        <v>8.9559999999999995</v>
      </c>
      <c r="L21" s="94">
        <v>8.4599999999999991</v>
      </c>
      <c r="M21" s="94">
        <v>8.984</v>
      </c>
      <c r="N21" s="94">
        <v>7.7280000000000006</v>
      </c>
      <c r="O21" s="94">
        <v>8.1839999999999993</v>
      </c>
      <c r="P21" s="94">
        <v>8.14</v>
      </c>
      <c r="Q21" s="94">
        <v>8.152000000000001</v>
      </c>
      <c r="R21" s="94">
        <v>7.4160000000000004</v>
      </c>
      <c r="S21" s="94">
        <v>7.7359999999999998</v>
      </c>
      <c r="T21" s="94">
        <v>7.524</v>
      </c>
      <c r="U21" s="94">
        <v>10.728000000000002</v>
      </c>
      <c r="V21" s="94">
        <v>5.3599999999999994</v>
      </c>
      <c r="W21" s="94">
        <v>6.02</v>
      </c>
      <c r="X21" s="94">
        <v>4.38</v>
      </c>
      <c r="Y21" s="94">
        <v>10.958000000000002</v>
      </c>
      <c r="Z21" s="94">
        <v>21.071999999999999</v>
      </c>
      <c r="AA21" s="94">
        <v>6.3540000000000001</v>
      </c>
      <c r="AB21" s="94">
        <v>6.3260000000000005</v>
      </c>
      <c r="AC21" s="94">
        <v>6.4610000000000003</v>
      </c>
      <c r="AD21" s="94">
        <v>6.6530000000000005</v>
      </c>
      <c r="AE21" s="94">
        <v>6.67</v>
      </c>
      <c r="AF21" s="94">
        <v>6.6979999999999995</v>
      </c>
      <c r="AG21" s="94">
        <v>9.8339999999999996</v>
      </c>
      <c r="AH21" s="94">
        <v>5.0529999999999999</v>
      </c>
      <c r="AI21" s="94">
        <v>4.8819999999999997</v>
      </c>
      <c r="AJ21" s="94">
        <v>0.02</v>
      </c>
      <c r="AK21" s="94">
        <v>0.02</v>
      </c>
      <c r="AL21" s="94">
        <v>0.02</v>
      </c>
      <c r="AM21" s="94">
        <v>0.02</v>
      </c>
      <c r="AN21" s="94">
        <v>0.02</v>
      </c>
      <c r="AO21" s="94">
        <v>0.02</v>
      </c>
      <c r="AP21" s="94">
        <v>0.02</v>
      </c>
      <c r="AQ21" s="94">
        <v>0.01</v>
      </c>
      <c r="AR21" s="94">
        <v>0.01</v>
      </c>
      <c r="AS21" s="94">
        <v>0.01</v>
      </c>
      <c r="AT21" s="94">
        <v>0.01</v>
      </c>
      <c r="AU21" s="94">
        <v>0.04</v>
      </c>
      <c r="AV21" s="94">
        <v>0.04</v>
      </c>
      <c r="AW21" s="94">
        <v>0.04</v>
      </c>
      <c r="AX21" s="94">
        <v>0.04</v>
      </c>
      <c r="AY21" s="94">
        <v>0.03</v>
      </c>
      <c r="AZ21" s="94">
        <v>0.03</v>
      </c>
      <c r="BA21" s="94">
        <v>0.03</v>
      </c>
      <c r="BB21" s="94">
        <v>0.03</v>
      </c>
      <c r="BC21" s="94">
        <v>0.02</v>
      </c>
      <c r="BD21" s="94">
        <v>4.0199999999999996</v>
      </c>
      <c r="BE21" s="94">
        <v>8.1440000000000001</v>
      </c>
      <c r="BF21" s="94">
        <v>0.02</v>
      </c>
      <c r="BG21" s="94">
        <v>8.1319999999999997</v>
      </c>
      <c r="BH21" s="94">
        <v>8.2530000000000001</v>
      </c>
      <c r="BI21" s="94">
        <v>4.7119999999999997</v>
      </c>
      <c r="BJ21" s="94">
        <v>1.1459999999999999</v>
      </c>
      <c r="BK21" s="94">
        <v>4.7850000000000001</v>
      </c>
      <c r="BL21" s="94">
        <v>4.9219999999999997</v>
      </c>
      <c r="BM21" s="94">
        <v>14.725999999999999</v>
      </c>
      <c r="BN21" s="94">
        <v>9.613999999999999</v>
      </c>
      <c r="BO21" s="94">
        <v>14.850999999999999</v>
      </c>
      <c r="BP21" s="94">
        <v>13.710999999999999</v>
      </c>
      <c r="BQ21" s="94">
        <v>15.422999999999998</v>
      </c>
      <c r="BR21" s="94">
        <v>15.207000000000001</v>
      </c>
      <c r="BS21" s="94">
        <v>12.32</v>
      </c>
      <c r="BT21" s="94">
        <v>14.263</v>
      </c>
      <c r="BU21" s="94">
        <v>14.792999999999999</v>
      </c>
      <c r="BV21" s="94">
        <v>34.093000000000004</v>
      </c>
      <c r="BW21" s="94">
        <v>34.243999999999993</v>
      </c>
      <c r="BX21" s="94">
        <v>32.839999999999996</v>
      </c>
      <c r="BY21" s="94">
        <v>34.25</v>
      </c>
      <c r="BZ21" s="94">
        <v>33.21</v>
      </c>
      <c r="CA21" s="94">
        <v>32.326999999999998</v>
      </c>
      <c r="CB21" s="94">
        <v>32.734999999999999</v>
      </c>
      <c r="CC21" s="94">
        <v>27.78</v>
      </c>
      <c r="CD21" s="94">
        <v>33.331000000000003</v>
      </c>
      <c r="CE21" s="94">
        <v>33.183</v>
      </c>
      <c r="CF21" s="94">
        <v>34.519999999999996</v>
      </c>
      <c r="CG21" s="94">
        <v>30.167999999999999</v>
      </c>
      <c r="CH21" s="94">
        <v>35.015999999999998</v>
      </c>
      <c r="CI21" s="94">
        <v>35.698999999999998</v>
      </c>
      <c r="CJ21" s="94">
        <v>31.456000000000003</v>
      </c>
      <c r="CK21" s="94">
        <v>35.611999999999995</v>
      </c>
      <c r="CL21" s="94">
        <v>32.484000000000002</v>
      </c>
      <c r="CM21" s="94">
        <v>32.531999999999996</v>
      </c>
      <c r="CN21" s="94">
        <v>32.851999999999997</v>
      </c>
      <c r="CO21" s="94">
        <v>31.631999999999998</v>
      </c>
      <c r="CP21" s="94">
        <v>31.428000000000001</v>
      </c>
      <c r="CQ21" s="94">
        <v>30.476000000000003</v>
      </c>
      <c r="CR21" s="94">
        <v>30.26</v>
      </c>
      <c r="CS21" s="94">
        <v>32.231999999999999</v>
      </c>
      <c r="CT21" s="95"/>
      <c r="CU21" s="95"/>
      <c r="CV21" s="95"/>
      <c r="CW21" s="96"/>
      <c r="CX21" s="97">
        <f t="array" ref="CX21">SUMPRODUCT(B21:CW21*0.25)</f>
        <v>307.09375</v>
      </c>
    </row>
    <row r="22" spans="1:102" ht="24.95" customHeight="1" x14ac:dyDescent="0.2">
      <c r="A22" s="92" t="s">
        <v>18</v>
      </c>
      <c r="B22" s="98">
        <v>5.5600000000000005</v>
      </c>
      <c r="C22" s="99">
        <v>5.4559999999999995</v>
      </c>
      <c r="D22" s="99">
        <v>5.34</v>
      </c>
      <c r="E22" s="99">
        <v>5.9459999999999997</v>
      </c>
      <c r="F22" s="99">
        <v>6.3330000000000002</v>
      </c>
      <c r="G22" s="99">
        <v>6.32</v>
      </c>
      <c r="H22" s="99">
        <v>6.4399999999999995</v>
      </c>
      <c r="I22" s="99">
        <v>6.4079999999999995</v>
      </c>
      <c r="J22" s="99">
        <v>4.3759999999999994</v>
      </c>
      <c r="K22" s="99">
        <v>4.3680000000000003</v>
      </c>
      <c r="L22" s="99">
        <v>4.3719999999999999</v>
      </c>
      <c r="M22" s="99">
        <v>4.4640000000000004</v>
      </c>
      <c r="N22" s="99">
        <v>6.2119999999999997</v>
      </c>
      <c r="O22" s="99">
        <v>6.22</v>
      </c>
      <c r="P22" s="99">
        <v>5.42</v>
      </c>
      <c r="Q22" s="99">
        <v>4.1950000000000003</v>
      </c>
      <c r="R22" s="99">
        <v>5.4580000000000002</v>
      </c>
      <c r="S22" s="99">
        <v>4.9960000000000004</v>
      </c>
      <c r="T22" s="99">
        <v>4.444</v>
      </c>
      <c r="U22" s="99">
        <v>30.296999999999997</v>
      </c>
      <c r="V22" s="99">
        <v>3.415</v>
      </c>
      <c r="W22" s="99">
        <v>3.613</v>
      </c>
      <c r="X22" s="99">
        <v>2.282</v>
      </c>
      <c r="Y22" s="99">
        <v>28.942</v>
      </c>
      <c r="Z22" s="99">
        <v>3.3879999999999999</v>
      </c>
      <c r="AA22" s="99">
        <v>40.762999999999998</v>
      </c>
      <c r="AB22" s="99">
        <v>13.588000000000001</v>
      </c>
      <c r="AC22" s="99">
        <v>15.702000000000002</v>
      </c>
      <c r="AD22" s="99">
        <v>67.816000000000003</v>
      </c>
      <c r="AE22" s="99">
        <v>24.061</v>
      </c>
      <c r="AF22" s="99">
        <v>30.382000000000001</v>
      </c>
      <c r="AG22" s="99">
        <v>24.814999999999998</v>
      </c>
      <c r="AH22" s="99">
        <v>9.1430000000000007</v>
      </c>
      <c r="AI22" s="99">
        <v>6.6630000000000003</v>
      </c>
      <c r="AJ22" s="99"/>
      <c r="AK22" s="99"/>
      <c r="AL22" s="99">
        <v>0.309</v>
      </c>
      <c r="AM22" s="99">
        <v>0.2</v>
      </c>
      <c r="AN22" s="99">
        <v>1.377</v>
      </c>
      <c r="AO22" s="99">
        <v>0.4</v>
      </c>
      <c r="AP22" s="99">
        <v>2.2380000000000004</v>
      </c>
      <c r="AQ22" s="99">
        <v>0.2</v>
      </c>
      <c r="AR22" s="99">
        <v>0.2</v>
      </c>
      <c r="AS22" s="99">
        <v>0.5</v>
      </c>
      <c r="AT22" s="99"/>
      <c r="AU22" s="99"/>
      <c r="AV22" s="99"/>
      <c r="AW22" s="99">
        <v>0.82000000000000006</v>
      </c>
      <c r="AX22" s="99">
        <v>1.32</v>
      </c>
      <c r="AY22" s="99">
        <v>1.32</v>
      </c>
      <c r="AZ22" s="99">
        <v>4.5199999999999996</v>
      </c>
      <c r="BA22" s="99">
        <v>1.52</v>
      </c>
      <c r="BB22" s="99">
        <v>3.4</v>
      </c>
      <c r="BC22" s="99">
        <v>2.9</v>
      </c>
      <c r="BD22" s="99">
        <v>46.3</v>
      </c>
      <c r="BE22" s="99">
        <v>50.064</v>
      </c>
      <c r="BF22" s="99">
        <v>0.8</v>
      </c>
      <c r="BG22" s="99">
        <v>35.683999999999997</v>
      </c>
      <c r="BH22" s="99">
        <v>46.174999999999997</v>
      </c>
      <c r="BI22" s="99">
        <v>4.7270000000000003</v>
      </c>
      <c r="BJ22" s="99">
        <v>11.215</v>
      </c>
      <c r="BK22" s="99">
        <v>7.0049999999999999</v>
      </c>
      <c r="BL22" s="99">
        <v>7.8970000000000002</v>
      </c>
      <c r="BM22" s="99">
        <v>14.637</v>
      </c>
      <c r="BN22" s="99">
        <v>16.204000000000001</v>
      </c>
      <c r="BO22" s="99">
        <v>12.237</v>
      </c>
      <c r="BP22" s="99">
        <v>12.141</v>
      </c>
      <c r="BQ22" s="99">
        <v>16.415999999999997</v>
      </c>
      <c r="BR22" s="99">
        <v>12.181000000000001</v>
      </c>
      <c r="BS22" s="99">
        <v>9.3359999999999985</v>
      </c>
      <c r="BT22" s="99">
        <v>11.638999999999999</v>
      </c>
      <c r="BU22" s="99">
        <v>20.6</v>
      </c>
      <c r="BV22" s="99">
        <v>22.526</v>
      </c>
      <c r="BW22" s="99">
        <v>20.138000000000002</v>
      </c>
      <c r="BX22" s="99">
        <v>20.496000000000002</v>
      </c>
      <c r="BY22" s="99">
        <v>23.736000000000001</v>
      </c>
      <c r="BZ22" s="99">
        <v>15.558000000000002</v>
      </c>
      <c r="CA22" s="99">
        <v>19.914000000000001</v>
      </c>
      <c r="CB22" s="99">
        <v>11.754000000000001</v>
      </c>
      <c r="CC22" s="99">
        <v>23.422999999999998</v>
      </c>
      <c r="CD22" s="99">
        <v>9.7800000000000011</v>
      </c>
      <c r="CE22" s="99">
        <v>10.892000000000001</v>
      </c>
      <c r="CF22" s="99">
        <v>21.873000000000001</v>
      </c>
      <c r="CG22" s="99">
        <v>12.540000000000001</v>
      </c>
      <c r="CH22" s="99">
        <v>35.305999999999997</v>
      </c>
      <c r="CI22" s="99">
        <v>35.56</v>
      </c>
      <c r="CJ22" s="99">
        <v>26.280999999999999</v>
      </c>
      <c r="CK22" s="99">
        <v>46.704999999999998</v>
      </c>
      <c r="CL22" s="99">
        <v>25.916999999999998</v>
      </c>
      <c r="CM22" s="99">
        <v>24.102</v>
      </c>
      <c r="CN22" s="99">
        <v>24.399000000000001</v>
      </c>
      <c r="CO22" s="99">
        <v>12.678000000000001</v>
      </c>
      <c r="CP22" s="99">
        <v>4.5</v>
      </c>
      <c r="CQ22" s="99">
        <v>12.308</v>
      </c>
      <c r="CR22" s="99">
        <v>14.877000000000001</v>
      </c>
      <c r="CS22" s="99">
        <v>19.555</v>
      </c>
      <c r="CT22" s="100"/>
      <c r="CU22" s="100"/>
      <c r="CV22" s="100"/>
      <c r="CW22" s="96"/>
      <c r="CX22" s="97">
        <f t="array" ref="CX22">SUMPRODUCT(B22:CW22*0.25)</f>
        <v>314.6244999999999</v>
      </c>
    </row>
    <row r="23" spans="1:102" ht="24.95" customHeight="1" x14ac:dyDescent="0.2">
      <c r="A23" s="101" t="s">
        <v>19</v>
      </c>
      <c r="B23" s="99">
        <v>6.0179999999999998</v>
      </c>
      <c r="C23" s="99">
        <v>72.704999999999998</v>
      </c>
      <c r="D23" s="99">
        <v>79.197999999999993</v>
      </c>
      <c r="E23" s="99">
        <v>64.950999999999993</v>
      </c>
      <c r="F23" s="99"/>
      <c r="G23" s="99"/>
      <c r="H23" s="99"/>
      <c r="I23" s="99"/>
      <c r="J23" s="99">
        <v>36.664999999999999</v>
      </c>
      <c r="K23" s="99">
        <v>36.316000000000003</v>
      </c>
      <c r="L23" s="99">
        <v>36.149000000000001</v>
      </c>
      <c r="M23" s="99">
        <v>34.926000000000002</v>
      </c>
      <c r="N23" s="99"/>
      <c r="O23" s="99"/>
      <c r="P23" s="99"/>
      <c r="Q23" s="99"/>
      <c r="R23" s="99"/>
      <c r="S23" s="99">
        <v>69.468000000000004</v>
      </c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109.09899999999999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19.71</v>
      </c>
      <c r="C27" s="107">
        <f t="shared" ref="C27:BN27" si="2">SUM(C20:C26)</f>
        <v>86.188999999999993</v>
      </c>
      <c r="D27" s="107">
        <f t="shared" si="2"/>
        <v>93.006</v>
      </c>
      <c r="E27" s="107">
        <f t="shared" si="2"/>
        <v>78.808999999999997</v>
      </c>
      <c r="F27" s="107">
        <f t="shared" si="2"/>
        <v>14.765000000000001</v>
      </c>
      <c r="G27" s="107">
        <f t="shared" si="2"/>
        <v>15.312000000000001</v>
      </c>
      <c r="H27" s="107">
        <f t="shared" si="2"/>
        <v>15.336</v>
      </c>
      <c r="I27" s="107">
        <f t="shared" si="2"/>
        <v>14.276</v>
      </c>
      <c r="J27" s="107">
        <f t="shared" si="2"/>
        <v>50.076999999999998</v>
      </c>
      <c r="K27" s="107">
        <f t="shared" si="2"/>
        <v>49.64</v>
      </c>
      <c r="L27" s="107">
        <f t="shared" si="2"/>
        <v>48.981000000000002</v>
      </c>
      <c r="M27" s="107">
        <f t="shared" si="2"/>
        <v>48.374000000000002</v>
      </c>
      <c r="N27" s="107">
        <f t="shared" si="2"/>
        <v>13.940000000000001</v>
      </c>
      <c r="O27" s="107">
        <f t="shared" si="2"/>
        <v>14.404</v>
      </c>
      <c r="P27" s="107">
        <f t="shared" si="2"/>
        <v>13.56</v>
      </c>
      <c r="Q27" s="107">
        <f t="shared" si="2"/>
        <v>12.347000000000001</v>
      </c>
      <c r="R27" s="107">
        <f t="shared" si="2"/>
        <v>12.874000000000001</v>
      </c>
      <c r="S27" s="107">
        <f t="shared" si="2"/>
        <v>82.2</v>
      </c>
      <c r="T27" s="107">
        <f t="shared" si="2"/>
        <v>11.968</v>
      </c>
      <c r="U27" s="107">
        <f t="shared" si="2"/>
        <v>41.024999999999999</v>
      </c>
      <c r="V27" s="107">
        <f t="shared" si="2"/>
        <v>8.7749999999999986</v>
      </c>
      <c r="W27" s="107">
        <f t="shared" si="2"/>
        <v>9.6329999999999991</v>
      </c>
      <c r="X27" s="107">
        <f t="shared" si="2"/>
        <v>6.6619999999999999</v>
      </c>
      <c r="Y27" s="107">
        <f t="shared" si="2"/>
        <v>39.900000000000006</v>
      </c>
      <c r="Z27" s="107">
        <f t="shared" si="2"/>
        <v>89.460000000000008</v>
      </c>
      <c r="AA27" s="107">
        <f t="shared" si="2"/>
        <v>112.11699999999999</v>
      </c>
      <c r="AB27" s="107">
        <f t="shared" si="2"/>
        <v>84.913999999999987</v>
      </c>
      <c r="AC27" s="107">
        <f t="shared" si="2"/>
        <v>87.162999999999997</v>
      </c>
      <c r="AD27" s="107">
        <f t="shared" si="2"/>
        <v>74.469000000000008</v>
      </c>
      <c r="AE27" s="107">
        <f t="shared" si="2"/>
        <v>30.731000000000002</v>
      </c>
      <c r="AF27" s="107">
        <f t="shared" si="2"/>
        <v>37.08</v>
      </c>
      <c r="AG27" s="107">
        <f t="shared" si="2"/>
        <v>34.649000000000001</v>
      </c>
      <c r="AH27" s="107">
        <f t="shared" si="2"/>
        <v>37.195999999999998</v>
      </c>
      <c r="AI27" s="107">
        <f t="shared" si="2"/>
        <v>34.545000000000002</v>
      </c>
      <c r="AJ27" s="107">
        <f t="shared" si="2"/>
        <v>23.02</v>
      </c>
      <c r="AK27" s="107">
        <f t="shared" si="2"/>
        <v>23.02</v>
      </c>
      <c r="AL27" s="107">
        <f t="shared" si="2"/>
        <v>0.32900000000000001</v>
      </c>
      <c r="AM27" s="107">
        <f t="shared" si="2"/>
        <v>0.22</v>
      </c>
      <c r="AN27" s="107">
        <f t="shared" si="2"/>
        <v>1.397</v>
      </c>
      <c r="AO27" s="107">
        <f t="shared" si="2"/>
        <v>0.42000000000000004</v>
      </c>
      <c r="AP27" s="107">
        <f t="shared" si="2"/>
        <v>2.2580000000000005</v>
      </c>
      <c r="AQ27" s="107">
        <f t="shared" si="2"/>
        <v>0.21000000000000002</v>
      </c>
      <c r="AR27" s="107">
        <f t="shared" si="2"/>
        <v>0.21000000000000002</v>
      </c>
      <c r="AS27" s="107">
        <f t="shared" si="2"/>
        <v>0.51</v>
      </c>
      <c r="AT27" s="107">
        <f t="shared" si="2"/>
        <v>0.01</v>
      </c>
      <c r="AU27" s="107">
        <f t="shared" si="2"/>
        <v>0.04</v>
      </c>
      <c r="AV27" s="107">
        <f t="shared" si="2"/>
        <v>0.04</v>
      </c>
      <c r="AW27" s="107">
        <f t="shared" si="2"/>
        <v>0.8600000000000001</v>
      </c>
      <c r="AX27" s="107">
        <f t="shared" si="2"/>
        <v>1.36</v>
      </c>
      <c r="AY27" s="107">
        <f t="shared" si="2"/>
        <v>1.35</v>
      </c>
      <c r="AZ27" s="107">
        <f t="shared" si="2"/>
        <v>4.55</v>
      </c>
      <c r="BA27" s="107">
        <f t="shared" si="2"/>
        <v>1.55</v>
      </c>
      <c r="BB27" s="107">
        <f t="shared" si="2"/>
        <v>3.4299999999999997</v>
      </c>
      <c r="BC27" s="107">
        <f t="shared" si="2"/>
        <v>2.92</v>
      </c>
      <c r="BD27" s="107">
        <f t="shared" si="2"/>
        <v>50.319999999999993</v>
      </c>
      <c r="BE27" s="107">
        <f t="shared" si="2"/>
        <v>58.207999999999998</v>
      </c>
      <c r="BF27" s="107">
        <f t="shared" si="2"/>
        <v>0.82000000000000006</v>
      </c>
      <c r="BG27" s="107">
        <f t="shared" si="2"/>
        <v>43.815999999999995</v>
      </c>
      <c r="BH27" s="107">
        <f t="shared" si="2"/>
        <v>54.427999999999997</v>
      </c>
      <c r="BI27" s="107">
        <f t="shared" si="2"/>
        <v>9.4390000000000001</v>
      </c>
      <c r="BJ27" s="107">
        <f t="shared" si="2"/>
        <v>12.361000000000001</v>
      </c>
      <c r="BK27" s="107">
        <f t="shared" si="2"/>
        <v>11.79</v>
      </c>
      <c r="BL27" s="107">
        <f t="shared" si="2"/>
        <v>12.818999999999999</v>
      </c>
      <c r="BM27" s="107">
        <f t="shared" si="2"/>
        <v>29.363</v>
      </c>
      <c r="BN27" s="107">
        <f t="shared" si="2"/>
        <v>25.817999999999998</v>
      </c>
      <c r="BO27" s="107">
        <f t="shared" ref="BO27:CW27" si="3">SUM(BO20:BO26)</f>
        <v>27.088000000000001</v>
      </c>
      <c r="BP27" s="107">
        <f t="shared" si="3"/>
        <v>25.851999999999997</v>
      </c>
      <c r="BQ27" s="107">
        <f t="shared" si="3"/>
        <v>31.838999999999995</v>
      </c>
      <c r="BR27" s="107">
        <f t="shared" si="3"/>
        <v>27.388000000000002</v>
      </c>
      <c r="BS27" s="107">
        <f t="shared" si="3"/>
        <v>21.655999999999999</v>
      </c>
      <c r="BT27" s="107">
        <f t="shared" si="3"/>
        <v>25.902000000000001</v>
      </c>
      <c r="BU27" s="107">
        <f t="shared" si="3"/>
        <v>35.393000000000001</v>
      </c>
      <c r="BV27" s="107">
        <f t="shared" si="3"/>
        <v>56.619</v>
      </c>
      <c r="BW27" s="107">
        <f t="shared" si="3"/>
        <v>54.381999999999991</v>
      </c>
      <c r="BX27" s="107">
        <f t="shared" si="3"/>
        <v>53.335999999999999</v>
      </c>
      <c r="BY27" s="107">
        <f t="shared" si="3"/>
        <v>57.986000000000004</v>
      </c>
      <c r="BZ27" s="107">
        <f t="shared" si="3"/>
        <v>48.768000000000001</v>
      </c>
      <c r="CA27" s="107">
        <f t="shared" si="3"/>
        <v>52.241</v>
      </c>
      <c r="CB27" s="107">
        <f t="shared" si="3"/>
        <v>44.489000000000004</v>
      </c>
      <c r="CC27" s="107">
        <f t="shared" si="3"/>
        <v>51.203000000000003</v>
      </c>
      <c r="CD27" s="107">
        <f t="shared" si="3"/>
        <v>43.111000000000004</v>
      </c>
      <c r="CE27" s="107">
        <f t="shared" si="3"/>
        <v>44.075000000000003</v>
      </c>
      <c r="CF27" s="107">
        <f t="shared" si="3"/>
        <v>56.393000000000001</v>
      </c>
      <c r="CG27" s="107">
        <f t="shared" si="3"/>
        <v>42.707999999999998</v>
      </c>
      <c r="CH27" s="107">
        <f t="shared" si="3"/>
        <v>70.322000000000003</v>
      </c>
      <c r="CI27" s="107">
        <f t="shared" si="3"/>
        <v>71.259</v>
      </c>
      <c r="CJ27" s="107">
        <f t="shared" si="3"/>
        <v>57.737000000000002</v>
      </c>
      <c r="CK27" s="107">
        <f t="shared" si="3"/>
        <v>82.316999999999993</v>
      </c>
      <c r="CL27" s="107">
        <f t="shared" si="3"/>
        <v>58.400999999999996</v>
      </c>
      <c r="CM27" s="107">
        <f t="shared" si="3"/>
        <v>56.634</v>
      </c>
      <c r="CN27" s="107">
        <f t="shared" si="3"/>
        <v>57.250999999999998</v>
      </c>
      <c r="CO27" s="107">
        <f t="shared" si="3"/>
        <v>44.31</v>
      </c>
      <c r="CP27" s="107">
        <f t="shared" si="3"/>
        <v>35.927999999999997</v>
      </c>
      <c r="CQ27" s="107">
        <f t="shared" si="3"/>
        <v>42.784000000000006</v>
      </c>
      <c r="CR27" s="107">
        <f t="shared" si="3"/>
        <v>45.137</v>
      </c>
      <c r="CS27" s="107">
        <f t="shared" si="3"/>
        <v>51.786999999999999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818.81724999999983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27.41</v>
      </c>
      <c r="C31" s="94">
        <v>92.989000000000004</v>
      </c>
      <c r="D31" s="94">
        <v>160</v>
      </c>
      <c r="E31" s="94">
        <v>159.47499999999999</v>
      </c>
      <c r="F31" s="94">
        <v>155.548</v>
      </c>
      <c r="G31" s="94">
        <v>158.43100000000001</v>
      </c>
      <c r="H31" s="94">
        <v>155.90299999999999</v>
      </c>
      <c r="I31" s="94">
        <v>154.124</v>
      </c>
      <c r="J31" s="94">
        <v>160.05699999999999</v>
      </c>
      <c r="K31" s="94">
        <v>160.05000000000001</v>
      </c>
      <c r="L31" s="94">
        <v>160.041</v>
      </c>
      <c r="M31" s="94">
        <v>160.03299999999999</v>
      </c>
      <c r="N31" s="94">
        <v>166.38900000000001</v>
      </c>
      <c r="O31" s="94">
        <v>167.29499999999999</v>
      </c>
      <c r="P31" s="94">
        <v>166.8</v>
      </c>
      <c r="Q31" s="94">
        <v>158.05699999999999</v>
      </c>
      <c r="R31" s="94">
        <v>166.25</v>
      </c>
      <c r="S31" s="94">
        <v>159.429</v>
      </c>
      <c r="T31" s="94">
        <v>138.98400000000001</v>
      </c>
      <c r="U31" s="94">
        <v>234.84700000000001</v>
      </c>
      <c r="V31" s="94">
        <v>82.003</v>
      </c>
      <c r="W31" s="94">
        <v>36.411000000000001</v>
      </c>
      <c r="X31" s="94">
        <v>22.855</v>
      </c>
      <c r="Y31" s="94">
        <v>57.628999999999998</v>
      </c>
      <c r="Z31" s="94">
        <v>152.386</v>
      </c>
      <c r="AA31" s="94">
        <v>158.286</v>
      </c>
      <c r="AB31" s="94">
        <v>107.761</v>
      </c>
      <c r="AC31" s="94">
        <v>137.22300000000001</v>
      </c>
      <c r="AD31" s="94">
        <v>127.497</v>
      </c>
      <c r="AE31" s="94">
        <v>124.203</v>
      </c>
      <c r="AF31" s="94">
        <v>98.346999999999994</v>
      </c>
      <c r="AG31" s="94">
        <v>99.747</v>
      </c>
      <c r="AH31" s="94">
        <v>72.123999999999995</v>
      </c>
      <c r="AI31" s="94">
        <v>68.015000000000001</v>
      </c>
      <c r="AJ31" s="94">
        <v>145.25399999999999</v>
      </c>
      <c r="AK31" s="94">
        <v>239.499</v>
      </c>
      <c r="AL31" s="94">
        <v>131.30199999999999</v>
      </c>
      <c r="AM31" s="94">
        <v>96.876999999999995</v>
      </c>
      <c r="AN31" s="94">
        <v>142.96</v>
      </c>
      <c r="AO31" s="94">
        <v>57.81</v>
      </c>
      <c r="AP31" s="94">
        <v>48.759</v>
      </c>
      <c r="AQ31" s="94">
        <v>109.584</v>
      </c>
      <c r="AR31" s="94">
        <v>89</v>
      </c>
      <c r="AS31" s="94">
        <v>97.8</v>
      </c>
      <c r="AT31" s="94">
        <v>46.273000000000003</v>
      </c>
      <c r="AU31" s="94">
        <v>46.945999999999998</v>
      </c>
      <c r="AV31" s="94">
        <v>46.386000000000003</v>
      </c>
      <c r="AW31" s="94">
        <v>47.058999999999997</v>
      </c>
      <c r="AX31" s="94">
        <v>42.094000000000001</v>
      </c>
      <c r="AY31" s="94">
        <v>36.923999999999999</v>
      </c>
      <c r="AZ31" s="94">
        <v>36.787999999999997</v>
      </c>
      <c r="BA31" s="94">
        <v>31.155000000000001</v>
      </c>
      <c r="BB31" s="94">
        <v>5.8150000000000004</v>
      </c>
      <c r="BC31" s="94">
        <v>3.5419999999999998</v>
      </c>
      <c r="BD31" s="94">
        <v>81.218000000000004</v>
      </c>
      <c r="BE31" s="94">
        <v>86.096999999999994</v>
      </c>
      <c r="BF31" s="94">
        <v>13.693</v>
      </c>
      <c r="BG31" s="94">
        <v>55.043999999999997</v>
      </c>
      <c r="BH31" s="94">
        <v>66.275000000000006</v>
      </c>
      <c r="BI31" s="94">
        <v>161.673</v>
      </c>
      <c r="BJ31" s="94">
        <v>190.36699999999999</v>
      </c>
      <c r="BK31" s="94">
        <v>31.652000000000001</v>
      </c>
      <c r="BL31" s="94">
        <v>16.881</v>
      </c>
      <c r="BM31" s="94">
        <v>49.725999999999999</v>
      </c>
      <c r="BN31" s="94">
        <v>51.438000000000002</v>
      </c>
      <c r="BO31" s="94">
        <v>43.390999999999998</v>
      </c>
      <c r="BP31" s="94">
        <v>38.680999999999997</v>
      </c>
      <c r="BQ31" s="94">
        <v>46.46</v>
      </c>
      <c r="BR31" s="94">
        <v>32.418999999999997</v>
      </c>
      <c r="BS31" s="94">
        <v>21.655999999999999</v>
      </c>
      <c r="BT31" s="94">
        <v>25.902000000000001</v>
      </c>
      <c r="BU31" s="94">
        <v>40.82</v>
      </c>
      <c r="BV31" s="94">
        <v>67.759</v>
      </c>
      <c r="BW31" s="94">
        <v>66.352000000000004</v>
      </c>
      <c r="BX31" s="94">
        <v>66.006</v>
      </c>
      <c r="BY31" s="94">
        <v>72.489000000000004</v>
      </c>
      <c r="BZ31" s="94">
        <v>62.508000000000003</v>
      </c>
      <c r="CA31" s="94">
        <v>67.141000000000005</v>
      </c>
      <c r="CB31" s="94">
        <v>53.649000000000001</v>
      </c>
      <c r="CC31" s="94">
        <v>67.983999999999995</v>
      </c>
      <c r="CD31" s="94">
        <v>52.75</v>
      </c>
      <c r="CE31" s="94">
        <v>53.305</v>
      </c>
      <c r="CF31" s="94">
        <v>70.581999999999994</v>
      </c>
      <c r="CG31" s="94">
        <v>56.472000000000001</v>
      </c>
      <c r="CH31" s="94">
        <v>86.918999999999997</v>
      </c>
      <c r="CI31" s="94">
        <v>84.430999999999997</v>
      </c>
      <c r="CJ31" s="94">
        <v>70.716999999999999</v>
      </c>
      <c r="CK31" s="94">
        <v>95.721999999999994</v>
      </c>
      <c r="CL31" s="94">
        <v>63.401000000000003</v>
      </c>
      <c r="CM31" s="94">
        <v>61.83</v>
      </c>
      <c r="CN31" s="94">
        <v>62.762</v>
      </c>
      <c r="CO31" s="94">
        <v>49.335000000000001</v>
      </c>
      <c r="CP31" s="94">
        <v>37.606000000000002</v>
      </c>
      <c r="CQ31" s="94">
        <v>47.783999999999999</v>
      </c>
      <c r="CR31" s="94">
        <v>50.283999999999999</v>
      </c>
      <c r="CS31" s="94">
        <v>56.786999999999999</v>
      </c>
      <c r="CT31" s="95"/>
      <c r="CU31" s="95"/>
      <c r="CV31" s="95"/>
      <c r="CW31" s="96"/>
      <c r="CX31" s="97">
        <f t="array" ref="CX31">SUMPRODUCT(B31:CW31*0.25)</f>
        <v>2121.5984999999991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27.41</v>
      </c>
      <c r="C33" s="77">
        <f t="shared" ref="C33:BN33" si="4">SUM(C30:C32)</f>
        <v>92.989000000000004</v>
      </c>
      <c r="D33" s="77">
        <f t="shared" si="4"/>
        <v>160</v>
      </c>
      <c r="E33" s="77">
        <f t="shared" si="4"/>
        <v>159.47499999999999</v>
      </c>
      <c r="F33" s="77">
        <f t="shared" si="4"/>
        <v>155.548</v>
      </c>
      <c r="G33" s="77">
        <f t="shared" si="4"/>
        <v>158.43100000000001</v>
      </c>
      <c r="H33" s="77">
        <f t="shared" si="4"/>
        <v>155.90299999999999</v>
      </c>
      <c r="I33" s="77">
        <f t="shared" si="4"/>
        <v>154.124</v>
      </c>
      <c r="J33" s="77">
        <f t="shared" si="4"/>
        <v>160.05699999999999</v>
      </c>
      <c r="K33" s="77">
        <f t="shared" si="4"/>
        <v>160.05000000000001</v>
      </c>
      <c r="L33" s="77">
        <f t="shared" si="4"/>
        <v>160.041</v>
      </c>
      <c r="M33" s="77">
        <f t="shared" si="4"/>
        <v>160.03299999999999</v>
      </c>
      <c r="N33" s="77">
        <f t="shared" si="4"/>
        <v>166.38900000000001</v>
      </c>
      <c r="O33" s="77">
        <f t="shared" si="4"/>
        <v>167.29499999999999</v>
      </c>
      <c r="P33" s="77">
        <f t="shared" si="4"/>
        <v>166.8</v>
      </c>
      <c r="Q33" s="77">
        <f t="shared" si="4"/>
        <v>158.05699999999999</v>
      </c>
      <c r="R33" s="77">
        <f t="shared" si="4"/>
        <v>166.25</v>
      </c>
      <c r="S33" s="77">
        <f t="shared" si="4"/>
        <v>159.429</v>
      </c>
      <c r="T33" s="77">
        <f t="shared" si="4"/>
        <v>138.98400000000001</v>
      </c>
      <c r="U33" s="77">
        <f t="shared" si="4"/>
        <v>234.84700000000001</v>
      </c>
      <c r="V33" s="77">
        <f t="shared" si="4"/>
        <v>82.003</v>
      </c>
      <c r="W33" s="77">
        <f t="shared" si="4"/>
        <v>36.411000000000001</v>
      </c>
      <c r="X33" s="77">
        <f t="shared" si="4"/>
        <v>22.855</v>
      </c>
      <c r="Y33" s="77">
        <f t="shared" si="4"/>
        <v>57.628999999999998</v>
      </c>
      <c r="Z33" s="77">
        <f t="shared" si="4"/>
        <v>152.386</v>
      </c>
      <c r="AA33" s="77">
        <f t="shared" si="4"/>
        <v>158.286</v>
      </c>
      <c r="AB33" s="77">
        <f t="shared" si="4"/>
        <v>107.761</v>
      </c>
      <c r="AC33" s="77">
        <f t="shared" si="4"/>
        <v>137.22300000000001</v>
      </c>
      <c r="AD33" s="77">
        <f t="shared" si="4"/>
        <v>127.497</v>
      </c>
      <c r="AE33" s="77">
        <f t="shared" si="4"/>
        <v>124.203</v>
      </c>
      <c r="AF33" s="77">
        <f t="shared" si="4"/>
        <v>98.346999999999994</v>
      </c>
      <c r="AG33" s="77">
        <f t="shared" si="4"/>
        <v>99.747</v>
      </c>
      <c r="AH33" s="77">
        <f t="shared" si="4"/>
        <v>72.123999999999995</v>
      </c>
      <c r="AI33" s="77">
        <f t="shared" si="4"/>
        <v>68.015000000000001</v>
      </c>
      <c r="AJ33" s="77">
        <f t="shared" si="4"/>
        <v>145.25399999999999</v>
      </c>
      <c r="AK33" s="77">
        <f t="shared" si="4"/>
        <v>239.499</v>
      </c>
      <c r="AL33" s="77">
        <f t="shared" si="4"/>
        <v>131.30199999999999</v>
      </c>
      <c r="AM33" s="77">
        <f t="shared" si="4"/>
        <v>96.876999999999995</v>
      </c>
      <c r="AN33" s="77">
        <f t="shared" si="4"/>
        <v>142.96</v>
      </c>
      <c r="AO33" s="77">
        <f t="shared" si="4"/>
        <v>57.81</v>
      </c>
      <c r="AP33" s="77">
        <f t="shared" si="4"/>
        <v>48.759</v>
      </c>
      <c r="AQ33" s="77">
        <f t="shared" si="4"/>
        <v>109.584</v>
      </c>
      <c r="AR33" s="77">
        <f t="shared" si="4"/>
        <v>89</v>
      </c>
      <c r="AS33" s="77">
        <f t="shared" si="4"/>
        <v>97.8</v>
      </c>
      <c r="AT33" s="77">
        <f t="shared" si="4"/>
        <v>46.273000000000003</v>
      </c>
      <c r="AU33" s="77">
        <f t="shared" si="4"/>
        <v>46.945999999999998</v>
      </c>
      <c r="AV33" s="77">
        <f t="shared" si="4"/>
        <v>46.386000000000003</v>
      </c>
      <c r="AW33" s="77">
        <f t="shared" si="4"/>
        <v>47.058999999999997</v>
      </c>
      <c r="AX33" s="77">
        <f t="shared" si="4"/>
        <v>42.094000000000001</v>
      </c>
      <c r="AY33" s="77">
        <f t="shared" si="4"/>
        <v>36.923999999999999</v>
      </c>
      <c r="AZ33" s="77">
        <f t="shared" si="4"/>
        <v>36.787999999999997</v>
      </c>
      <c r="BA33" s="77">
        <f t="shared" si="4"/>
        <v>31.155000000000001</v>
      </c>
      <c r="BB33" s="77">
        <f t="shared" si="4"/>
        <v>5.8150000000000004</v>
      </c>
      <c r="BC33" s="77">
        <f t="shared" si="4"/>
        <v>3.5419999999999998</v>
      </c>
      <c r="BD33" s="77">
        <f t="shared" si="4"/>
        <v>81.218000000000004</v>
      </c>
      <c r="BE33" s="77">
        <f t="shared" si="4"/>
        <v>86.096999999999994</v>
      </c>
      <c r="BF33" s="77">
        <f t="shared" si="4"/>
        <v>13.693</v>
      </c>
      <c r="BG33" s="77">
        <f t="shared" si="4"/>
        <v>55.043999999999997</v>
      </c>
      <c r="BH33" s="77">
        <f t="shared" si="4"/>
        <v>66.275000000000006</v>
      </c>
      <c r="BI33" s="77">
        <f t="shared" si="4"/>
        <v>161.673</v>
      </c>
      <c r="BJ33" s="77">
        <f t="shared" si="4"/>
        <v>190.36699999999999</v>
      </c>
      <c r="BK33" s="77">
        <f t="shared" si="4"/>
        <v>31.652000000000001</v>
      </c>
      <c r="BL33" s="77">
        <f t="shared" si="4"/>
        <v>16.881</v>
      </c>
      <c r="BM33" s="77">
        <f t="shared" si="4"/>
        <v>49.725999999999999</v>
      </c>
      <c r="BN33" s="77">
        <f t="shared" si="4"/>
        <v>51.438000000000002</v>
      </c>
      <c r="BO33" s="77">
        <f t="shared" ref="BO33:CW33" si="5">SUM(BO30:BO32)</f>
        <v>43.390999999999998</v>
      </c>
      <c r="BP33" s="77">
        <f t="shared" si="5"/>
        <v>38.680999999999997</v>
      </c>
      <c r="BQ33" s="77">
        <f t="shared" si="5"/>
        <v>46.46</v>
      </c>
      <c r="BR33" s="77">
        <f t="shared" si="5"/>
        <v>32.418999999999997</v>
      </c>
      <c r="BS33" s="77">
        <f t="shared" si="5"/>
        <v>21.655999999999999</v>
      </c>
      <c r="BT33" s="77">
        <f t="shared" si="5"/>
        <v>25.902000000000001</v>
      </c>
      <c r="BU33" s="77">
        <f t="shared" si="5"/>
        <v>40.82</v>
      </c>
      <c r="BV33" s="77">
        <f t="shared" si="5"/>
        <v>67.759</v>
      </c>
      <c r="BW33" s="77">
        <f t="shared" si="5"/>
        <v>66.352000000000004</v>
      </c>
      <c r="BX33" s="77">
        <f t="shared" si="5"/>
        <v>66.006</v>
      </c>
      <c r="BY33" s="77">
        <f t="shared" si="5"/>
        <v>72.489000000000004</v>
      </c>
      <c r="BZ33" s="77">
        <f t="shared" si="5"/>
        <v>62.508000000000003</v>
      </c>
      <c r="CA33" s="77">
        <f t="shared" si="5"/>
        <v>67.141000000000005</v>
      </c>
      <c r="CB33" s="77">
        <f t="shared" si="5"/>
        <v>53.649000000000001</v>
      </c>
      <c r="CC33" s="77">
        <f t="shared" si="5"/>
        <v>67.983999999999995</v>
      </c>
      <c r="CD33" s="77">
        <f t="shared" si="5"/>
        <v>52.75</v>
      </c>
      <c r="CE33" s="77">
        <f t="shared" si="5"/>
        <v>53.305</v>
      </c>
      <c r="CF33" s="77">
        <f t="shared" si="5"/>
        <v>70.581999999999994</v>
      </c>
      <c r="CG33" s="77">
        <f t="shared" si="5"/>
        <v>56.472000000000001</v>
      </c>
      <c r="CH33" s="77">
        <f t="shared" si="5"/>
        <v>86.918999999999997</v>
      </c>
      <c r="CI33" s="77">
        <f t="shared" si="5"/>
        <v>84.430999999999997</v>
      </c>
      <c r="CJ33" s="77">
        <f t="shared" si="5"/>
        <v>70.716999999999999</v>
      </c>
      <c r="CK33" s="77">
        <f t="shared" si="5"/>
        <v>95.721999999999994</v>
      </c>
      <c r="CL33" s="77">
        <f t="shared" si="5"/>
        <v>63.401000000000003</v>
      </c>
      <c r="CM33" s="77">
        <f t="shared" si="5"/>
        <v>61.83</v>
      </c>
      <c r="CN33" s="77">
        <f t="shared" si="5"/>
        <v>62.762</v>
      </c>
      <c r="CO33" s="77">
        <f t="shared" si="5"/>
        <v>49.335000000000001</v>
      </c>
      <c r="CP33" s="77">
        <f t="shared" si="5"/>
        <v>37.606000000000002</v>
      </c>
      <c r="CQ33" s="77">
        <f t="shared" si="5"/>
        <v>47.783999999999999</v>
      </c>
      <c r="CR33" s="77">
        <f t="shared" si="5"/>
        <v>50.283999999999999</v>
      </c>
      <c r="CS33" s="77">
        <f t="shared" si="5"/>
        <v>56.786999999999999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2121.5984999999991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>
        <v>10.8</v>
      </c>
      <c r="R38" s="120"/>
      <c r="S38" s="120"/>
      <c r="T38" s="120"/>
      <c r="U38" s="120"/>
      <c r="V38" s="120">
        <v>3.9</v>
      </c>
      <c r="W38" s="120">
        <v>4.5</v>
      </c>
      <c r="X38" s="120">
        <v>14.3</v>
      </c>
      <c r="Y38" s="120">
        <v>14.8</v>
      </c>
      <c r="Z38" s="120"/>
      <c r="AA38" s="120"/>
      <c r="AB38" s="120">
        <v>63.1</v>
      </c>
      <c r="AC38" s="120">
        <v>39.200000000000003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10.199999999999999</v>
      </c>
      <c r="BN38" s="120"/>
      <c r="BO38" s="120"/>
      <c r="BP38" s="120"/>
      <c r="BQ38" s="120"/>
      <c r="BR38" s="120"/>
      <c r="BS38" s="120">
        <v>9.5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2.5</v>
      </c>
      <c r="CJ38" s="120">
        <v>24.2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49.25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216.5</v>
      </c>
      <c r="W40" s="120">
        <v>216.5</v>
      </c>
      <c r="X40" s="120">
        <v>216.5</v>
      </c>
      <c r="Y40" s="120">
        <v>216.5</v>
      </c>
      <c r="Z40" s="120"/>
      <c r="AA40" s="120"/>
      <c r="AB40" s="120"/>
      <c r="AC40" s="120"/>
      <c r="AD40" s="120">
        <v>8.6999999999999993</v>
      </c>
      <c r="AE40" s="120">
        <v>8.6999999999999993</v>
      </c>
      <c r="AF40" s="120">
        <v>8.6999999999999993</v>
      </c>
      <c r="AG40" s="120">
        <v>8.6999999999999993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51.4</v>
      </c>
      <c r="AU40" s="120">
        <v>51.4</v>
      </c>
      <c r="AV40" s="120">
        <v>51.4</v>
      </c>
      <c r="AW40" s="120">
        <v>51.4</v>
      </c>
      <c r="AX40" s="120">
        <v>37.4</v>
      </c>
      <c r="AY40" s="120">
        <v>37.4</v>
      </c>
      <c r="AZ40" s="120">
        <v>37.4</v>
      </c>
      <c r="BA40" s="120">
        <v>37.4</v>
      </c>
      <c r="BB40" s="120">
        <v>138.9</v>
      </c>
      <c r="BC40" s="120">
        <v>138.9</v>
      </c>
      <c r="BD40" s="120">
        <v>138.9</v>
      </c>
      <c r="BE40" s="120">
        <v>138.9</v>
      </c>
      <c r="BF40" s="120">
        <v>210.1</v>
      </c>
      <c r="BG40" s="120">
        <v>210.1</v>
      </c>
      <c r="BH40" s="120">
        <v>210.1</v>
      </c>
      <c r="BI40" s="120">
        <v>210.1</v>
      </c>
      <c r="BJ40" s="120">
        <v>32.5</v>
      </c>
      <c r="BK40" s="120">
        <v>32.5</v>
      </c>
      <c r="BL40" s="120">
        <v>32.5</v>
      </c>
      <c r="BM40" s="120">
        <v>32.5</v>
      </c>
      <c r="BN40" s="120"/>
      <c r="BO40" s="120"/>
      <c r="BP40" s="120"/>
      <c r="BQ40" s="120"/>
      <c r="BR40" s="120">
        <v>13.4</v>
      </c>
      <c r="BS40" s="120">
        <v>13.4</v>
      </c>
      <c r="BT40" s="120">
        <v>13.4</v>
      </c>
      <c r="BU40" s="120">
        <v>13.4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708.90000000000032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10.8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220.4</v>
      </c>
      <c r="W41" s="107">
        <f t="shared" si="6"/>
        <v>221</v>
      </c>
      <c r="X41" s="107">
        <f t="shared" si="6"/>
        <v>230.8</v>
      </c>
      <c r="Y41" s="107">
        <f t="shared" si="6"/>
        <v>231.3</v>
      </c>
      <c r="Z41" s="107">
        <f t="shared" si="6"/>
        <v>0</v>
      </c>
      <c r="AA41" s="107">
        <f t="shared" si="6"/>
        <v>0</v>
      </c>
      <c r="AB41" s="107">
        <f t="shared" si="6"/>
        <v>63.1</v>
      </c>
      <c r="AC41" s="107">
        <f t="shared" si="6"/>
        <v>39.200000000000003</v>
      </c>
      <c r="AD41" s="107">
        <f t="shared" si="6"/>
        <v>8.6999999999999993</v>
      </c>
      <c r="AE41" s="107">
        <f t="shared" si="6"/>
        <v>8.6999999999999993</v>
      </c>
      <c r="AF41" s="107">
        <f t="shared" si="6"/>
        <v>8.6999999999999993</v>
      </c>
      <c r="AG41" s="107">
        <f t="shared" si="6"/>
        <v>8.6999999999999993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51.4</v>
      </c>
      <c r="AU41" s="107">
        <f t="shared" si="6"/>
        <v>51.4</v>
      </c>
      <c r="AV41" s="107">
        <f t="shared" si="6"/>
        <v>51.4</v>
      </c>
      <c r="AW41" s="107">
        <f t="shared" si="6"/>
        <v>51.4</v>
      </c>
      <c r="AX41" s="107">
        <f t="shared" si="6"/>
        <v>37.4</v>
      </c>
      <c r="AY41" s="107">
        <f t="shared" si="6"/>
        <v>37.4</v>
      </c>
      <c r="AZ41" s="107">
        <f t="shared" si="6"/>
        <v>37.4</v>
      </c>
      <c r="BA41" s="107">
        <f t="shared" si="6"/>
        <v>37.4</v>
      </c>
      <c r="BB41" s="107">
        <f t="shared" si="6"/>
        <v>138.9</v>
      </c>
      <c r="BC41" s="107">
        <f t="shared" si="6"/>
        <v>138.9</v>
      </c>
      <c r="BD41" s="107">
        <f t="shared" si="6"/>
        <v>138.9</v>
      </c>
      <c r="BE41" s="107">
        <f t="shared" si="6"/>
        <v>138.9</v>
      </c>
      <c r="BF41" s="107">
        <f t="shared" si="6"/>
        <v>210.1</v>
      </c>
      <c r="BG41" s="107">
        <f t="shared" si="6"/>
        <v>210.1</v>
      </c>
      <c r="BH41" s="107">
        <f t="shared" si="6"/>
        <v>210.1</v>
      </c>
      <c r="BI41" s="107">
        <f t="shared" si="6"/>
        <v>210.1</v>
      </c>
      <c r="BJ41" s="107">
        <f t="shared" si="6"/>
        <v>32.5</v>
      </c>
      <c r="BK41" s="107">
        <f t="shared" si="6"/>
        <v>32.5</v>
      </c>
      <c r="BL41" s="107">
        <f t="shared" si="6"/>
        <v>32.5</v>
      </c>
      <c r="BM41" s="107">
        <f t="shared" si="6"/>
        <v>42.7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13.4</v>
      </c>
      <c r="BS41" s="107">
        <f t="shared" si="7"/>
        <v>22.9</v>
      </c>
      <c r="BT41" s="107">
        <f t="shared" si="7"/>
        <v>13.4</v>
      </c>
      <c r="BU41" s="107">
        <f t="shared" si="7"/>
        <v>13.4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2.5</v>
      </c>
      <c r="CJ41" s="107">
        <f t="shared" si="7"/>
        <v>24.2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758.15000000000032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>
        <v>10.8</v>
      </c>
      <c r="R46" s="120"/>
      <c r="S46" s="120"/>
      <c r="T46" s="120"/>
      <c r="U46" s="120"/>
      <c r="V46" s="120">
        <v>3.9</v>
      </c>
      <c r="W46" s="120">
        <v>4.5</v>
      </c>
      <c r="X46" s="120">
        <v>14.3</v>
      </c>
      <c r="Y46" s="120">
        <v>14.8</v>
      </c>
      <c r="Z46" s="120"/>
      <c r="AA46" s="120"/>
      <c r="AB46" s="120">
        <v>63.1</v>
      </c>
      <c r="AC46" s="120">
        <v>39.200000000000003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10.199999999999999</v>
      </c>
      <c r="BN46" s="120"/>
      <c r="BO46" s="120"/>
      <c r="BP46" s="120"/>
      <c r="BQ46" s="120"/>
      <c r="BR46" s="120"/>
      <c r="BS46" s="120">
        <v>9.5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2.5</v>
      </c>
      <c r="CJ46" s="120">
        <v>24.2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49.25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216.5</v>
      </c>
      <c r="W48" s="120">
        <v>216.5</v>
      </c>
      <c r="X48" s="120">
        <v>216.5</v>
      </c>
      <c r="Y48" s="120">
        <v>216.5</v>
      </c>
      <c r="Z48" s="120"/>
      <c r="AA48" s="120"/>
      <c r="AB48" s="120"/>
      <c r="AC48" s="120"/>
      <c r="AD48" s="120">
        <v>8.6999999999999993</v>
      </c>
      <c r="AE48" s="120">
        <v>8.6999999999999993</v>
      </c>
      <c r="AF48" s="120">
        <v>8.6999999999999993</v>
      </c>
      <c r="AG48" s="120">
        <v>8.6999999999999993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51.4</v>
      </c>
      <c r="AU48" s="120">
        <v>51.4</v>
      </c>
      <c r="AV48" s="120">
        <v>51.4</v>
      </c>
      <c r="AW48" s="120">
        <v>51.4</v>
      </c>
      <c r="AX48" s="120">
        <v>37.4</v>
      </c>
      <c r="AY48" s="120">
        <v>37.4</v>
      </c>
      <c r="AZ48" s="120">
        <v>37.4</v>
      </c>
      <c r="BA48" s="120">
        <v>37.4</v>
      </c>
      <c r="BB48" s="120">
        <v>138.9</v>
      </c>
      <c r="BC48" s="120">
        <v>138.9</v>
      </c>
      <c r="BD48" s="120">
        <v>138.9</v>
      </c>
      <c r="BE48" s="120">
        <v>138.9</v>
      </c>
      <c r="BF48" s="120">
        <v>210.1</v>
      </c>
      <c r="BG48" s="120">
        <v>210.1</v>
      </c>
      <c r="BH48" s="120">
        <v>210.1</v>
      </c>
      <c r="BI48" s="120">
        <v>210.1</v>
      </c>
      <c r="BJ48" s="120">
        <v>32.5</v>
      </c>
      <c r="BK48" s="120">
        <v>32.5</v>
      </c>
      <c r="BL48" s="120">
        <v>32.5</v>
      </c>
      <c r="BM48" s="120">
        <v>32.5</v>
      </c>
      <c r="BN48" s="120"/>
      <c r="BO48" s="120"/>
      <c r="BP48" s="120"/>
      <c r="BQ48" s="120"/>
      <c r="BR48" s="120">
        <v>13.4</v>
      </c>
      <c r="BS48" s="120">
        <v>13.4</v>
      </c>
      <c r="BT48" s="120">
        <v>13.4</v>
      </c>
      <c r="BU48" s="120">
        <v>13.4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708.90000000000032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10.8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220.4</v>
      </c>
      <c r="W50" s="107">
        <f t="shared" si="8"/>
        <v>221</v>
      </c>
      <c r="X50" s="107">
        <f t="shared" si="8"/>
        <v>230.8</v>
      </c>
      <c r="Y50" s="107">
        <f t="shared" si="8"/>
        <v>231.3</v>
      </c>
      <c r="Z50" s="107">
        <f t="shared" si="8"/>
        <v>0</v>
      </c>
      <c r="AA50" s="107">
        <f t="shared" si="8"/>
        <v>0</v>
      </c>
      <c r="AB50" s="107">
        <f t="shared" si="8"/>
        <v>63.1</v>
      </c>
      <c r="AC50" s="107">
        <f t="shared" si="8"/>
        <v>39.200000000000003</v>
      </c>
      <c r="AD50" s="107">
        <f t="shared" si="8"/>
        <v>8.6999999999999993</v>
      </c>
      <c r="AE50" s="107">
        <f t="shared" si="8"/>
        <v>8.6999999999999993</v>
      </c>
      <c r="AF50" s="107">
        <f t="shared" si="8"/>
        <v>8.6999999999999993</v>
      </c>
      <c r="AG50" s="107">
        <f t="shared" si="8"/>
        <v>8.6999999999999993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51.4</v>
      </c>
      <c r="AU50" s="107">
        <f t="shared" si="8"/>
        <v>51.4</v>
      </c>
      <c r="AV50" s="107">
        <f t="shared" si="8"/>
        <v>51.4</v>
      </c>
      <c r="AW50" s="107">
        <f t="shared" si="8"/>
        <v>51.4</v>
      </c>
      <c r="AX50" s="107">
        <f t="shared" si="8"/>
        <v>37.4</v>
      </c>
      <c r="AY50" s="107">
        <f t="shared" si="8"/>
        <v>37.4</v>
      </c>
      <c r="AZ50" s="107">
        <f t="shared" si="8"/>
        <v>37.4</v>
      </c>
      <c r="BA50" s="107">
        <f t="shared" si="8"/>
        <v>37.4</v>
      </c>
      <c r="BB50" s="107">
        <f t="shared" si="8"/>
        <v>138.9</v>
      </c>
      <c r="BC50" s="107">
        <f t="shared" si="8"/>
        <v>138.9</v>
      </c>
      <c r="BD50" s="107">
        <f t="shared" si="8"/>
        <v>138.9</v>
      </c>
      <c r="BE50" s="107">
        <f t="shared" si="8"/>
        <v>138.9</v>
      </c>
      <c r="BF50" s="107">
        <f t="shared" si="8"/>
        <v>210.1</v>
      </c>
      <c r="BG50" s="107">
        <f t="shared" si="8"/>
        <v>210.1</v>
      </c>
      <c r="BH50" s="107">
        <f t="shared" si="8"/>
        <v>210.1</v>
      </c>
      <c r="BI50" s="107">
        <f t="shared" si="8"/>
        <v>210.1</v>
      </c>
      <c r="BJ50" s="107">
        <f t="shared" si="8"/>
        <v>32.5</v>
      </c>
      <c r="BK50" s="107">
        <f t="shared" si="8"/>
        <v>32.5</v>
      </c>
      <c r="BL50" s="107">
        <f t="shared" si="8"/>
        <v>32.5</v>
      </c>
      <c r="BM50" s="107">
        <f t="shared" si="8"/>
        <v>42.7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13.4</v>
      </c>
      <c r="BS50" s="107">
        <f t="shared" si="9"/>
        <v>22.9</v>
      </c>
      <c r="BT50" s="107">
        <f t="shared" si="9"/>
        <v>13.4</v>
      </c>
      <c r="BU50" s="107">
        <f t="shared" si="9"/>
        <v>13.4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2.5</v>
      </c>
      <c r="CJ50" s="107">
        <f t="shared" si="9"/>
        <v>24.2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758.15000000000032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27.41</v>
      </c>
      <c r="C53" s="107">
        <f t="shared" ref="C53:BN53" si="12">C17+C27+C41</f>
        <v>92.98899999999999</v>
      </c>
      <c r="D53" s="107">
        <f t="shared" si="12"/>
        <v>160</v>
      </c>
      <c r="E53" s="107">
        <f t="shared" si="12"/>
        <v>159.47499999999999</v>
      </c>
      <c r="F53" s="107">
        <f t="shared" si="12"/>
        <v>155.548</v>
      </c>
      <c r="G53" s="107">
        <f t="shared" si="12"/>
        <v>158.43100000000001</v>
      </c>
      <c r="H53" s="107">
        <f t="shared" si="12"/>
        <v>155.90300000000002</v>
      </c>
      <c r="I53" s="107">
        <f t="shared" si="12"/>
        <v>154.124</v>
      </c>
      <c r="J53" s="107">
        <f t="shared" si="12"/>
        <v>160.05700000000002</v>
      </c>
      <c r="K53" s="107">
        <f t="shared" si="12"/>
        <v>160.05000000000001</v>
      </c>
      <c r="L53" s="107">
        <f t="shared" si="12"/>
        <v>160.041</v>
      </c>
      <c r="M53" s="107">
        <f t="shared" si="12"/>
        <v>160.03300000000002</v>
      </c>
      <c r="N53" s="107">
        <f t="shared" si="12"/>
        <v>166.38900000000001</v>
      </c>
      <c r="O53" s="107">
        <f t="shared" si="12"/>
        <v>167.29499999999999</v>
      </c>
      <c r="P53" s="107">
        <f t="shared" si="12"/>
        <v>166.8</v>
      </c>
      <c r="Q53" s="107">
        <f t="shared" si="12"/>
        <v>168.85700000000003</v>
      </c>
      <c r="R53" s="107">
        <f t="shared" si="12"/>
        <v>166.25</v>
      </c>
      <c r="S53" s="107">
        <f t="shared" si="12"/>
        <v>159.429</v>
      </c>
      <c r="T53" s="107">
        <f t="shared" si="12"/>
        <v>138.98399999999998</v>
      </c>
      <c r="U53" s="107">
        <f t="shared" si="12"/>
        <v>234.84700000000001</v>
      </c>
      <c r="V53" s="107">
        <f t="shared" si="12"/>
        <v>302.40300000000002</v>
      </c>
      <c r="W53" s="107">
        <f t="shared" si="12"/>
        <v>257.411</v>
      </c>
      <c r="X53" s="107">
        <f t="shared" si="12"/>
        <v>253.655</v>
      </c>
      <c r="Y53" s="107">
        <f t="shared" si="12"/>
        <v>288.92900000000003</v>
      </c>
      <c r="Z53" s="107">
        <f t="shared" si="12"/>
        <v>152.38600000000002</v>
      </c>
      <c r="AA53" s="107">
        <f t="shared" si="12"/>
        <v>158.286</v>
      </c>
      <c r="AB53" s="107">
        <f t="shared" si="12"/>
        <v>170.86099999999999</v>
      </c>
      <c r="AC53" s="107">
        <f t="shared" si="12"/>
        <v>176.423</v>
      </c>
      <c r="AD53" s="107">
        <f t="shared" si="12"/>
        <v>136.197</v>
      </c>
      <c r="AE53" s="107">
        <f t="shared" si="12"/>
        <v>132.90299999999999</v>
      </c>
      <c r="AF53" s="107">
        <f t="shared" si="12"/>
        <v>107.04700000000001</v>
      </c>
      <c r="AG53" s="107">
        <f t="shared" si="12"/>
        <v>108.447</v>
      </c>
      <c r="AH53" s="107">
        <f t="shared" si="12"/>
        <v>72.123999999999995</v>
      </c>
      <c r="AI53" s="107">
        <f t="shared" si="12"/>
        <v>68.015000000000001</v>
      </c>
      <c r="AJ53" s="107">
        <f t="shared" si="12"/>
        <v>145.25400000000002</v>
      </c>
      <c r="AK53" s="107">
        <f t="shared" si="12"/>
        <v>239.499</v>
      </c>
      <c r="AL53" s="107">
        <f t="shared" si="12"/>
        <v>131.30200000000002</v>
      </c>
      <c r="AM53" s="107">
        <f t="shared" si="12"/>
        <v>96.876999999999995</v>
      </c>
      <c r="AN53" s="107">
        <f t="shared" si="12"/>
        <v>142.95999999999998</v>
      </c>
      <c r="AO53" s="107">
        <f t="shared" si="12"/>
        <v>57.81</v>
      </c>
      <c r="AP53" s="107">
        <f t="shared" si="12"/>
        <v>48.759000000000007</v>
      </c>
      <c r="AQ53" s="107">
        <f t="shared" si="12"/>
        <v>109.58399999999999</v>
      </c>
      <c r="AR53" s="107">
        <f t="shared" si="12"/>
        <v>89</v>
      </c>
      <c r="AS53" s="107">
        <f t="shared" si="12"/>
        <v>97.8</v>
      </c>
      <c r="AT53" s="107">
        <f t="shared" si="12"/>
        <v>97.673000000000002</v>
      </c>
      <c r="AU53" s="107">
        <f t="shared" si="12"/>
        <v>98.346000000000004</v>
      </c>
      <c r="AV53" s="107">
        <f t="shared" si="12"/>
        <v>97.786000000000001</v>
      </c>
      <c r="AW53" s="107">
        <f t="shared" si="12"/>
        <v>98.459000000000003</v>
      </c>
      <c r="AX53" s="107">
        <f t="shared" si="12"/>
        <v>79.494</v>
      </c>
      <c r="AY53" s="107">
        <f t="shared" si="12"/>
        <v>74.323999999999998</v>
      </c>
      <c r="AZ53" s="107">
        <f t="shared" si="12"/>
        <v>74.187999999999988</v>
      </c>
      <c r="BA53" s="107">
        <f t="shared" si="12"/>
        <v>68.555000000000007</v>
      </c>
      <c r="BB53" s="107">
        <f t="shared" si="12"/>
        <v>144.715</v>
      </c>
      <c r="BC53" s="107">
        <f t="shared" si="12"/>
        <v>142.44200000000001</v>
      </c>
      <c r="BD53" s="107">
        <f t="shared" si="12"/>
        <v>220.11799999999999</v>
      </c>
      <c r="BE53" s="107">
        <f t="shared" si="12"/>
        <v>224.99700000000001</v>
      </c>
      <c r="BF53" s="107">
        <f t="shared" si="12"/>
        <v>223.79300000000001</v>
      </c>
      <c r="BG53" s="107">
        <f t="shared" si="12"/>
        <v>265.14400000000001</v>
      </c>
      <c r="BH53" s="107">
        <f t="shared" si="12"/>
        <v>276.375</v>
      </c>
      <c r="BI53" s="107">
        <f t="shared" si="12"/>
        <v>371.77299999999997</v>
      </c>
      <c r="BJ53" s="107">
        <f t="shared" si="12"/>
        <v>222.86699999999999</v>
      </c>
      <c r="BK53" s="107">
        <f t="shared" si="12"/>
        <v>64.152000000000001</v>
      </c>
      <c r="BL53" s="107">
        <f t="shared" si="12"/>
        <v>49.381</v>
      </c>
      <c r="BM53" s="107">
        <f t="shared" si="12"/>
        <v>92.426000000000002</v>
      </c>
      <c r="BN53" s="107">
        <f t="shared" si="12"/>
        <v>51.438000000000002</v>
      </c>
      <c r="BO53" s="107">
        <f t="shared" ref="BO53:CX53" si="13">BO17+BO27+BO41</f>
        <v>43.391000000000005</v>
      </c>
      <c r="BP53" s="107">
        <f t="shared" si="13"/>
        <v>38.680999999999997</v>
      </c>
      <c r="BQ53" s="107">
        <f t="shared" si="13"/>
        <v>46.459999999999994</v>
      </c>
      <c r="BR53" s="107">
        <f t="shared" si="13"/>
        <v>45.819000000000003</v>
      </c>
      <c r="BS53" s="107">
        <f t="shared" si="13"/>
        <v>44.555999999999997</v>
      </c>
      <c r="BT53" s="107">
        <f t="shared" si="13"/>
        <v>39.302</v>
      </c>
      <c r="BU53" s="107">
        <f t="shared" si="13"/>
        <v>54.22</v>
      </c>
      <c r="BV53" s="107">
        <f t="shared" si="13"/>
        <v>67.759</v>
      </c>
      <c r="BW53" s="107">
        <f t="shared" si="13"/>
        <v>66.35199999999999</v>
      </c>
      <c r="BX53" s="107">
        <f t="shared" si="13"/>
        <v>66.006</v>
      </c>
      <c r="BY53" s="107">
        <f t="shared" si="13"/>
        <v>72.489000000000004</v>
      </c>
      <c r="BZ53" s="107">
        <f t="shared" si="13"/>
        <v>62.508000000000003</v>
      </c>
      <c r="CA53" s="107">
        <f t="shared" si="13"/>
        <v>67.141000000000005</v>
      </c>
      <c r="CB53" s="107">
        <f t="shared" si="13"/>
        <v>53.649000000000001</v>
      </c>
      <c r="CC53" s="107">
        <f t="shared" si="13"/>
        <v>67.984000000000009</v>
      </c>
      <c r="CD53" s="107">
        <f t="shared" si="13"/>
        <v>52.75</v>
      </c>
      <c r="CE53" s="107">
        <f t="shared" si="13"/>
        <v>53.305000000000007</v>
      </c>
      <c r="CF53" s="107">
        <f t="shared" si="13"/>
        <v>70.581999999999994</v>
      </c>
      <c r="CG53" s="107">
        <f t="shared" si="13"/>
        <v>56.471999999999994</v>
      </c>
      <c r="CH53" s="107">
        <f t="shared" si="13"/>
        <v>86.919000000000011</v>
      </c>
      <c r="CI53" s="107">
        <f t="shared" si="13"/>
        <v>86.930999999999997</v>
      </c>
      <c r="CJ53" s="107">
        <f t="shared" si="13"/>
        <v>94.917000000000002</v>
      </c>
      <c r="CK53" s="107">
        <f t="shared" si="13"/>
        <v>95.721999999999994</v>
      </c>
      <c r="CL53" s="107">
        <f t="shared" si="13"/>
        <v>63.400999999999996</v>
      </c>
      <c r="CM53" s="107">
        <f t="shared" si="13"/>
        <v>61.83</v>
      </c>
      <c r="CN53" s="107">
        <f t="shared" si="13"/>
        <v>62.762</v>
      </c>
      <c r="CO53" s="107">
        <f t="shared" si="13"/>
        <v>49.335000000000001</v>
      </c>
      <c r="CP53" s="107">
        <f t="shared" si="13"/>
        <v>37.605999999999995</v>
      </c>
      <c r="CQ53" s="107">
        <f t="shared" si="13"/>
        <v>47.784000000000006</v>
      </c>
      <c r="CR53" s="107">
        <f t="shared" si="13"/>
        <v>50.283999999999999</v>
      </c>
      <c r="CS53" s="107">
        <f t="shared" si="13"/>
        <v>56.786999999999999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2879.7485000000006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>
        <v>10.8</v>
      </c>
      <c r="R5" s="25"/>
      <c r="S5" s="25"/>
      <c r="T5" s="25"/>
      <c r="U5" s="25"/>
      <c r="V5" s="25">
        <v>220.4</v>
      </c>
      <c r="W5" s="25">
        <v>221</v>
      </c>
      <c r="X5" s="25">
        <v>230.8</v>
      </c>
      <c r="Y5" s="25">
        <v>231.3</v>
      </c>
      <c r="Z5" s="25">
        <v>-152.4</v>
      </c>
      <c r="AA5" s="25">
        <v>-152.4</v>
      </c>
      <c r="AB5" s="25">
        <v>-89.300000000000011</v>
      </c>
      <c r="AC5" s="25">
        <v>-113.2</v>
      </c>
      <c r="AD5" s="25">
        <v>8.6999999999999993</v>
      </c>
      <c r="AE5" s="25">
        <v>8.6999999999999993</v>
      </c>
      <c r="AF5" s="25">
        <v>8.6999999999999993</v>
      </c>
      <c r="AG5" s="25">
        <v>8.6999999999999993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>
        <v>51.4</v>
      </c>
      <c r="AU5" s="25">
        <v>51.4</v>
      </c>
      <c r="AV5" s="25">
        <v>51.4</v>
      </c>
      <c r="AW5" s="25">
        <v>51.4</v>
      </c>
      <c r="AX5" s="25">
        <v>37.4</v>
      </c>
      <c r="AY5" s="25">
        <v>37.4</v>
      </c>
      <c r="AZ5" s="25">
        <v>37.4</v>
      </c>
      <c r="BA5" s="25">
        <v>37.4</v>
      </c>
      <c r="BB5" s="25">
        <v>138.9</v>
      </c>
      <c r="BC5" s="25">
        <v>138.9</v>
      </c>
      <c r="BD5" s="25">
        <v>138.9</v>
      </c>
      <c r="BE5" s="25">
        <v>138.9</v>
      </c>
      <c r="BF5" s="25">
        <v>210.1</v>
      </c>
      <c r="BG5" s="25">
        <v>210.1</v>
      </c>
      <c r="BH5" s="25">
        <v>210.1</v>
      </c>
      <c r="BI5" s="25">
        <v>210.1</v>
      </c>
      <c r="BJ5" s="25">
        <v>32.5</v>
      </c>
      <c r="BK5" s="25">
        <v>32.5</v>
      </c>
      <c r="BL5" s="25">
        <v>32.5</v>
      </c>
      <c r="BM5" s="25">
        <v>42.7</v>
      </c>
      <c r="BN5" s="25">
        <v>-8.8000000000000007</v>
      </c>
      <c r="BO5" s="25">
        <v>-20.5</v>
      </c>
      <c r="BP5" s="25">
        <v>-8.8000000000000007</v>
      </c>
      <c r="BQ5" s="25">
        <v>-8.8000000000000007</v>
      </c>
      <c r="BR5" s="25">
        <v>13.4</v>
      </c>
      <c r="BS5" s="25">
        <v>22.9</v>
      </c>
      <c r="BT5" s="25">
        <v>13.4</v>
      </c>
      <c r="BU5" s="25">
        <v>13.4</v>
      </c>
      <c r="BV5" s="25">
        <v>-45.4</v>
      </c>
      <c r="BW5" s="25">
        <v>-45.4</v>
      </c>
      <c r="BX5" s="25">
        <v>-45.4</v>
      </c>
      <c r="BY5" s="25">
        <v>-45.4</v>
      </c>
      <c r="BZ5" s="25">
        <v>-38.1</v>
      </c>
      <c r="CA5" s="25">
        <v>-38.1</v>
      </c>
      <c r="CB5" s="25">
        <v>-38.1</v>
      </c>
      <c r="CC5" s="25">
        <v>-38.1</v>
      </c>
      <c r="CD5" s="25">
        <v>-30.9</v>
      </c>
      <c r="CE5" s="25">
        <v>-30.9</v>
      </c>
      <c r="CF5" s="25">
        <v>-30.9</v>
      </c>
      <c r="CG5" s="25">
        <v>-30.9</v>
      </c>
      <c r="CH5" s="25">
        <v>-85.2</v>
      </c>
      <c r="CI5" s="25">
        <v>-82.7</v>
      </c>
      <c r="CJ5" s="25">
        <v>-61</v>
      </c>
      <c r="CK5" s="25">
        <v>-94</v>
      </c>
      <c r="CL5" s="25">
        <v>-53.6</v>
      </c>
      <c r="CM5" s="25">
        <v>-47.9</v>
      </c>
      <c r="CN5" s="25">
        <v>-47.9</v>
      </c>
      <c r="CO5" s="25">
        <v>-47.9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342.89999999999975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</v>
      </c>
      <c r="C8" s="138">
        <v>90</v>
      </c>
      <c r="D8" s="138">
        <v>90</v>
      </c>
      <c r="E8" s="138">
        <v>89.79</v>
      </c>
      <c r="F8" s="138">
        <v>88.69</v>
      </c>
      <c r="G8" s="138">
        <v>88.81</v>
      </c>
      <c r="H8" s="138">
        <v>88.75</v>
      </c>
      <c r="I8" s="138">
        <v>88.73</v>
      </c>
      <c r="J8" s="138">
        <v>90</v>
      </c>
      <c r="K8" s="138">
        <v>90</v>
      </c>
      <c r="L8" s="138">
        <v>90</v>
      </c>
      <c r="M8" s="138">
        <v>90</v>
      </c>
      <c r="N8" s="138">
        <v>86.05</v>
      </c>
      <c r="O8" s="138">
        <v>86.5</v>
      </c>
      <c r="P8" s="138">
        <v>87.03</v>
      </c>
      <c r="Q8" s="138">
        <v>88.03</v>
      </c>
      <c r="R8" s="138">
        <v>88.31</v>
      </c>
      <c r="S8" s="138">
        <v>89.77</v>
      </c>
      <c r="T8" s="138">
        <v>91.32</v>
      </c>
      <c r="U8" s="138">
        <v>92.7</v>
      </c>
      <c r="V8" s="138">
        <v>99.65</v>
      </c>
      <c r="W8" s="138">
        <v>101.95</v>
      </c>
      <c r="X8" s="138">
        <v>109.25</v>
      </c>
      <c r="Y8" s="138">
        <v>122.9</v>
      </c>
      <c r="Z8" s="138">
        <v>66.849999999999994</v>
      </c>
      <c r="AA8" s="138">
        <v>121.28</v>
      </c>
      <c r="AB8" s="138">
        <v>138.5</v>
      </c>
      <c r="AC8" s="138">
        <v>149</v>
      </c>
      <c r="AD8" s="138">
        <v>175.98</v>
      </c>
      <c r="AE8" s="138">
        <v>181.25</v>
      </c>
      <c r="AF8" s="138">
        <v>81.8</v>
      </c>
      <c r="AG8" s="138">
        <v>97.8</v>
      </c>
      <c r="AH8" s="138">
        <v>158.9</v>
      </c>
      <c r="AI8" s="138">
        <v>110.57</v>
      </c>
      <c r="AJ8" s="138">
        <v>88.97</v>
      </c>
      <c r="AK8" s="138">
        <v>78.569999999999993</v>
      </c>
      <c r="AL8" s="138">
        <v>81.709999999999994</v>
      </c>
      <c r="AM8" s="138">
        <v>79.72</v>
      </c>
      <c r="AN8" s="138">
        <v>84.71</v>
      </c>
      <c r="AO8" s="138">
        <v>79</v>
      </c>
      <c r="AP8" s="138">
        <v>80.709999999999994</v>
      </c>
      <c r="AQ8" s="138">
        <v>84.33</v>
      </c>
      <c r="AR8" s="138">
        <v>61.04</v>
      </c>
      <c r="AS8" s="138">
        <v>85</v>
      </c>
      <c r="AT8" s="138">
        <v>84.78</v>
      </c>
      <c r="AU8" s="138">
        <v>84.85</v>
      </c>
      <c r="AV8" s="138">
        <v>85</v>
      </c>
      <c r="AW8" s="138">
        <v>84.15</v>
      </c>
      <c r="AX8" s="138">
        <v>82.66</v>
      </c>
      <c r="AY8" s="138">
        <v>83.28</v>
      </c>
      <c r="AZ8" s="138">
        <v>83.56</v>
      </c>
      <c r="BA8" s="138">
        <v>90.81</v>
      </c>
      <c r="BB8" s="138">
        <v>90.73</v>
      </c>
      <c r="BC8" s="138">
        <v>99.3</v>
      </c>
      <c r="BD8" s="138">
        <v>98</v>
      </c>
      <c r="BE8" s="138">
        <v>115.61</v>
      </c>
      <c r="BF8" s="138">
        <v>84.2</v>
      </c>
      <c r="BG8" s="138">
        <v>99.45</v>
      </c>
      <c r="BH8" s="138">
        <v>116.52</v>
      </c>
      <c r="BI8" s="138">
        <v>133.34</v>
      </c>
      <c r="BJ8" s="138">
        <v>106.73</v>
      </c>
      <c r="BK8" s="138">
        <v>131.04</v>
      </c>
      <c r="BL8" s="138">
        <v>139.03</v>
      </c>
      <c r="BM8" s="138">
        <v>155.11000000000001</v>
      </c>
      <c r="BN8" s="138">
        <v>129.78</v>
      </c>
      <c r="BO8" s="138">
        <v>162.99</v>
      </c>
      <c r="BP8" s="138">
        <v>154.72999999999999</v>
      </c>
      <c r="BQ8" s="138">
        <v>130.76</v>
      </c>
      <c r="BR8" s="138">
        <v>132.35</v>
      </c>
      <c r="BS8" s="138">
        <v>149.6</v>
      </c>
      <c r="BT8" s="138">
        <v>143.32</v>
      </c>
      <c r="BU8" s="138">
        <v>121.73</v>
      </c>
      <c r="BV8" s="138">
        <v>152.01</v>
      </c>
      <c r="BW8" s="138">
        <v>132.24</v>
      </c>
      <c r="BX8" s="138">
        <v>130.61000000000001</v>
      </c>
      <c r="BY8" s="138">
        <v>120.24</v>
      </c>
      <c r="BZ8" s="138">
        <v>129.08000000000001</v>
      </c>
      <c r="CA8" s="138">
        <v>119.07</v>
      </c>
      <c r="CB8" s="138">
        <v>154.01</v>
      </c>
      <c r="CC8" s="138">
        <v>114.82</v>
      </c>
      <c r="CD8" s="138">
        <v>163.93</v>
      </c>
      <c r="CE8" s="138">
        <v>127.06</v>
      </c>
      <c r="CF8" s="138">
        <v>113.54</v>
      </c>
      <c r="CG8" s="138">
        <v>105.41</v>
      </c>
      <c r="CH8" s="138">
        <v>100.98</v>
      </c>
      <c r="CI8" s="138">
        <v>132.33000000000001</v>
      </c>
      <c r="CJ8" s="138">
        <v>127.99</v>
      </c>
      <c r="CK8" s="138">
        <v>118.96</v>
      </c>
      <c r="CL8" s="138">
        <v>127.45</v>
      </c>
      <c r="CM8" s="138">
        <v>108.34</v>
      </c>
      <c r="CN8" s="138">
        <v>101.99</v>
      </c>
      <c r="CO8" s="138">
        <v>98.93</v>
      </c>
      <c r="CP8" s="138">
        <v>103.11</v>
      </c>
      <c r="CQ8" s="138">
        <v>97.4</v>
      </c>
      <c r="CR8" s="138">
        <v>94.1</v>
      </c>
      <c r="CS8" s="138">
        <v>92.39</v>
      </c>
      <c r="CT8" s="139"/>
      <c r="CU8" s="139"/>
      <c r="CV8" s="139"/>
      <c r="CW8" s="140"/>
      <c r="CX8" s="141">
        <f>IF(SUM(B8:CW8)&lt;&gt;0,AVERAGEIF(B8:CW8,"&lt;&gt;"""),"")</f>
        <v>107.74291666666664</v>
      </c>
    </row>
    <row r="9" spans="1:102" ht="24.95" customHeight="1" thickBot="1" x14ac:dyDescent="0.25">
      <c r="A9" s="133" t="s">
        <v>6</v>
      </c>
      <c r="B9" s="42">
        <v>89.947500000000005</v>
      </c>
      <c r="C9" s="43">
        <v>89.947500000000005</v>
      </c>
      <c r="D9" s="43">
        <v>89.947500000000005</v>
      </c>
      <c r="E9" s="43">
        <v>89.947500000000005</v>
      </c>
      <c r="F9" s="43">
        <v>88.745000000000005</v>
      </c>
      <c r="G9" s="43">
        <v>88.745000000000005</v>
      </c>
      <c r="H9" s="43">
        <v>88.745000000000005</v>
      </c>
      <c r="I9" s="43">
        <v>88.745000000000005</v>
      </c>
      <c r="J9" s="43">
        <v>90</v>
      </c>
      <c r="K9" s="43">
        <v>90</v>
      </c>
      <c r="L9" s="43">
        <v>90</v>
      </c>
      <c r="M9" s="43">
        <v>90</v>
      </c>
      <c r="N9" s="43">
        <v>86.902500000000003</v>
      </c>
      <c r="O9" s="43">
        <v>86.902500000000003</v>
      </c>
      <c r="P9" s="43">
        <v>86.902500000000003</v>
      </c>
      <c r="Q9" s="43">
        <v>86.902500000000003</v>
      </c>
      <c r="R9" s="43">
        <v>90.525000000000006</v>
      </c>
      <c r="S9" s="43">
        <v>90.525000000000006</v>
      </c>
      <c r="T9" s="43">
        <v>90.525000000000006</v>
      </c>
      <c r="U9" s="43">
        <v>90.525000000000006</v>
      </c>
      <c r="V9" s="43">
        <v>108.4375</v>
      </c>
      <c r="W9" s="43">
        <v>108.4375</v>
      </c>
      <c r="X9" s="43">
        <v>108.4375</v>
      </c>
      <c r="Y9" s="43">
        <v>108.4375</v>
      </c>
      <c r="Z9" s="43">
        <v>118.9075</v>
      </c>
      <c r="AA9" s="43">
        <v>118.9075</v>
      </c>
      <c r="AB9" s="43">
        <v>118.9075</v>
      </c>
      <c r="AC9" s="43">
        <v>118.9075</v>
      </c>
      <c r="AD9" s="43">
        <v>134.20750000000001</v>
      </c>
      <c r="AE9" s="43">
        <v>134.20750000000001</v>
      </c>
      <c r="AF9" s="43">
        <v>134.20750000000001</v>
      </c>
      <c r="AG9" s="43">
        <v>134.20750000000001</v>
      </c>
      <c r="AH9" s="43">
        <v>109.2525</v>
      </c>
      <c r="AI9" s="43">
        <v>109.2525</v>
      </c>
      <c r="AJ9" s="43">
        <v>109.2525</v>
      </c>
      <c r="AK9" s="43">
        <v>109.2525</v>
      </c>
      <c r="AL9" s="43">
        <v>81.284999999999997</v>
      </c>
      <c r="AM9" s="43">
        <v>81.284999999999997</v>
      </c>
      <c r="AN9" s="43">
        <v>81.284999999999997</v>
      </c>
      <c r="AO9" s="43">
        <v>81.284999999999997</v>
      </c>
      <c r="AP9" s="43">
        <v>77.77</v>
      </c>
      <c r="AQ9" s="43">
        <v>77.77</v>
      </c>
      <c r="AR9" s="43">
        <v>77.77</v>
      </c>
      <c r="AS9" s="43">
        <v>77.77</v>
      </c>
      <c r="AT9" s="43">
        <v>84.694999999999993</v>
      </c>
      <c r="AU9" s="43">
        <v>84.694999999999993</v>
      </c>
      <c r="AV9" s="43">
        <v>84.694999999999993</v>
      </c>
      <c r="AW9" s="43">
        <v>84.694999999999993</v>
      </c>
      <c r="AX9" s="43">
        <v>85.077500000000001</v>
      </c>
      <c r="AY9" s="43">
        <v>85.077500000000001</v>
      </c>
      <c r="AZ9" s="43">
        <v>85.077500000000001</v>
      </c>
      <c r="BA9" s="43">
        <v>85.077500000000001</v>
      </c>
      <c r="BB9" s="43">
        <v>100.91</v>
      </c>
      <c r="BC9" s="43">
        <v>100.91</v>
      </c>
      <c r="BD9" s="43">
        <v>100.91</v>
      </c>
      <c r="BE9" s="43">
        <v>100.91</v>
      </c>
      <c r="BF9" s="43">
        <v>108.3775</v>
      </c>
      <c r="BG9" s="43">
        <v>108.3775</v>
      </c>
      <c r="BH9" s="43">
        <v>108.3775</v>
      </c>
      <c r="BI9" s="43">
        <v>108.3775</v>
      </c>
      <c r="BJ9" s="43">
        <v>132.97749999999999</v>
      </c>
      <c r="BK9" s="43">
        <v>132.97749999999999</v>
      </c>
      <c r="BL9" s="43">
        <v>132.97749999999999</v>
      </c>
      <c r="BM9" s="43">
        <v>132.97749999999999</v>
      </c>
      <c r="BN9" s="43">
        <v>144.565</v>
      </c>
      <c r="BO9" s="43">
        <v>144.565</v>
      </c>
      <c r="BP9" s="43">
        <v>144.565</v>
      </c>
      <c r="BQ9" s="43">
        <v>144.565</v>
      </c>
      <c r="BR9" s="43">
        <v>136.75</v>
      </c>
      <c r="BS9" s="43">
        <v>136.75</v>
      </c>
      <c r="BT9" s="43">
        <v>136.75</v>
      </c>
      <c r="BU9" s="43">
        <v>136.75</v>
      </c>
      <c r="BV9" s="43">
        <v>133.77500000000001</v>
      </c>
      <c r="BW9" s="43">
        <v>133.77500000000001</v>
      </c>
      <c r="BX9" s="43">
        <v>133.77500000000001</v>
      </c>
      <c r="BY9" s="43">
        <v>133.77500000000001</v>
      </c>
      <c r="BZ9" s="43">
        <v>129.245</v>
      </c>
      <c r="CA9" s="43">
        <v>129.245</v>
      </c>
      <c r="CB9" s="43">
        <v>129.245</v>
      </c>
      <c r="CC9" s="43">
        <v>129.245</v>
      </c>
      <c r="CD9" s="43">
        <v>127.485</v>
      </c>
      <c r="CE9" s="43">
        <v>127.485</v>
      </c>
      <c r="CF9" s="43">
        <v>127.485</v>
      </c>
      <c r="CG9" s="43">
        <v>127.485</v>
      </c>
      <c r="CH9" s="43">
        <v>120.065</v>
      </c>
      <c r="CI9" s="43">
        <v>120.065</v>
      </c>
      <c r="CJ9" s="43">
        <v>120.065</v>
      </c>
      <c r="CK9" s="43">
        <v>120.065</v>
      </c>
      <c r="CL9" s="43">
        <v>109.17749999999999</v>
      </c>
      <c r="CM9" s="43">
        <v>109.17749999999999</v>
      </c>
      <c r="CN9" s="43">
        <v>109.17749999999999</v>
      </c>
      <c r="CO9" s="43">
        <v>109.17749999999999</v>
      </c>
      <c r="CP9" s="43">
        <v>96.75</v>
      </c>
      <c r="CQ9" s="43">
        <v>96.75</v>
      </c>
      <c r="CR9" s="43">
        <v>96.75</v>
      </c>
      <c r="CS9" s="43">
        <v>96.75</v>
      </c>
      <c r="CT9" s="44"/>
      <c r="CU9" s="44"/>
      <c r="CV9" s="44"/>
      <c r="CW9" s="45"/>
      <c r="CX9" s="142">
        <f>IF(SUM(B9:CW9)&lt;&gt;0,AVERAGEIF(B9:CW9,"&lt;&gt;"""),"")</f>
        <v>107.74291666666666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11.7</v>
      </c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8.8000000000000007</v>
      </c>
      <c r="CL14" s="149">
        <v>5.7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6.55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152.4</v>
      </c>
      <c r="AA16" s="155">
        <v>152.4</v>
      </c>
      <c r="AB16" s="155">
        <v>152.4</v>
      </c>
      <c r="AC16" s="155">
        <v>152.4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8.8000000000000007</v>
      </c>
      <c r="BO16" s="155">
        <v>8.8000000000000007</v>
      </c>
      <c r="BP16" s="155">
        <v>8.8000000000000007</v>
      </c>
      <c r="BQ16" s="155">
        <v>8.8000000000000007</v>
      </c>
      <c r="BR16" s="155"/>
      <c r="BS16" s="155"/>
      <c r="BT16" s="155"/>
      <c r="BU16" s="155"/>
      <c r="BV16" s="155">
        <v>45.4</v>
      </c>
      <c r="BW16" s="155">
        <v>45.4</v>
      </c>
      <c r="BX16" s="155">
        <v>45.4</v>
      </c>
      <c r="BY16" s="155">
        <v>45.4</v>
      </c>
      <c r="BZ16" s="155">
        <v>38.1</v>
      </c>
      <c r="CA16" s="155">
        <v>38.1</v>
      </c>
      <c r="CB16" s="155">
        <v>38.1</v>
      </c>
      <c r="CC16" s="155">
        <v>38.1</v>
      </c>
      <c r="CD16" s="155">
        <v>30.9</v>
      </c>
      <c r="CE16" s="155">
        <v>30.9</v>
      </c>
      <c r="CF16" s="155">
        <v>30.9</v>
      </c>
      <c r="CG16" s="155">
        <v>30.9</v>
      </c>
      <c r="CH16" s="155">
        <v>85.2</v>
      </c>
      <c r="CI16" s="155">
        <v>85.2</v>
      </c>
      <c r="CJ16" s="155">
        <v>85.2</v>
      </c>
      <c r="CK16" s="155">
        <v>85.2</v>
      </c>
      <c r="CL16" s="155">
        <v>47.9</v>
      </c>
      <c r="CM16" s="155">
        <v>47.9</v>
      </c>
      <c r="CN16" s="155">
        <v>47.9</v>
      </c>
      <c r="CO16" s="155">
        <v>47.9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408.70000000000016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152.4</v>
      </c>
      <c r="AA17" s="160">
        <f t="shared" si="0"/>
        <v>152.4</v>
      </c>
      <c r="AB17" s="160">
        <f t="shared" si="0"/>
        <v>152.4</v>
      </c>
      <c r="AC17" s="160">
        <f t="shared" si="0"/>
        <v>152.4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8.8000000000000007</v>
      </c>
      <c r="BO17" s="160">
        <f t="shared" ref="BO17:CW17" si="1">SUM(BO12:BO16)</f>
        <v>20.5</v>
      </c>
      <c r="BP17" s="160">
        <f t="shared" si="1"/>
        <v>8.8000000000000007</v>
      </c>
      <c r="BQ17" s="160">
        <f t="shared" si="1"/>
        <v>8.8000000000000007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45.4</v>
      </c>
      <c r="BW17" s="160">
        <f t="shared" si="1"/>
        <v>45.4</v>
      </c>
      <c r="BX17" s="160">
        <f t="shared" si="1"/>
        <v>45.4</v>
      </c>
      <c r="BY17" s="160">
        <f t="shared" si="1"/>
        <v>45.4</v>
      </c>
      <c r="BZ17" s="160">
        <f t="shared" si="1"/>
        <v>38.1</v>
      </c>
      <c r="CA17" s="160">
        <f t="shared" si="1"/>
        <v>38.1</v>
      </c>
      <c r="CB17" s="160">
        <f t="shared" si="1"/>
        <v>38.1</v>
      </c>
      <c r="CC17" s="160">
        <f t="shared" si="1"/>
        <v>38.1</v>
      </c>
      <c r="CD17" s="160">
        <f t="shared" si="1"/>
        <v>30.9</v>
      </c>
      <c r="CE17" s="160">
        <f t="shared" si="1"/>
        <v>30.9</v>
      </c>
      <c r="CF17" s="160">
        <f t="shared" si="1"/>
        <v>30.9</v>
      </c>
      <c r="CG17" s="160">
        <f t="shared" si="1"/>
        <v>30.9</v>
      </c>
      <c r="CH17" s="160">
        <f t="shared" si="1"/>
        <v>85.2</v>
      </c>
      <c r="CI17" s="160">
        <f t="shared" si="1"/>
        <v>85.2</v>
      </c>
      <c r="CJ17" s="160">
        <f t="shared" si="1"/>
        <v>85.2</v>
      </c>
      <c r="CK17" s="160">
        <f t="shared" si="1"/>
        <v>94</v>
      </c>
      <c r="CL17" s="160">
        <f t="shared" si="1"/>
        <v>53.6</v>
      </c>
      <c r="CM17" s="160">
        <f t="shared" si="1"/>
        <v>47.9</v>
      </c>
      <c r="CN17" s="160">
        <f t="shared" si="1"/>
        <v>47.9</v>
      </c>
      <c r="CO17" s="160">
        <f t="shared" si="1"/>
        <v>47.9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415.25000000000017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>
        <v>10.8</v>
      </c>
      <c r="R22" s="149"/>
      <c r="S22" s="149"/>
      <c r="T22" s="149"/>
      <c r="U22" s="149"/>
      <c r="V22" s="149">
        <v>3.9</v>
      </c>
      <c r="W22" s="149">
        <v>4.5</v>
      </c>
      <c r="X22" s="149">
        <v>14.3</v>
      </c>
      <c r="Y22" s="149">
        <v>14.8</v>
      </c>
      <c r="Z22" s="149"/>
      <c r="AA22" s="149"/>
      <c r="AB22" s="149">
        <v>63.1</v>
      </c>
      <c r="AC22" s="149">
        <v>39.200000000000003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10.199999999999999</v>
      </c>
      <c r="BN22" s="149"/>
      <c r="BO22" s="149"/>
      <c r="BP22" s="149"/>
      <c r="BQ22" s="149"/>
      <c r="BR22" s="149"/>
      <c r="BS22" s="149">
        <v>9.5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2.5</v>
      </c>
      <c r="CJ22" s="149">
        <v>24.2</v>
      </c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49.25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216.5</v>
      </c>
      <c r="W24" s="155">
        <v>216.5</v>
      </c>
      <c r="X24" s="155">
        <v>216.5</v>
      </c>
      <c r="Y24" s="155">
        <v>216.5</v>
      </c>
      <c r="Z24" s="155"/>
      <c r="AA24" s="155"/>
      <c r="AB24" s="155"/>
      <c r="AC24" s="155"/>
      <c r="AD24" s="155">
        <v>8.6999999999999993</v>
      </c>
      <c r="AE24" s="155">
        <v>8.6999999999999993</v>
      </c>
      <c r="AF24" s="155">
        <v>8.6999999999999993</v>
      </c>
      <c r="AG24" s="155">
        <v>8.6999999999999993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51.4</v>
      </c>
      <c r="AU24" s="155">
        <v>51.4</v>
      </c>
      <c r="AV24" s="155">
        <v>51.4</v>
      </c>
      <c r="AW24" s="155">
        <v>51.4</v>
      </c>
      <c r="AX24" s="155">
        <v>37.4</v>
      </c>
      <c r="AY24" s="155">
        <v>37.4</v>
      </c>
      <c r="AZ24" s="155">
        <v>37.4</v>
      </c>
      <c r="BA24" s="155">
        <v>37.4</v>
      </c>
      <c r="BB24" s="155">
        <v>138.9</v>
      </c>
      <c r="BC24" s="155">
        <v>138.9</v>
      </c>
      <c r="BD24" s="155">
        <v>138.9</v>
      </c>
      <c r="BE24" s="155">
        <v>138.9</v>
      </c>
      <c r="BF24" s="155">
        <v>210.1</v>
      </c>
      <c r="BG24" s="155">
        <v>210.1</v>
      </c>
      <c r="BH24" s="155">
        <v>210.1</v>
      </c>
      <c r="BI24" s="155">
        <v>210.1</v>
      </c>
      <c r="BJ24" s="155">
        <v>32.5</v>
      </c>
      <c r="BK24" s="155">
        <v>32.5</v>
      </c>
      <c r="BL24" s="155">
        <v>32.5</v>
      </c>
      <c r="BM24" s="155">
        <v>32.5</v>
      </c>
      <c r="BN24" s="155"/>
      <c r="BO24" s="155"/>
      <c r="BP24" s="155"/>
      <c r="BQ24" s="155"/>
      <c r="BR24" s="155">
        <v>13.4</v>
      </c>
      <c r="BS24" s="155">
        <v>13.4</v>
      </c>
      <c r="BT24" s="155">
        <v>13.4</v>
      </c>
      <c r="BU24" s="155">
        <v>13.4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708.90000000000032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10.8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220.4</v>
      </c>
      <c r="W25" s="160">
        <f t="shared" si="2"/>
        <v>221</v>
      </c>
      <c r="X25" s="160">
        <f t="shared" si="2"/>
        <v>230.8</v>
      </c>
      <c r="Y25" s="160">
        <f t="shared" si="2"/>
        <v>231.3</v>
      </c>
      <c r="Z25" s="160">
        <f t="shared" si="2"/>
        <v>0</v>
      </c>
      <c r="AA25" s="160">
        <f t="shared" si="2"/>
        <v>0</v>
      </c>
      <c r="AB25" s="160">
        <f t="shared" si="2"/>
        <v>63.1</v>
      </c>
      <c r="AC25" s="160">
        <f t="shared" si="2"/>
        <v>39.200000000000003</v>
      </c>
      <c r="AD25" s="160">
        <f t="shared" si="2"/>
        <v>8.6999999999999993</v>
      </c>
      <c r="AE25" s="160">
        <f t="shared" si="2"/>
        <v>8.6999999999999993</v>
      </c>
      <c r="AF25" s="160">
        <f t="shared" si="2"/>
        <v>8.6999999999999993</v>
      </c>
      <c r="AG25" s="160">
        <f t="shared" si="2"/>
        <v>8.6999999999999993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51.4</v>
      </c>
      <c r="AU25" s="160">
        <f t="shared" si="2"/>
        <v>51.4</v>
      </c>
      <c r="AV25" s="160">
        <f t="shared" si="2"/>
        <v>51.4</v>
      </c>
      <c r="AW25" s="160">
        <f t="shared" si="2"/>
        <v>51.4</v>
      </c>
      <c r="AX25" s="160">
        <f t="shared" si="2"/>
        <v>37.4</v>
      </c>
      <c r="AY25" s="160">
        <f t="shared" si="2"/>
        <v>37.4</v>
      </c>
      <c r="AZ25" s="160">
        <f t="shared" si="2"/>
        <v>37.4</v>
      </c>
      <c r="BA25" s="160">
        <f t="shared" si="2"/>
        <v>37.4</v>
      </c>
      <c r="BB25" s="160">
        <f t="shared" si="2"/>
        <v>138.9</v>
      </c>
      <c r="BC25" s="160">
        <f t="shared" si="2"/>
        <v>138.9</v>
      </c>
      <c r="BD25" s="160">
        <f t="shared" si="2"/>
        <v>138.9</v>
      </c>
      <c r="BE25" s="160">
        <f t="shared" si="2"/>
        <v>138.9</v>
      </c>
      <c r="BF25" s="160">
        <f t="shared" si="2"/>
        <v>210.1</v>
      </c>
      <c r="BG25" s="160">
        <f t="shared" si="2"/>
        <v>210.1</v>
      </c>
      <c r="BH25" s="160">
        <f t="shared" si="2"/>
        <v>210.1</v>
      </c>
      <c r="BI25" s="160">
        <f t="shared" si="2"/>
        <v>210.1</v>
      </c>
      <c r="BJ25" s="160">
        <f t="shared" si="2"/>
        <v>32.5</v>
      </c>
      <c r="BK25" s="160">
        <f t="shared" si="2"/>
        <v>32.5</v>
      </c>
      <c r="BL25" s="160">
        <f t="shared" si="2"/>
        <v>32.5</v>
      </c>
      <c r="BM25" s="160">
        <f t="shared" si="2"/>
        <v>42.7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13.4</v>
      </c>
      <c r="BS25" s="160">
        <f t="shared" si="3"/>
        <v>22.9</v>
      </c>
      <c r="BT25" s="160">
        <f t="shared" si="3"/>
        <v>13.4</v>
      </c>
      <c r="BU25" s="160">
        <f t="shared" si="3"/>
        <v>13.4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2.5</v>
      </c>
      <c r="CJ25" s="160">
        <f t="shared" si="3"/>
        <v>24.2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758.15000000000032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2026-01-08T14:22:55Z</dcterms:created>
  <dcterms:modified xsi:type="dcterms:W3CDTF">2026-01-08T14:22:57Z</dcterms:modified>
</cp:coreProperties>
</file>