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3040" windowHeight="879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<sst xmlns="http://schemas.openxmlformats.org/spreadsheetml/2006/main" count="124" uniqueCount="57">
  <si>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11/09/2026 23:43:47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</si>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</sst>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5E1-4005-AE6C-FC528EE0691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5E1-4005-AE6C-FC528EE0691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13</c:v>
                </c:pt>
                <c:pt idx="1">
                  <c:v>18</c:v>
                </c:pt>
                <c:pt idx="2">
                  <c:v>5</c:v>
                </c:pt>
                <c:pt idx="4">
                  <c:v>27.6</c:v>
                </c:pt>
                <c:pt idx="5">
                  <c:v>38</c:v>
                </c:pt>
                <c:pt idx="6">
                  <c:v>15</c:v>
                </c:pt>
                <c:pt idx="7">
                  <c:v>30</c:v>
                </c:pt>
                <c:pt idx="8">
                  <c:v>8.1</c:v>
                </c:pt>
                <c:pt idx="14">
                  <c:v>1.6E-2</c:v>
                </c:pt>
                <c:pt idx="16">
                  <c:v>1.2E-2</c:v>
                </c:pt>
                <c:pt idx="18">
                  <c:v>2.4E-2</c:v>
                </c:pt>
                <c:pt idx="19">
                  <c:v>8.0000000000000002E-3</c:v>
                </c:pt>
                <c:pt idx="29">
                  <c:v>4.0000000000000001E-3</c:v>
                </c:pt>
                <c:pt idx="31">
                  <c:v>4.8000000000000001E-2</c:v>
                </c:pt>
                <c:pt idx="32">
                  <c:v>5.0039999999999996</c:v>
                </c:pt>
                <c:pt idx="36">
                  <c:v>26.5</c:v>
                </c:pt>
                <c:pt idx="37">
                  <c:v>13.4</c:v>
                </c:pt>
                <c:pt idx="38">
                  <c:v>27.4</c:v>
                </c:pt>
                <c:pt idx="39">
                  <c:v>13</c:v>
                </c:pt>
                <c:pt idx="40">
                  <c:v>41</c:v>
                </c:pt>
                <c:pt idx="41">
                  <c:v>18.3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7</c:v>
                </c:pt>
                <c:pt idx="55">
                  <c:v>7</c:v>
                </c:pt>
                <c:pt idx="56">
                  <c:v>2.8000000000000001E-2</c:v>
                </c:pt>
                <c:pt idx="59">
                  <c:v>41</c:v>
                </c:pt>
                <c:pt idx="60">
                  <c:v>3.5999999999999997E-2</c:v>
                </c:pt>
                <c:pt idx="61">
                  <c:v>7.2560000000000002</c:v>
                </c:pt>
                <c:pt idx="62">
                  <c:v>40.988</c:v>
                </c:pt>
                <c:pt idx="63">
                  <c:v>21.015999999999998</c:v>
                </c:pt>
                <c:pt idx="64">
                  <c:v>10.02</c:v>
                </c:pt>
                <c:pt idx="65">
                  <c:v>40</c:v>
                </c:pt>
                <c:pt idx="66">
                  <c:v>10</c:v>
                </c:pt>
                <c:pt idx="67">
                  <c:v>15</c:v>
                </c:pt>
                <c:pt idx="69">
                  <c:v>5</c:v>
                </c:pt>
                <c:pt idx="70">
                  <c:v>13</c:v>
                </c:pt>
                <c:pt idx="71">
                  <c:v>26</c:v>
                </c:pt>
                <c:pt idx="75">
                  <c:v>5</c:v>
                </c:pt>
                <c:pt idx="83">
                  <c:v>35.944000000000003</c:v>
                </c:pt>
                <c:pt idx="84">
                  <c:v>40.956000000000003</c:v>
                </c:pt>
                <c:pt idx="86">
                  <c:v>2.8000000000000001E-2</c:v>
                </c:pt>
                <c:pt idx="87">
                  <c:v>40.975999999999999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E1-4005-AE6C-FC528EE0691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2">
                  <c:v>4.3999999999999997E-2</c:v>
                </c:pt>
                <c:pt idx="14">
                  <c:v>4.0000000000000001E-3</c:v>
                </c:pt>
                <c:pt idx="16">
                  <c:v>1.6E-2</c:v>
                </c:pt>
                <c:pt idx="18">
                  <c:v>4.3999999999999997E-2</c:v>
                </c:pt>
                <c:pt idx="19">
                  <c:v>4.8000000000000001E-2</c:v>
                </c:pt>
                <c:pt idx="20">
                  <c:v>3.2000000000000001E-2</c:v>
                </c:pt>
                <c:pt idx="25">
                  <c:v>34.137</c:v>
                </c:pt>
                <c:pt idx="26">
                  <c:v>44.55</c:v>
                </c:pt>
                <c:pt idx="28">
                  <c:v>35.457000000000001</c:v>
                </c:pt>
                <c:pt idx="29">
                  <c:v>31.786000000000001</c:v>
                </c:pt>
                <c:pt idx="31">
                  <c:v>1.77</c:v>
                </c:pt>
                <c:pt idx="32">
                  <c:v>11.909000000000001</c:v>
                </c:pt>
                <c:pt idx="33">
                  <c:v>24.318000000000001</c:v>
                </c:pt>
                <c:pt idx="34">
                  <c:v>31.116</c:v>
                </c:pt>
                <c:pt idx="35">
                  <c:v>2.5979999999999999</c:v>
                </c:pt>
                <c:pt idx="36">
                  <c:v>27.542000000000002</c:v>
                </c:pt>
                <c:pt idx="37">
                  <c:v>1.8049999999999999</c:v>
                </c:pt>
                <c:pt idx="38">
                  <c:v>25.757999999999999</c:v>
                </c:pt>
                <c:pt idx="39">
                  <c:v>12.087</c:v>
                </c:pt>
                <c:pt idx="40">
                  <c:v>34.5</c:v>
                </c:pt>
                <c:pt idx="41">
                  <c:v>31.2</c:v>
                </c:pt>
                <c:pt idx="42">
                  <c:v>1.0669999999999999</c:v>
                </c:pt>
                <c:pt idx="43">
                  <c:v>0.53700000000000003</c:v>
                </c:pt>
                <c:pt idx="45">
                  <c:v>1.347</c:v>
                </c:pt>
                <c:pt idx="46">
                  <c:v>4.6959999999999997</c:v>
                </c:pt>
                <c:pt idx="47">
                  <c:v>5.32</c:v>
                </c:pt>
                <c:pt idx="48">
                  <c:v>12.88</c:v>
                </c:pt>
                <c:pt idx="49">
                  <c:v>12.88</c:v>
                </c:pt>
                <c:pt idx="50">
                  <c:v>12.88</c:v>
                </c:pt>
                <c:pt idx="51">
                  <c:v>15.4</c:v>
                </c:pt>
                <c:pt idx="52">
                  <c:v>12.88</c:v>
                </c:pt>
                <c:pt idx="53">
                  <c:v>18.268000000000001</c:v>
                </c:pt>
                <c:pt idx="54">
                  <c:v>13.161</c:v>
                </c:pt>
                <c:pt idx="55">
                  <c:v>0.377</c:v>
                </c:pt>
                <c:pt idx="56">
                  <c:v>0.376</c:v>
                </c:pt>
                <c:pt idx="60">
                  <c:v>10.688000000000001</c:v>
                </c:pt>
                <c:pt idx="62">
                  <c:v>2.3090000000000002</c:v>
                </c:pt>
                <c:pt idx="63">
                  <c:v>16.899999999999999</c:v>
                </c:pt>
                <c:pt idx="64">
                  <c:v>1.2E-2</c:v>
                </c:pt>
                <c:pt idx="65">
                  <c:v>7.085</c:v>
                </c:pt>
                <c:pt idx="68">
                  <c:v>4.2000000000000003E-2</c:v>
                </c:pt>
                <c:pt idx="76">
                  <c:v>8.4329999999999998</c:v>
                </c:pt>
                <c:pt idx="77">
                  <c:v>12.476000000000001</c:v>
                </c:pt>
                <c:pt idx="79">
                  <c:v>13.811</c:v>
                </c:pt>
                <c:pt idx="83">
                  <c:v>0.02</c:v>
                </c:pt>
                <c:pt idx="86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E1-4005-AE6C-FC528EE0691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5E1-4005-AE6C-FC528EE0691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5E1-4005-AE6C-FC528EE0691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5E1-4005-AE6C-FC528EE0691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6">
                  <c:v>11.302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E1-4005-AE6C-FC528EE0691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5E1-4005-AE6C-FC528EE0691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5">
                  <c:v>4</c:v>
                </c:pt>
                <c:pt idx="35">
                  <c:v>94</c:v>
                </c:pt>
                <c:pt idx="37">
                  <c:v>40.22</c:v>
                </c:pt>
                <c:pt idx="65">
                  <c:v>9.952</c:v>
                </c:pt>
                <c:pt idx="66">
                  <c:v>9.5589999999999993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E1-4005-AE6C-FC528EE0691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179.5</c:v>
                </c:pt>
                <c:pt idx="1">
                  <c:v>160</c:v>
                </c:pt>
                <c:pt idx="2">
                  <c:v>141.5</c:v>
                </c:pt>
                <c:pt idx="3">
                  <c:v>154.9</c:v>
                </c:pt>
                <c:pt idx="4">
                  <c:v>111.80000000000001</c:v>
                </c:pt>
                <c:pt idx="5">
                  <c:v>101.6</c:v>
                </c:pt>
                <c:pt idx="6">
                  <c:v>129.6</c:v>
                </c:pt>
                <c:pt idx="7">
                  <c:v>115.19999999999999</c:v>
                </c:pt>
                <c:pt idx="8">
                  <c:v>10.4</c:v>
                </c:pt>
                <c:pt idx="9">
                  <c:v>72.599999999999994</c:v>
                </c:pt>
                <c:pt idx="10">
                  <c:v>50.3</c:v>
                </c:pt>
                <c:pt idx="11">
                  <c:v>52.5</c:v>
                </c:pt>
                <c:pt idx="12">
                  <c:v>61.5</c:v>
                </c:pt>
                <c:pt idx="13">
                  <c:v>66.5</c:v>
                </c:pt>
                <c:pt idx="14">
                  <c:v>47.7</c:v>
                </c:pt>
                <c:pt idx="15">
                  <c:v>69.7</c:v>
                </c:pt>
                <c:pt idx="16">
                  <c:v>79</c:v>
                </c:pt>
                <c:pt idx="17">
                  <c:v>69.099999999999994</c:v>
                </c:pt>
                <c:pt idx="18">
                  <c:v>75.5</c:v>
                </c:pt>
                <c:pt idx="19">
                  <c:v>31.4</c:v>
                </c:pt>
                <c:pt idx="20">
                  <c:v>37.6</c:v>
                </c:pt>
                <c:pt idx="21">
                  <c:v>46.3</c:v>
                </c:pt>
                <c:pt idx="22">
                  <c:v>64.400000000000006</c:v>
                </c:pt>
                <c:pt idx="23">
                  <c:v>66.8</c:v>
                </c:pt>
                <c:pt idx="24">
                  <c:v>85.4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58.2</c:v>
                </c:pt>
                <c:pt idx="31">
                  <c:v>70.3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51.8</c:v>
                </c:pt>
                <c:pt idx="37">
                  <c:v>56.2</c:v>
                </c:pt>
                <c:pt idx="38">
                  <c:v>73</c:v>
                </c:pt>
                <c:pt idx="39">
                  <c:v>68.8</c:v>
                </c:pt>
                <c:pt idx="40">
                  <c:v>0</c:v>
                </c:pt>
                <c:pt idx="41">
                  <c:v>40</c:v>
                </c:pt>
                <c:pt idx="42">
                  <c:v>59.3</c:v>
                </c:pt>
                <c:pt idx="43">
                  <c:v>0</c:v>
                </c:pt>
                <c:pt idx="44">
                  <c:v>83.3</c:v>
                </c:pt>
                <c:pt idx="45">
                  <c:v>47.8</c:v>
                </c:pt>
                <c:pt idx="46">
                  <c:v>93.2</c:v>
                </c:pt>
                <c:pt idx="47">
                  <c:v>26.9</c:v>
                </c:pt>
                <c:pt idx="48">
                  <c:v>3.5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95.2</c:v>
                </c:pt>
                <c:pt idx="60">
                  <c:v>0</c:v>
                </c:pt>
                <c:pt idx="61">
                  <c:v>88.9</c:v>
                </c:pt>
                <c:pt idx="62">
                  <c:v>169.6</c:v>
                </c:pt>
                <c:pt idx="63">
                  <c:v>52.4</c:v>
                </c:pt>
                <c:pt idx="64">
                  <c:v>5</c:v>
                </c:pt>
                <c:pt idx="65">
                  <c:v>126.4</c:v>
                </c:pt>
                <c:pt idx="66">
                  <c:v>53.5</c:v>
                </c:pt>
                <c:pt idx="67">
                  <c:v>182.6</c:v>
                </c:pt>
                <c:pt idx="68">
                  <c:v>75.599999999999994</c:v>
                </c:pt>
                <c:pt idx="69">
                  <c:v>226.1</c:v>
                </c:pt>
                <c:pt idx="70">
                  <c:v>203.3</c:v>
                </c:pt>
                <c:pt idx="71">
                  <c:v>176.1</c:v>
                </c:pt>
                <c:pt idx="72">
                  <c:v>92.3</c:v>
                </c:pt>
                <c:pt idx="73">
                  <c:v>92.3</c:v>
                </c:pt>
                <c:pt idx="74">
                  <c:v>92.3</c:v>
                </c:pt>
                <c:pt idx="75">
                  <c:v>92.3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20</c:v>
                </c:pt>
                <c:pt idx="81">
                  <c:v>0</c:v>
                </c:pt>
                <c:pt idx="82">
                  <c:v>12.6</c:v>
                </c:pt>
                <c:pt idx="83">
                  <c:v>0</c:v>
                </c:pt>
                <c:pt idx="84">
                  <c:v>175.4</c:v>
                </c:pt>
                <c:pt idx="85">
                  <c:v>175.4</c:v>
                </c:pt>
                <c:pt idx="86">
                  <c:v>175.4</c:v>
                </c:pt>
                <c:pt idx="87">
                  <c:v>252.5</c:v>
                </c:pt>
                <c:pt idx="88">
                  <c:v>105.6</c:v>
                </c:pt>
                <c:pt idx="89">
                  <c:v>105.6</c:v>
                </c:pt>
                <c:pt idx="90">
                  <c:v>105.6</c:v>
                </c:pt>
                <c:pt idx="91">
                  <c:v>105.6</c:v>
                </c:pt>
                <c:pt idx="92">
                  <c:v>150.19999999999999</c:v>
                </c:pt>
                <c:pt idx="93">
                  <c:v>150.19999999999999</c:v>
                </c:pt>
                <c:pt idx="94">
                  <c:v>150.19999999999999</c:v>
                </c:pt>
                <c:pt idx="95">
                  <c:v>150.19999999999999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E1-4005-AE6C-FC528EE0691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3">
                  <c:v>76</c:v>
                </c:pt>
                <c:pt idx="55">
                  <c:v>26.7</c:v>
                </c:pt>
                <c:pt idx="58">
                  <c:v>150</c:v>
                </c:pt>
                <c:pt idx="76">
                  <c:v>13.75</c:v>
                </c:pt>
                <c:pt idx="77">
                  <c:v>13.75</c:v>
                </c:pt>
                <c:pt idx="78">
                  <c:v>13.75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5E1-4005-AE6C-FC528EE0691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2">
                  <c:v>3.6989999999999998</c:v>
                </c:pt>
                <c:pt idx="3">
                  <c:v>3.1</c:v>
                </c:pt>
                <c:pt idx="8">
                  <c:v>8.1969999999999992</c:v>
                </c:pt>
                <c:pt idx="9">
                  <c:v>3.35</c:v>
                </c:pt>
                <c:pt idx="10">
                  <c:v>3.24</c:v>
                </c:pt>
                <c:pt idx="11">
                  <c:v>3.08</c:v>
                </c:pt>
                <c:pt idx="12">
                  <c:v>2.9590000000000001</c:v>
                </c:pt>
                <c:pt idx="13">
                  <c:v>1.89</c:v>
                </c:pt>
                <c:pt idx="14">
                  <c:v>11.699</c:v>
                </c:pt>
                <c:pt idx="20">
                  <c:v>10.9</c:v>
                </c:pt>
                <c:pt idx="23">
                  <c:v>0.40899999999999997</c:v>
                </c:pt>
                <c:pt idx="24">
                  <c:v>1.9379999999999999</c:v>
                </c:pt>
                <c:pt idx="25">
                  <c:v>60.401000000000003</c:v>
                </c:pt>
                <c:pt idx="26">
                  <c:v>37.359000000000002</c:v>
                </c:pt>
                <c:pt idx="27">
                  <c:v>36.558999999999997</c:v>
                </c:pt>
                <c:pt idx="28">
                  <c:v>45.213000000000001</c:v>
                </c:pt>
                <c:pt idx="29">
                  <c:v>42.994999999999997</c:v>
                </c:pt>
                <c:pt idx="30">
                  <c:v>16.102</c:v>
                </c:pt>
                <c:pt idx="31">
                  <c:v>5.056</c:v>
                </c:pt>
                <c:pt idx="32">
                  <c:v>57.404000000000003</c:v>
                </c:pt>
                <c:pt idx="33">
                  <c:v>47.792000000000002</c:v>
                </c:pt>
                <c:pt idx="34">
                  <c:v>41.396999999999998</c:v>
                </c:pt>
                <c:pt idx="35">
                  <c:v>90.245000000000005</c:v>
                </c:pt>
                <c:pt idx="36">
                  <c:v>1.0860000000000001</c:v>
                </c:pt>
                <c:pt idx="37">
                  <c:v>0.84099999999999997</c:v>
                </c:pt>
                <c:pt idx="38">
                  <c:v>2.1059999999999999</c:v>
                </c:pt>
                <c:pt idx="39">
                  <c:v>24.033999999999999</c:v>
                </c:pt>
                <c:pt idx="40">
                  <c:v>28.550999999999998</c:v>
                </c:pt>
                <c:pt idx="41">
                  <c:v>12.449</c:v>
                </c:pt>
                <c:pt idx="42">
                  <c:v>32.914999999999999</c:v>
                </c:pt>
                <c:pt idx="43">
                  <c:v>66.135999999999996</c:v>
                </c:pt>
                <c:pt idx="44">
                  <c:v>30.795000000000002</c:v>
                </c:pt>
                <c:pt idx="45">
                  <c:v>61.36</c:v>
                </c:pt>
                <c:pt idx="46">
                  <c:v>72.997</c:v>
                </c:pt>
                <c:pt idx="47">
                  <c:v>68.974999999999994</c:v>
                </c:pt>
                <c:pt idx="48">
                  <c:v>61.238</c:v>
                </c:pt>
                <c:pt idx="49">
                  <c:v>74.915000000000006</c:v>
                </c:pt>
                <c:pt idx="50">
                  <c:v>75.224999999999994</c:v>
                </c:pt>
                <c:pt idx="51">
                  <c:v>90.12</c:v>
                </c:pt>
                <c:pt idx="52">
                  <c:v>129.95699999999999</c:v>
                </c:pt>
                <c:pt idx="53">
                  <c:v>126.68899999999999</c:v>
                </c:pt>
                <c:pt idx="54">
                  <c:v>114.173</c:v>
                </c:pt>
                <c:pt idx="55">
                  <c:v>104.553</c:v>
                </c:pt>
                <c:pt idx="56">
                  <c:v>122.131</c:v>
                </c:pt>
                <c:pt idx="57">
                  <c:v>117.883</c:v>
                </c:pt>
                <c:pt idx="58">
                  <c:v>89.91</c:v>
                </c:pt>
                <c:pt idx="59">
                  <c:v>11.387</c:v>
                </c:pt>
                <c:pt idx="60">
                  <c:v>124.381</c:v>
                </c:pt>
                <c:pt idx="61">
                  <c:v>60.194000000000003</c:v>
                </c:pt>
                <c:pt idx="62">
                  <c:v>6.3410000000000002</c:v>
                </c:pt>
                <c:pt idx="63">
                  <c:v>61.231999999999999</c:v>
                </c:pt>
                <c:pt idx="64">
                  <c:v>106.85899999999999</c:v>
                </c:pt>
                <c:pt idx="65">
                  <c:v>25.597000000000001</c:v>
                </c:pt>
                <c:pt idx="66">
                  <c:v>26.202000000000002</c:v>
                </c:pt>
                <c:pt idx="67">
                  <c:v>2.99</c:v>
                </c:pt>
                <c:pt idx="68">
                  <c:v>20.449000000000002</c:v>
                </c:pt>
                <c:pt idx="72">
                  <c:v>12.688000000000001</c:v>
                </c:pt>
                <c:pt idx="73">
                  <c:v>12.252000000000001</c:v>
                </c:pt>
                <c:pt idx="74">
                  <c:v>11</c:v>
                </c:pt>
                <c:pt idx="75">
                  <c:v>9.4499999999999993</c:v>
                </c:pt>
                <c:pt idx="76">
                  <c:v>23.832000000000001</c:v>
                </c:pt>
                <c:pt idx="77">
                  <c:v>18.533000000000001</c:v>
                </c:pt>
                <c:pt idx="78">
                  <c:v>24.779</c:v>
                </c:pt>
                <c:pt idx="79">
                  <c:v>21.984000000000002</c:v>
                </c:pt>
                <c:pt idx="80">
                  <c:v>10.601000000000001</c:v>
                </c:pt>
                <c:pt idx="81">
                  <c:v>37.085999999999999</c:v>
                </c:pt>
                <c:pt idx="82">
                  <c:v>35.533999999999999</c:v>
                </c:pt>
                <c:pt idx="83">
                  <c:v>6.47</c:v>
                </c:pt>
                <c:pt idx="85">
                  <c:v>7.98</c:v>
                </c:pt>
                <c:pt idx="86">
                  <c:v>8.77</c:v>
                </c:pt>
                <c:pt idx="88">
                  <c:v>12.801</c:v>
                </c:pt>
                <c:pt idx="89">
                  <c:v>13.44</c:v>
                </c:pt>
                <c:pt idx="92">
                  <c:v>18.02</c:v>
                </c:pt>
                <c:pt idx="94">
                  <c:v>18.79</c:v>
                </c:pt>
                <c:pt idx="95">
                  <c:v>18.989999999999998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5E1-4005-AE6C-FC528EE0691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3">
                  <c:v>76</c:v>
                </c:pt>
                <c:pt idx="55">
                  <c:v>26.7</c:v>
                </c:pt>
                <c:pt idx="58">
                  <c:v>150</c:v>
                </c:pt>
                <c:pt idx="76">
                  <c:v>13.75</c:v>
                </c:pt>
                <c:pt idx="77">
                  <c:v>13.75</c:v>
                </c:pt>
                <c:pt idx="78">
                  <c:v>13.75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5E1-4005-AE6C-FC528EE0691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36">
                  <c:v>21.405000000000001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5E1-4005-AE6C-FC528EE06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209</c:v>
                </c:pt>
                <c:pt idx="1">
                  <c:v>210.11</c:v>
                </c:pt>
                <c:pt idx="2">
                  <c:v>224.4</c:v>
                </c:pt>
                <c:pt idx="3">
                  <c:v>204.15</c:v>
                </c:pt>
                <c:pt idx="4">
                  <c:v>219.68</c:v>
                </c:pt>
                <c:pt idx="5">
                  <c:v>209.95</c:v>
                </c:pt>
                <c:pt idx="6">
                  <c:v>205.53</c:v>
                </c:pt>
                <c:pt idx="7">
                  <c:v>199.77</c:v>
                </c:pt>
                <c:pt idx="8">
                  <c:v>199.97</c:v>
                </c:pt>
                <c:pt idx="9">
                  <c:v>197.84</c:v>
                </c:pt>
                <c:pt idx="10">
                  <c:v>196.12</c:v>
                </c:pt>
                <c:pt idx="11">
                  <c:v>195.53</c:v>
                </c:pt>
                <c:pt idx="12">
                  <c:v>191.15</c:v>
                </c:pt>
                <c:pt idx="13">
                  <c:v>190.37</c:v>
                </c:pt>
                <c:pt idx="14">
                  <c:v>191.18</c:v>
                </c:pt>
                <c:pt idx="15">
                  <c:v>189.64</c:v>
                </c:pt>
                <c:pt idx="16">
                  <c:v>186.44</c:v>
                </c:pt>
                <c:pt idx="17">
                  <c:v>185.6</c:v>
                </c:pt>
                <c:pt idx="18">
                  <c:v>186.17</c:v>
                </c:pt>
                <c:pt idx="19">
                  <c:v>185.6</c:v>
                </c:pt>
                <c:pt idx="20">
                  <c:v>187.14</c:v>
                </c:pt>
                <c:pt idx="21">
                  <c:v>186.71</c:v>
                </c:pt>
                <c:pt idx="22">
                  <c:v>186.27</c:v>
                </c:pt>
                <c:pt idx="23">
                  <c:v>187.6</c:v>
                </c:pt>
                <c:pt idx="24">
                  <c:v>199.82</c:v>
                </c:pt>
                <c:pt idx="25">
                  <c:v>199.96</c:v>
                </c:pt>
                <c:pt idx="26">
                  <c:v>201.84</c:v>
                </c:pt>
                <c:pt idx="27">
                  <c:v>201.27</c:v>
                </c:pt>
                <c:pt idx="28">
                  <c:v>214.06</c:v>
                </c:pt>
                <c:pt idx="29">
                  <c:v>211.76</c:v>
                </c:pt>
                <c:pt idx="30">
                  <c:v>198.53</c:v>
                </c:pt>
                <c:pt idx="31">
                  <c:v>185.8</c:v>
                </c:pt>
                <c:pt idx="32">
                  <c:v>207.98</c:v>
                </c:pt>
                <c:pt idx="33">
                  <c:v>195.53</c:v>
                </c:pt>
                <c:pt idx="34">
                  <c:v>169.76</c:v>
                </c:pt>
                <c:pt idx="35">
                  <c:v>149.03</c:v>
                </c:pt>
                <c:pt idx="36">
                  <c:v>145.13999999999999</c:v>
                </c:pt>
                <c:pt idx="37">
                  <c:v>132.27000000000001</c:v>
                </c:pt>
                <c:pt idx="38">
                  <c:v>115.29</c:v>
                </c:pt>
                <c:pt idx="39">
                  <c:v>90.54</c:v>
                </c:pt>
                <c:pt idx="40">
                  <c:v>124.89</c:v>
                </c:pt>
                <c:pt idx="41">
                  <c:v>103.4</c:v>
                </c:pt>
                <c:pt idx="42">
                  <c:v>84.54</c:v>
                </c:pt>
                <c:pt idx="43">
                  <c:v>51.17</c:v>
                </c:pt>
                <c:pt idx="44">
                  <c:v>64.58</c:v>
                </c:pt>
                <c:pt idx="45">
                  <c:v>47.48</c:v>
                </c:pt>
                <c:pt idx="46">
                  <c:v>30.79</c:v>
                </c:pt>
                <c:pt idx="47">
                  <c:v>25.55</c:v>
                </c:pt>
                <c:pt idx="48">
                  <c:v>30.43</c:v>
                </c:pt>
                <c:pt idx="49">
                  <c:v>32.85</c:v>
                </c:pt>
                <c:pt idx="50">
                  <c:v>33.01</c:v>
                </c:pt>
                <c:pt idx="51">
                  <c:v>33.68</c:v>
                </c:pt>
                <c:pt idx="52">
                  <c:v>39.82</c:v>
                </c:pt>
                <c:pt idx="53">
                  <c:v>40.020000000000003</c:v>
                </c:pt>
                <c:pt idx="54">
                  <c:v>40.909999999999997</c:v>
                </c:pt>
                <c:pt idx="55">
                  <c:v>38.24</c:v>
                </c:pt>
                <c:pt idx="56">
                  <c:v>42.55</c:v>
                </c:pt>
                <c:pt idx="57">
                  <c:v>37.96</c:v>
                </c:pt>
                <c:pt idx="58">
                  <c:v>36.49</c:v>
                </c:pt>
                <c:pt idx="59">
                  <c:v>62.55</c:v>
                </c:pt>
                <c:pt idx="60">
                  <c:v>46.74</c:v>
                </c:pt>
                <c:pt idx="61">
                  <c:v>62.67</c:v>
                </c:pt>
                <c:pt idx="62">
                  <c:v>80.849999999999994</c:v>
                </c:pt>
                <c:pt idx="63">
                  <c:v>88.06</c:v>
                </c:pt>
                <c:pt idx="64">
                  <c:v>81.14</c:v>
                </c:pt>
                <c:pt idx="65">
                  <c:v>124.2</c:v>
                </c:pt>
                <c:pt idx="66">
                  <c:v>148.78</c:v>
                </c:pt>
                <c:pt idx="67">
                  <c:v>188.41</c:v>
                </c:pt>
                <c:pt idx="68">
                  <c:v>198.44</c:v>
                </c:pt>
                <c:pt idx="69">
                  <c:v>192.35</c:v>
                </c:pt>
                <c:pt idx="70">
                  <c:v>195.6</c:v>
                </c:pt>
                <c:pt idx="71">
                  <c:v>203.85</c:v>
                </c:pt>
                <c:pt idx="72">
                  <c:v>233.05</c:v>
                </c:pt>
                <c:pt idx="73">
                  <c:v>248.85</c:v>
                </c:pt>
                <c:pt idx="74">
                  <c:v>247.72</c:v>
                </c:pt>
                <c:pt idx="75">
                  <c:v>200.43</c:v>
                </c:pt>
                <c:pt idx="76">
                  <c:v>266.26</c:v>
                </c:pt>
                <c:pt idx="77">
                  <c:v>276.89999999999998</c:v>
                </c:pt>
                <c:pt idx="78">
                  <c:v>269.64</c:v>
                </c:pt>
                <c:pt idx="79">
                  <c:v>236.91</c:v>
                </c:pt>
                <c:pt idx="80">
                  <c:v>199.66</c:v>
                </c:pt>
                <c:pt idx="81">
                  <c:v>196.46</c:v>
                </c:pt>
                <c:pt idx="82">
                  <c:v>198.26</c:v>
                </c:pt>
                <c:pt idx="83">
                  <c:v>254.79</c:v>
                </c:pt>
                <c:pt idx="84">
                  <c:v>216.54</c:v>
                </c:pt>
                <c:pt idx="85">
                  <c:v>204.85</c:v>
                </c:pt>
                <c:pt idx="86">
                  <c:v>201.72</c:v>
                </c:pt>
                <c:pt idx="87">
                  <c:v>216.36</c:v>
                </c:pt>
                <c:pt idx="88">
                  <c:v>221.11</c:v>
                </c:pt>
                <c:pt idx="89">
                  <c:v>198.92</c:v>
                </c:pt>
                <c:pt idx="90">
                  <c:v>206.82</c:v>
                </c:pt>
                <c:pt idx="91">
                  <c:v>192.32</c:v>
                </c:pt>
                <c:pt idx="92">
                  <c:v>195.28</c:v>
                </c:pt>
                <c:pt idx="93">
                  <c:v>192.67</c:v>
                </c:pt>
                <c:pt idx="94">
                  <c:v>191</c:v>
                </c:pt>
                <c:pt idx="95">
                  <c:v>189.36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5E1-4005-AE6C-FC528EE06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102-43B4-BD5B-27708557812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16">
                  <c:v>2.8</c:v>
                </c:pt>
                <c:pt idx="17">
                  <c:v>2.8</c:v>
                </c:pt>
                <c:pt idx="18">
                  <c:v>2.8</c:v>
                </c:pt>
                <c:pt idx="19">
                  <c:v>2.8</c:v>
                </c:pt>
                <c:pt idx="20">
                  <c:v>2.8</c:v>
                </c:pt>
                <c:pt idx="21">
                  <c:v>2.8</c:v>
                </c:pt>
                <c:pt idx="22">
                  <c:v>4</c:v>
                </c:pt>
                <c:pt idx="23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7">
                  <c:v>2.8</c:v>
                </c:pt>
                <c:pt idx="80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02-43B4-BD5B-27708557812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">
                  <c:v>2.88</c:v>
                </c:pt>
                <c:pt idx="4">
                  <c:v>3.2</c:v>
                </c:pt>
                <c:pt idx="5">
                  <c:v>3.2</c:v>
                </c:pt>
                <c:pt idx="12">
                  <c:v>2.8000000000000001E-2</c:v>
                </c:pt>
                <c:pt idx="17">
                  <c:v>4.0000000000000001E-3</c:v>
                </c:pt>
                <c:pt idx="27">
                  <c:v>1.52</c:v>
                </c:pt>
                <c:pt idx="28">
                  <c:v>1.492</c:v>
                </c:pt>
                <c:pt idx="30">
                  <c:v>1.452</c:v>
                </c:pt>
                <c:pt idx="31">
                  <c:v>2.88</c:v>
                </c:pt>
                <c:pt idx="33">
                  <c:v>4.3999999999999997E-2</c:v>
                </c:pt>
                <c:pt idx="46">
                  <c:v>6</c:v>
                </c:pt>
                <c:pt idx="47">
                  <c:v>6</c:v>
                </c:pt>
                <c:pt idx="48">
                  <c:v>6.1280000000000001</c:v>
                </c:pt>
                <c:pt idx="49">
                  <c:v>6.0640000000000001</c:v>
                </c:pt>
                <c:pt idx="50">
                  <c:v>6.08</c:v>
                </c:pt>
                <c:pt idx="51">
                  <c:v>6.016</c:v>
                </c:pt>
                <c:pt idx="52">
                  <c:v>6.0519999999999996</c:v>
                </c:pt>
                <c:pt idx="53">
                  <c:v>6.008</c:v>
                </c:pt>
                <c:pt idx="54">
                  <c:v>1.1120000000000001</c:v>
                </c:pt>
                <c:pt idx="55">
                  <c:v>1.2E-2</c:v>
                </c:pt>
                <c:pt idx="57">
                  <c:v>6.2039999999999997</c:v>
                </c:pt>
                <c:pt idx="58">
                  <c:v>8.0000000000000002E-3</c:v>
                </c:pt>
                <c:pt idx="68">
                  <c:v>3.2000000000000001E-2</c:v>
                </c:pt>
                <c:pt idx="69">
                  <c:v>1.2</c:v>
                </c:pt>
                <c:pt idx="71">
                  <c:v>1.2</c:v>
                </c:pt>
                <c:pt idx="72">
                  <c:v>13</c:v>
                </c:pt>
                <c:pt idx="74">
                  <c:v>3.2</c:v>
                </c:pt>
                <c:pt idx="80">
                  <c:v>0.27400000000000002</c:v>
                </c:pt>
                <c:pt idx="81">
                  <c:v>1.8</c:v>
                </c:pt>
                <c:pt idx="82">
                  <c:v>7.3479999999999999</c:v>
                </c:pt>
                <c:pt idx="84">
                  <c:v>1.2</c:v>
                </c:pt>
                <c:pt idx="87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02-43B4-BD5B-27708557812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124.70099999999999</c:v>
                </c:pt>
                <c:pt idx="1">
                  <c:v>108.955</c:v>
                </c:pt>
                <c:pt idx="2">
                  <c:v>57.084000000000003</c:v>
                </c:pt>
                <c:pt idx="3">
                  <c:v>69.498000000000005</c:v>
                </c:pt>
                <c:pt idx="4">
                  <c:v>74.13</c:v>
                </c:pt>
                <c:pt idx="5">
                  <c:v>71.602999999999994</c:v>
                </c:pt>
                <c:pt idx="6">
                  <c:v>87.076999999999998</c:v>
                </c:pt>
                <c:pt idx="7">
                  <c:v>79.293999999999997</c:v>
                </c:pt>
                <c:pt idx="8">
                  <c:v>12.09</c:v>
                </c:pt>
                <c:pt idx="9">
                  <c:v>35.015000000000001</c:v>
                </c:pt>
                <c:pt idx="10">
                  <c:v>36.012</c:v>
                </c:pt>
                <c:pt idx="11">
                  <c:v>39.521000000000001</c:v>
                </c:pt>
                <c:pt idx="12">
                  <c:v>45.828000000000003</c:v>
                </c:pt>
                <c:pt idx="13">
                  <c:v>48.091000000000001</c:v>
                </c:pt>
                <c:pt idx="14">
                  <c:v>42.529000000000003</c:v>
                </c:pt>
                <c:pt idx="15">
                  <c:v>47.325000000000003</c:v>
                </c:pt>
                <c:pt idx="16">
                  <c:v>53.756999999999998</c:v>
                </c:pt>
                <c:pt idx="17">
                  <c:v>47.003999999999998</c:v>
                </c:pt>
                <c:pt idx="18">
                  <c:v>47.473999999999997</c:v>
                </c:pt>
                <c:pt idx="19">
                  <c:v>2.2269999999999999</c:v>
                </c:pt>
                <c:pt idx="20">
                  <c:v>23.277999999999999</c:v>
                </c:pt>
                <c:pt idx="21">
                  <c:v>19.928999999999998</c:v>
                </c:pt>
                <c:pt idx="22">
                  <c:v>32.164000000000001</c:v>
                </c:pt>
                <c:pt idx="23">
                  <c:v>24.989000000000001</c:v>
                </c:pt>
                <c:pt idx="24">
                  <c:v>5.5659999999999998</c:v>
                </c:pt>
                <c:pt idx="25">
                  <c:v>1.5940000000000001</c:v>
                </c:pt>
                <c:pt idx="26">
                  <c:v>1.474</c:v>
                </c:pt>
                <c:pt idx="27">
                  <c:v>1.915</c:v>
                </c:pt>
                <c:pt idx="28">
                  <c:v>2.3540000000000001</c:v>
                </c:pt>
                <c:pt idx="29">
                  <c:v>0.71399999999999997</c:v>
                </c:pt>
                <c:pt idx="30">
                  <c:v>6.32</c:v>
                </c:pt>
                <c:pt idx="31">
                  <c:v>21.715</c:v>
                </c:pt>
                <c:pt idx="32">
                  <c:v>0.71399999999999997</c:v>
                </c:pt>
                <c:pt idx="33">
                  <c:v>0.71399999999999997</c:v>
                </c:pt>
                <c:pt idx="34">
                  <c:v>0.71399999999999997</c:v>
                </c:pt>
                <c:pt idx="35">
                  <c:v>0.71399999999999997</c:v>
                </c:pt>
                <c:pt idx="37">
                  <c:v>5.2460000000000004</c:v>
                </c:pt>
                <c:pt idx="39">
                  <c:v>2.8</c:v>
                </c:pt>
                <c:pt idx="43">
                  <c:v>14.801</c:v>
                </c:pt>
                <c:pt idx="44">
                  <c:v>13.269</c:v>
                </c:pt>
                <c:pt idx="45">
                  <c:v>38.616999999999997</c:v>
                </c:pt>
                <c:pt idx="46">
                  <c:v>57.57</c:v>
                </c:pt>
                <c:pt idx="47">
                  <c:v>7</c:v>
                </c:pt>
                <c:pt idx="48">
                  <c:v>70.331000000000003</c:v>
                </c:pt>
                <c:pt idx="49">
                  <c:v>67.283000000000001</c:v>
                </c:pt>
                <c:pt idx="50">
                  <c:v>68.745000000000005</c:v>
                </c:pt>
                <c:pt idx="51">
                  <c:v>7.524</c:v>
                </c:pt>
                <c:pt idx="52">
                  <c:v>31.283000000000001</c:v>
                </c:pt>
                <c:pt idx="53">
                  <c:v>7.46</c:v>
                </c:pt>
                <c:pt idx="55">
                  <c:v>19.481999999999999</c:v>
                </c:pt>
                <c:pt idx="56">
                  <c:v>0.27500000000000002</c:v>
                </c:pt>
                <c:pt idx="57">
                  <c:v>37.798999999999999</c:v>
                </c:pt>
                <c:pt idx="58">
                  <c:v>49.798999999999999</c:v>
                </c:pt>
                <c:pt idx="59">
                  <c:v>15.667</c:v>
                </c:pt>
                <c:pt idx="60">
                  <c:v>30.843</c:v>
                </c:pt>
                <c:pt idx="61">
                  <c:v>50.006999999999998</c:v>
                </c:pt>
                <c:pt idx="62">
                  <c:v>3.9E-2</c:v>
                </c:pt>
                <c:pt idx="63">
                  <c:v>8.0000000000000002E-3</c:v>
                </c:pt>
                <c:pt idx="66">
                  <c:v>18.358000000000001</c:v>
                </c:pt>
                <c:pt idx="67">
                  <c:v>62.112000000000002</c:v>
                </c:pt>
                <c:pt idx="68">
                  <c:v>20.11</c:v>
                </c:pt>
                <c:pt idx="69">
                  <c:v>100.81399999999999</c:v>
                </c:pt>
                <c:pt idx="70">
                  <c:v>88.912000000000006</c:v>
                </c:pt>
                <c:pt idx="71">
                  <c:v>71.983000000000004</c:v>
                </c:pt>
                <c:pt idx="72">
                  <c:v>23.207999999999998</c:v>
                </c:pt>
                <c:pt idx="73">
                  <c:v>46.552</c:v>
                </c:pt>
                <c:pt idx="74">
                  <c:v>40.606000000000002</c:v>
                </c:pt>
                <c:pt idx="75">
                  <c:v>10.624000000000001</c:v>
                </c:pt>
                <c:pt idx="79">
                  <c:v>0.71399999999999997</c:v>
                </c:pt>
                <c:pt idx="80">
                  <c:v>18.491</c:v>
                </c:pt>
                <c:pt idx="81">
                  <c:v>22.478999999999999</c:v>
                </c:pt>
                <c:pt idx="82">
                  <c:v>29.591000000000001</c:v>
                </c:pt>
                <c:pt idx="83">
                  <c:v>18.21</c:v>
                </c:pt>
                <c:pt idx="84">
                  <c:v>49.966000000000001</c:v>
                </c:pt>
                <c:pt idx="85">
                  <c:v>19.149000000000001</c:v>
                </c:pt>
                <c:pt idx="86">
                  <c:v>41.198</c:v>
                </c:pt>
                <c:pt idx="87">
                  <c:v>60.948999999999998</c:v>
                </c:pt>
                <c:pt idx="88">
                  <c:v>58.070999999999998</c:v>
                </c:pt>
                <c:pt idx="89">
                  <c:v>0.71399999999999997</c:v>
                </c:pt>
                <c:pt idx="90">
                  <c:v>80.713999999999999</c:v>
                </c:pt>
                <c:pt idx="91">
                  <c:v>79.614000000000004</c:v>
                </c:pt>
                <c:pt idx="92">
                  <c:v>86.216999999999999</c:v>
                </c:pt>
                <c:pt idx="93">
                  <c:v>100.012</c:v>
                </c:pt>
                <c:pt idx="94">
                  <c:v>88.055999999999997</c:v>
                </c:pt>
                <c:pt idx="95">
                  <c:v>75.103999999999999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02-43B4-BD5B-27708557812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102-43B4-BD5B-27708557812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102-43B4-BD5B-27708557812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2">
                  <c:v>0.56599999999999995</c:v>
                </c:pt>
                <c:pt idx="75">
                  <c:v>38.405999999999999</c:v>
                </c:pt>
                <c:pt idx="87">
                  <c:v>160</c:v>
                </c:pt>
                <c:pt idx="88">
                  <c:v>31.577000000000002</c:v>
                </c:pt>
                <c:pt idx="89">
                  <c:v>74.198999999999998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02-43B4-BD5B-27708557812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102-43B4-BD5B-27708557812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102-43B4-BD5B-27708557812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102-43B4-BD5B-27708557812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1.4E-2</c:v>
                </c:pt>
                <c:pt idx="1">
                  <c:v>6.0000000000000001E-3</c:v>
                </c:pt>
                <c:pt idx="2">
                  <c:v>62.906999999999996</c:v>
                </c:pt>
                <c:pt idx="3">
                  <c:v>61.387</c:v>
                </c:pt>
                <c:pt idx="7">
                  <c:v>10.436</c:v>
                </c:pt>
                <c:pt idx="9">
                  <c:v>22.867999999999999</c:v>
                </c:pt>
                <c:pt idx="36">
                  <c:v>13.978999999999999</c:v>
                </c:pt>
                <c:pt idx="62">
                  <c:v>79</c:v>
                </c:pt>
                <c:pt idx="63">
                  <c:v>79</c:v>
                </c:pt>
                <c:pt idx="64">
                  <c:v>79</c:v>
                </c:pt>
                <c:pt idx="65">
                  <c:v>79</c:v>
                </c:pt>
                <c:pt idx="66">
                  <c:v>20</c:v>
                </c:pt>
                <c:pt idx="67">
                  <c:v>40</c:v>
                </c:pt>
                <c:pt idx="68">
                  <c:v>23.876999999999999</c:v>
                </c:pt>
                <c:pt idx="69">
                  <c:v>40</c:v>
                </c:pt>
                <c:pt idx="70">
                  <c:v>43</c:v>
                </c:pt>
                <c:pt idx="71">
                  <c:v>43</c:v>
                </c:pt>
                <c:pt idx="72">
                  <c:v>45</c:v>
                </c:pt>
                <c:pt idx="73">
                  <c:v>40.247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02-43B4-BD5B-27708557812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86.2</c:v>
                </c:pt>
                <c:pt idx="26">
                  <c:v>61.9</c:v>
                </c:pt>
                <c:pt idx="27">
                  <c:v>2</c:v>
                </c:pt>
                <c:pt idx="28">
                  <c:v>44.3</c:v>
                </c:pt>
                <c:pt idx="29">
                  <c:v>68.099999999999994</c:v>
                </c:pt>
                <c:pt idx="30">
                  <c:v>0</c:v>
                </c:pt>
                <c:pt idx="31">
                  <c:v>0</c:v>
                </c:pt>
                <c:pt idx="32">
                  <c:v>7.6</c:v>
                </c:pt>
                <c:pt idx="33">
                  <c:v>10.8</c:v>
                </c:pt>
                <c:pt idx="34">
                  <c:v>16</c:v>
                </c:pt>
                <c:pt idx="35">
                  <c:v>132.6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25.5</c:v>
                </c:pt>
                <c:pt idx="41">
                  <c:v>0</c:v>
                </c:pt>
                <c:pt idx="42">
                  <c:v>0</c:v>
                </c:pt>
                <c:pt idx="43">
                  <c:v>63.8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12.9</c:v>
                </c:pt>
                <c:pt idx="50">
                  <c:v>18.399999999999999</c:v>
                </c:pt>
                <c:pt idx="51">
                  <c:v>31.6</c:v>
                </c:pt>
                <c:pt idx="52">
                  <c:v>96.1</c:v>
                </c:pt>
                <c:pt idx="53">
                  <c:v>92</c:v>
                </c:pt>
                <c:pt idx="54">
                  <c:v>88.2</c:v>
                </c:pt>
                <c:pt idx="55">
                  <c:v>119.1</c:v>
                </c:pt>
                <c:pt idx="56">
                  <c:v>122.3</c:v>
                </c:pt>
                <c:pt idx="57">
                  <c:v>73.900000000000006</c:v>
                </c:pt>
                <c:pt idx="58">
                  <c:v>189.7</c:v>
                </c:pt>
                <c:pt idx="59">
                  <c:v>0</c:v>
                </c:pt>
                <c:pt idx="60">
                  <c:v>104.3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18.399999999999999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26.7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98.5</c:v>
                </c:pt>
                <c:pt idx="85">
                  <c:v>141</c:v>
                </c:pt>
                <c:pt idx="86">
                  <c:v>117.9</c:v>
                </c:pt>
                <c:pt idx="87">
                  <c:v>0</c:v>
                </c:pt>
                <c:pt idx="88">
                  <c:v>0</c:v>
                </c:pt>
                <c:pt idx="89">
                  <c:v>9.6</c:v>
                </c:pt>
                <c:pt idx="90">
                  <c:v>0</c:v>
                </c:pt>
                <c:pt idx="91">
                  <c:v>1.6</c:v>
                </c:pt>
                <c:pt idx="92">
                  <c:v>42.6</c:v>
                </c:pt>
                <c:pt idx="93">
                  <c:v>13.9</c:v>
                </c:pt>
                <c:pt idx="94">
                  <c:v>43.8</c:v>
                </c:pt>
                <c:pt idx="9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02-43B4-BD5B-27708557812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67.778000000000006</c:v>
                </c:pt>
                <c:pt idx="1">
                  <c:v>69.058000000000007</c:v>
                </c:pt>
                <c:pt idx="2">
                  <c:v>27.327999999999999</c:v>
                </c:pt>
                <c:pt idx="3">
                  <c:v>27.114999999999998</c:v>
                </c:pt>
                <c:pt idx="4">
                  <c:v>62.119</c:v>
                </c:pt>
                <c:pt idx="5">
                  <c:v>64.846000000000004</c:v>
                </c:pt>
                <c:pt idx="6">
                  <c:v>57.572000000000003</c:v>
                </c:pt>
                <c:pt idx="7">
                  <c:v>55.518999999999998</c:v>
                </c:pt>
                <c:pt idx="8">
                  <c:v>14.606999999999999</c:v>
                </c:pt>
                <c:pt idx="9">
                  <c:v>18.067</c:v>
                </c:pt>
                <c:pt idx="10">
                  <c:v>17.541</c:v>
                </c:pt>
                <c:pt idx="11">
                  <c:v>16.059000000000001</c:v>
                </c:pt>
                <c:pt idx="12">
                  <c:v>18.651</c:v>
                </c:pt>
                <c:pt idx="13">
                  <c:v>20.274999999999999</c:v>
                </c:pt>
                <c:pt idx="14">
                  <c:v>16.928999999999998</c:v>
                </c:pt>
                <c:pt idx="15">
                  <c:v>22.337</c:v>
                </c:pt>
                <c:pt idx="16">
                  <c:v>22.518000000000001</c:v>
                </c:pt>
                <c:pt idx="17">
                  <c:v>19.245000000000001</c:v>
                </c:pt>
                <c:pt idx="18">
                  <c:v>25.315000000000001</c:v>
                </c:pt>
                <c:pt idx="19">
                  <c:v>26.46</c:v>
                </c:pt>
                <c:pt idx="20">
                  <c:v>22.419</c:v>
                </c:pt>
                <c:pt idx="21">
                  <c:v>23.544</c:v>
                </c:pt>
                <c:pt idx="22">
                  <c:v>28.280999999999999</c:v>
                </c:pt>
                <c:pt idx="23">
                  <c:v>38.250999999999998</c:v>
                </c:pt>
                <c:pt idx="24">
                  <c:v>81.772000000000006</c:v>
                </c:pt>
                <c:pt idx="25">
                  <c:v>10.79</c:v>
                </c:pt>
                <c:pt idx="26">
                  <c:v>18.542999999999999</c:v>
                </c:pt>
                <c:pt idx="27">
                  <c:v>31.155000000000001</c:v>
                </c:pt>
                <c:pt idx="28">
                  <c:v>32.485999999999997</c:v>
                </c:pt>
                <c:pt idx="29">
                  <c:v>5.9930000000000003</c:v>
                </c:pt>
                <c:pt idx="30">
                  <c:v>66.566999999999993</c:v>
                </c:pt>
                <c:pt idx="31">
                  <c:v>52.6</c:v>
                </c:pt>
                <c:pt idx="32">
                  <c:v>65.966999999999999</c:v>
                </c:pt>
                <c:pt idx="33">
                  <c:v>60.569000000000003</c:v>
                </c:pt>
                <c:pt idx="34">
                  <c:v>55.844000000000001</c:v>
                </c:pt>
                <c:pt idx="35">
                  <c:v>53.567999999999998</c:v>
                </c:pt>
                <c:pt idx="36">
                  <c:v>114.352</c:v>
                </c:pt>
                <c:pt idx="37">
                  <c:v>107.17700000000001</c:v>
                </c:pt>
                <c:pt idx="38">
                  <c:v>128.232</c:v>
                </c:pt>
                <c:pt idx="39">
                  <c:v>115.14</c:v>
                </c:pt>
                <c:pt idx="40">
                  <c:v>78.528000000000006</c:v>
                </c:pt>
                <c:pt idx="41">
                  <c:v>101.983</c:v>
                </c:pt>
                <c:pt idx="42">
                  <c:v>93.307000000000002</c:v>
                </c:pt>
                <c:pt idx="43">
                  <c:v>64.028999999999996</c:v>
                </c:pt>
                <c:pt idx="44">
                  <c:v>100.798</c:v>
                </c:pt>
                <c:pt idx="45">
                  <c:v>71.936999999999998</c:v>
                </c:pt>
                <c:pt idx="46">
                  <c:v>107.33799999999999</c:v>
                </c:pt>
                <c:pt idx="47">
                  <c:v>95.212999999999994</c:v>
                </c:pt>
                <c:pt idx="48">
                  <c:v>8.1980000000000004</c:v>
                </c:pt>
                <c:pt idx="49">
                  <c:v>8.5220000000000002</c:v>
                </c:pt>
                <c:pt idx="50">
                  <c:v>1.93</c:v>
                </c:pt>
                <c:pt idx="51">
                  <c:v>67.426000000000002</c:v>
                </c:pt>
                <c:pt idx="52">
                  <c:v>16.378</c:v>
                </c:pt>
                <c:pt idx="53">
                  <c:v>46.515999999999998</c:v>
                </c:pt>
                <c:pt idx="54">
                  <c:v>45.06</c:v>
                </c:pt>
                <c:pt idx="58">
                  <c:v>0.40200000000000002</c:v>
                </c:pt>
                <c:pt idx="59">
                  <c:v>131.95099999999999</c:v>
                </c:pt>
                <c:pt idx="61">
                  <c:v>106.30800000000001</c:v>
                </c:pt>
                <c:pt idx="62">
                  <c:v>140.197</c:v>
                </c:pt>
                <c:pt idx="63">
                  <c:v>72.497</c:v>
                </c:pt>
                <c:pt idx="64">
                  <c:v>42.841999999999999</c:v>
                </c:pt>
                <c:pt idx="65">
                  <c:v>130.03399999999999</c:v>
                </c:pt>
                <c:pt idx="66">
                  <c:v>72.228999999999999</c:v>
                </c:pt>
                <c:pt idx="67">
                  <c:v>98.444000000000003</c:v>
                </c:pt>
                <c:pt idx="68">
                  <c:v>52.072000000000003</c:v>
                </c:pt>
                <c:pt idx="69">
                  <c:v>89.097999999999999</c:v>
                </c:pt>
                <c:pt idx="70">
                  <c:v>84.346999999999994</c:v>
                </c:pt>
                <c:pt idx="71">
                  <c:v>85.894999999999996</c:v>
                </c:pt>
                <c:pt idx="72">
                  <c:v>19.228999999999999</c:v>
                </c:pt>
                <c:pt idx="73">
                  <c:v>13.768000000000001</c:v>
                </c:pt>
                <c:pt idx="74">
                  <c:v>55.509</c:v>
                </c:pt>
                <c:pt idx="75">
                  <c:v>35.366</c:v>
                </c:pt>
                <c:pt idx="76">
                  <c:v>19.315000000000001</c:v>
                </c:pt>
                <c:pt idx="77">
                  <c:v>15.259</c:v>
                </c:pt>
                <c:pt idx="78">
                  <c:v>11.829000000000001</c:v>
                </c:pt>
                <c:pt idx="79">
                  <c:v>8.3810000000000002</c:v>
                </c:pt>
                <c:pt idx="80">
                  <c:v>7.8360000000000003</c:v>
                </c:pt>
                <c:pt idx="81">
                  <c:v>12.776</c:v>
                </c:pt>
                <c:pt idx="82">
                  <c:v>11.21</c:v>
                </c:pt>
                <c:pt idx="83">
                  <c:v>20.224</c:v>
                </c:pt>
                <c:pt idx="84">
                  <c:v>62.728000000000002</c:v>
                </c:pt>
                <c:pt idx="85">
                  <c:v>19.225000000000001</c:v>
                </c:pt>
                <c:pt idx="86">
                  <c:v>21.105</c:v>
                </c:pt>
                <c:pt idx="87">
                  <c:v>65.727000000000004</c:v>
                </c:pt>
                <c:pt idx="88">
                  <c:v>28.731000000000002</c:v>
                </c:pt>
                <c:pt idx="89">
                  <c:v>34.526000000000003</c:v>
                </c:pt>
                <c:pt idx="90">
                  <c:v>24.864999999999998</c:v>
                </c:pt>
                <c:pt idx="91">
                  <c:v>24.352</c:v>
                </c:pt>
                <c:pt idx="92">
                  <c:v>35.356000000000002</c:v>
                </c:pt>
                <c:pt idx="93">
                  <c:v>32.253999999999998</c:v>
                </c:pt>
                <c:pt idx="94">
                  <c:v>33.121000000000002</c:v>
                </c:pt>
                <c:pt idx="95">
                  <c:v>15.058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102-43B4-BD5B-27708557812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2">
                  <c:v>0.56599999999999995</c:v>
                </c:pt>
                <c:pt idx="75">
                  <c:v>38.405999999999999</c:v>
                </c:pt>
                <c:pt idx="87">
                  <c:v>160</c:v>
                </c:pt>
                <c:pt idx="88">
                  <c:v>31.577000000000002</c:v>
                </c:pt>
                <c:pt idx="89">
                  <c:v>74.198999999999998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02-43B4-BD5B-27708557812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102-43B4-BD5B-277085578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209</c:v>
                </c:pt>
                <c:pt idx="1">
                  <c:v>210.11</c:v>
                </c:pt>
                <c:pt idx="2">
                  <c:v>224.4</c:v>
                </c:pt>
                <c:pt idx="3">
                  <c:v>204.15</c:v>
                </c:pt>
                <c:pt idx="4">
                  <c:v>219.68</c:v>
                </c:pt>
                <c:pt idx="5">
                  <c:v>209.95</c:v>
                </c:pt>
                <c:pt idx="6">
                  <c:v>205.53</c:v>
                </c:pt>
                <c:pt idx="7">
                  <c:v>199.77</c:v>
                </c:pt>
                <c:pt idx="8">
                  <c:v>199.97</c:v>
                </c:pt>
                <c:pt idx="9">
                  <c:v>197.84</c:v>
                </c:pt>
                <c:pt idx="10">
                  <c:v>196.12</c:v>
                </c:pt>
                <c:pt idx="11">
                  <c:v>195.53</c:v>
                </c:pt>
                <c:pt idx="12">
                  <c:v>191.15</c:v>
                </c:pt>
                <c:pt idx="13">
                  <c:v>190.37</c:v>
                </c:pt>
                <c:pt idx="14">
                  <c:v>191.18</c:v>
                </c:pt>
                <c:pt idx="15">
                  <c:v>189.64</c:v>
                </c:pt>
                <c:pt idx="16">
                  <c:v>186.44</c:v>
                </c:pt>
                <c:pt idx="17">
                  <c:v>185.6</c:v>
                </c:pt>
                <c:pt idx="18">
                  <c:v>186.17</c:v>
                </c:pt>
                <c:pt idx="19">
                  <c:v>185.6</c:v>
                </c:pt>
                <c:pt idx="20">
                  <c:v>187.14</c:v>
                </c:pt>
                <c:pt idx="21">
                  <c:v>186.71</c:v>
                </c:pt>
                <c:pt idx="22">
                  <c:v>186.27</c:v>
                </c:pt>
                <c:pt idx="23">
                  <c:v>187.6</c:v>
                </c:pt>
                <c:pt idx="24">
                  <c:v>199.82</c:v>
                </c:pt>
                <c:pt idx="25">
                  <c:v>199.96</c:v>
                </c:pt>
                <c:pt idx="26">
                  <c:v>201.84</c:v>
                </c:pt>
                <c:pt idx="27">
                  <c:v>201.27</c:v>
                </c:pt>
                <c:pt idx="28">
                  <c:v>214.06</c:v>
                </c:pt>
                <c:pt idx="29">
                  <c:v>211.76</c:v>
                </c:pt>
                <c:pt idx="30">
                  <c:v>198.53</c:v>
                </c:pt>
                <c:pt idx="31">
                  <c:v>185.8</c:v>
                </c:pt>
                <c:pt idx="32">
                  <c:v>207.98</c:v>
                </c:pt>
                <c:pt idx="33">
                  <c:v>195.53</c:v>
                </c:pt>
                <c:pt idx="34">
                  <c:v>169.76</c:v>
                </c:pt>
                <c:pt idx="35">
                  <c:v>149.03</c:v>
                </c:pt>
                <c:pt idx="36">
                  <c:v>145.13999999999999</c:v>
                </c:pt>
                <c:pt idx="37">
                  <c:v>132.27000000000001</c:v>
                </c:pt>
                <c:pt idx="38">
                  <c:v>115.29</c:v>
                </c:pt>
                <c:pt idx="39">
                  <c:v>90.54</c:v>
                </c:pt>
                <c:pt idx="40">
                  <c:v>124.89</c:v>
                </c:pt>
                <c:pt idx="41">
                  <c:v>103.4</c:v>
                </c:pt>
                <c:pt idx="42">
                  <c:v>84.54</c:v>
                </c:pt>
                <c:pt idx="43">
                  <c:v>51.17</c:v>
                </c:pt>
                <c:pt idx="44">
                  <c:v>64.58</c:v>
                </c:pt>
                <c:pt idx="45">
                  <c:v>47.48</c:v>
                </c:pt>
                <c:pt idx="46">
                  <c:v>30.79</c:v>
                </c:pt>
                <c:pt idx="47">
                  <c:v>25.55</c:v>
                </c:pt>
                <c:pt idx="48">
                  <c:v>30.43</c:v>
                </c:pt>
                <c:pt idx="49">
                  <c:v>32.85</c:v>
                </c:pt>
                <c:pt idx="50">
                  <c:v>33.01</c:v>
                </c:pt>
                <c:pt idx="51">
                  <c:v>33.68</c:v>
                </c:pt>
                <c:pt idx="52">
                  <c:v>39.82</c:v>
                </c:pt>
                <c:pt idx="53">
                  <c:v>40.020000000000003</c:v>
                </c:pt>
                <c:pt idx="54">
                  <c:v>40.909999999999997</c:v>
                </c:pt>
                <c:pt idx="55">
                  <c:v>38.24</c:v>
                </c:pt>
                <c:pt idx="56">
                  <c:v>42.55</c:v>
                </c:pt>
                <c:pt idx="57">
                  <c:v>37.96</c:v>
                </c:pt>
                <c:pt idx="58">
                  <c:v>36.49</c:v>
                </c:pt>
                <c:pt idx="59">
                  <c:v>62.55</c:v>
                </c:pt>
                <c:pt idx="60">
                  <c:v>46.74</c:v>
                </c:pt>
                <c:pt idx="61">
                  <c:v>62.67</c:v>
                </c:pt>
                <c:pt idx="62">
                  <c:v>80.849999999999994</c:v>
                </c:pt>
                <c:pt idx="63">
                  <c:v>88.06</c:v>
                </c:pt>
                <c:pt idx="64">
                  <c:v>81.14</c:v>
                </c:pt>
                <c:pt idx="65">
                  <c:v>124.2</c:v>
                </c:pt>
                <c:pt idx="66">
                  <c:v>148.78</c:v>
                </c:pt>
                <c:pt idx="67">
                  <c:v>188.41</c:v>
                </c:pt>
                <c:pt idx="68">
                  <c:v>198.44</c:v>
                </c:pt>
                <c:pt idx="69">
                  <c:v>192.35</c:v>
                </c:pt>
                <c:pt idx="70">
                  <c:v>195.6</c:v>
                </c:pt>
                <c:pt idx="71">
                  <c:v>203.85</c:v>
                </c:pt>
                <c:pt idx="72">
                  <c:v>233.05</c:v>
                </c:pt>
                <c:pt idx="73">
                  <c:v>248.85</c:v>
                </c:pt>
                <c:pt idx="74">
                  <c:v>247.72</c:v>
                </c:pt>
                <c:pt idx="75">
                  <c:v>200.43</c:v>
                </c:pt>
                <c:pt idx="76">
                  <c:v>266.26</c:v>
                </c:pt>
                <c:pt idx="77">
                  <c:v>276.89999999999998</c:v>
                </c:pt>
                <c:pt idx="78">
                  <c:v>269.64</c:v>
                </c:pt>
                <c:pt idx="79">
                  <c:v>236.91</c:v>
                </c:pt>
                <c:pt idx="80">
                  <c:v>199.66</c:v>
                </c:pt>
                <c:pt idx="81">
                  <c:v>196.46</c:v>
                </c:pt>
                <c:pt idx="82">
                  <c:v>198.26</c:v>
                </c:pt>
                <c:pt idx="83">
                  <c:v>254.79</c:v>
                </c:pt>
                <c:pt idx="84">
                  <c:v>216.54</c:v>
                </c:pt>
                <c:pt idx="85">
                  <c:v>204.85</c:v>
                </c:pt>
                <c:pt idx="86">
                  <c:v>201.72</c:v>
                </c:pt>
                <c:pt idx="87">
                  <c:v>216.36</c:v>
                </c:pt>
                <c:pt idx="88">
                  <c:v>221.11</c:v>
                </c:pt>
                <c:pt idx="89">
                  <c:v>198.92</c:v>
                </c:pt>
                <c:pt idx="90">
                  <c:v>206.82</c:v>
                </c:pt>
                <c:pt idx="91">
                  <c:v>192.32</c:v>
                </c:pt>
                <c:pt idx="92">
                  <c:v>195.28</c:v>
                </c:pt>
                <c:pt idx="93">
                  <c:v>192.67</c:v>
                </c:pt>
                <c:pt idx="94">
                  <c:v>191</c:v>
                </c:pt>
                <c:pt idx="95">
                  <c:v>189.36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102-43B4-BD5B-277085578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192.5</v>
      </c>
      <c r="C5" s="25">
        <v>178</v>
      </c>
      <c r="D5" s="25">
        <v>150.19900000000001</v>
      </c>
      <c r="E5" s="25">
        <v>158</v>
      </c>
      <c r="F5" s="25">
        <v>139.4</v>
      </c>
      <c r="G5" s="25">
        <v>139.6</v>
      </c>
      <c r="H5" s="25">
        <v>144.6</v>
      </c>
      <c r="I5" s="25">
        <v>145.19999999999999</v>
      </c>
      <c r="J5" s="25">
        <v>26.696999999999999</v>
      </c>
      <c r="K5" s="25">
        <v>75.95</v>
      </c>
      <c r="L5" s="25">
        <v>53.54</v>
      </c>
      <c r="M5" s="25">
        <v>55.58</v>
      </c>
      <c r="N5" s="25">
        <v>64.503</v>
      </c>
      <c r="O5" s="25">
        <v>68.39</v>
      </c>
      <c r="P5" s="25">
        <v>59.418999999999997</v>
      </c>
      <c r="Q5" s="25">
        <v>69.7</v>
      </c>
      <c r="R5" s="25">
        <v>79.028000000000006</v>
      </c>
      <c r="S5" s="25">
        <v>69.099999999999994</v>
      </c>
      <c r="T5" s="25">
        <v>75.567999999999998</v>
      </c>
      <c r="U5" s="25">
        <v>31.456</v>
      </c>
      <c r="V5" s="25">
        <v>48.531999999999996</v>
      </c>
      <c r="W5" s="25">
        <v>46.3</v>
      </c>
      <c r="X5" s="25">
        <v>64.400000000000006</v>
      </c>
      <c r="Y5" s="25">
        <v>67.209000000000003</v>
      </c>
      <c r="Z5" s="25">
        <v>87.337999999999994</v>
      </c>
      <c r="AA5" s="25">
        <v>98.537999999999997</v>
      </c>
      <c r="AB5" s="25">
        <v>81.909000000000006</v>
      </c>
      <c r="AC5" s="25">
        <v>36.558999999999997</v>
      </c>
      <c r="AD5" s="25">
        <v>80.67</v>
      </c>
      <c r="AE5" s="25">
        <v>74.784999999999997</v>
      </c>
      <c r="AF5" s="25">
        <v>74.302000000000007</v>
      </c>
      <c r="AG5" s="25">
        <v>77.174000000000007</v>
      </c>
      <c r="AH5" s="25">
        <v>74.316999999999993</v>
      </c>
      <c r="AI5" s="25">
        <v>72.11</v>
      </c>
      <c r="AJ5" s="25">
        <v>72.513000000000005</v>
      </c>
      <c r="AK5" s="25">
        <v>186.84299999999999</v>
      </c>
      <c r="AL5" s="25">
        <v>128.333</v>
      </c>
      <c r="AM5" s="25">
        <v>112.46599999999999</v>
      </c>
      <c r="AN5" s="25">
        <v>128.26400000000001</v>
      </c>
      <c r="AO5" s="25">
        <v>117.92100000000001</v>
      </c>
      <c r="AP5" s="25">
        <v>104.051</v>
      </c>
      <c r="AQ5" s="25">
        <v>101.949</v>
      </c>
      <c r="AR5" s="25">
        <v>93.281999999999996</v>
      </c>
      <c r="AS5" s="25">
        <v>142.673</v>
      </c>
      <c r="AT5" s="25">
        <v>114.095</v>
      </c>
      <c r="AU5" s="25">
        <v>110.50700000000001</v>
      </c>
      <c r="AV5" s="25">
        <v>170.893</v>
      </c>
      <c r="AW5" s="25">
        <v>108.19499999999999</v>
      </c>
      <c r="AX5" s="25">
        <v>84.617999999999995</v>
      </c>
      <c r="AY5" s="25">
        <v>94.795000000000002</v>
      </c>
      <c r="AZ5" s="25">
        <v>95.105000000000004</v>
      </c>
      <c r="BA5" s="25">
        <v>112.52</v>
      </c>
      <c r="BB5" s="25">
        <v>149.83699999999999</v>
      </c>
      <c r="BC5" s="25">
        <v>151.95699999999999</v>
      </c>
      <c r="BD5" s="25">
        <v>134.334</v>
      </c>
      <c r="BE5" s="25">
        <v>138.63</v>
      </c>
      <c r="BF5" s="25">
        <v>122.535</v>
      </c>
      <c r="BG5" s="25">
        <v>117.883</v>
      </c>
      <c r="BH5" s="25">
        <v>239.91</v>
      </c>
      <c r="BI5" s="25">
        <v>147.58699999999999</v>
      </c>
      <c r="BJ5" s="25">
        <v>135.10499999999999</v>
      </c>
      <c r="BK5" s="25">
        <v>156.35</v>
      </c>
      <c r="BL5" s="25">
        <v>219.238</v>
      </c>
      <c r="BM5" s="25">
        <v>151.548</v>
      </c>
      <c r="BN5" s="25">
        <v>121.89100000000001</v>
      </c>
      <c r="BO5" s="25">
        <v>209.03399999999999</v>
      </c>
      <c r="BP5" s="25">
        <v>110.563</v>
      </c>
      <c r="BQ5" s="25">
        <v>200.59</v>
      </c>
      <c r="BR5" s="25">
        <v>96.090999999999994</v>
      </c>
      <c r="BS5" s="25">
        <v>231.1</v>
      </c>
      <c r="BT5" s="25">
        <v>216.3</v>
      </c>
      <c r="BU5" s="25">
        <v>202.1</v>
      </c>
      <c r="BV5" s="25">
        <v>104.988</v>
      </c>
      <c r="BW5" s="25">
        <v>104.55200000000001</v>
      </c>
      <c r="BX5" s="25">
        <v>103.3</v>
      </c>
      <c r="BY5" s="25">
        <v>106.75</v>
      </c>
      <c r="BZ5" s="25">
        <v>46.015000000000001</v>
      </c>
      <c r="CA5" s="25">
        <v>44.759</v>
      </c>
      <c r="CB5" s="25">
        <v>38.529000000000003</v>
      </c>
      <c r="CC5" s="25">
        <v>35.795000000000002</v>
      </c>
      <c r="CD5" s="25">
        <v>30.600999999999999</v>
      </c>
      <c r="CE5" s="25">
        <v>37.085999999999999</v>
      </c>
      <c r="CF5" s="25">
        <v>48.134</v>
      </c>
      <c r="CG5" s="25">
        <v>42.433999999999997</v>
      </c>
      <c r="CH5" s="25">
        <v>216.35599999999999</v>
      </c>
      <c r="CI5" s="25">
        <v>183.38</v>
      </c>
      <c r="CJ5" s="25">
        <v>184.21799999999999</v>
      </c>
      <c r="CK5" s="25">
        <v>293.476</v>
      </c>
      <c r="CL5" s="25">
        <v>118.401</v>
      </c>
      <c r="CM5" s="25">
        <v>119.04</v>
      </c>
      <c r="CN5" s="25">
        <v>105.6</v>
      </c>
      <c r="CO5" s="25">
        <v>105.6</v>
      </c>
      <c r="CP5" s="25">
        <v>168.22</v>
      </c>
      <c r="CQ5" s="25">
        <v>150.19999999999999</v>
      </c>
      <c r="CR5" s="25">
        <v>168.99</v>
      </c>
      <c r="CS5" s="25">
        <v>169.19</v>
      </c>
      <c r="CT5" s="26"/>
      <c r="CU5" s="26"/>
      <c r="CV5" s="26"/>
      <c r="CW5" s="27"/>
      <c r="CX5" s="28">
        <f t="array" ref="CX5">SUMPRODUCT(B5:CW5*0.25)</f>
        <v>2754.4482499999999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</v>
      </c>
      <c r="C8" s="37">
        <v>210.11</v>
      </c>
      <c r="D8" s="37">
        <v>224.4</v>
      </c>
      <c r="E8" s="37">
        <v>204.15</v>
      </c>
      <c r="F8" s="37">
        <v>219.68</v>
      </c>
      <c r="G8" s="37">
        <v>209.95</v>
      </c>
      <c r="H8" s="37">
        <v>205.53</v>
      </c>
      <c r="I8" s="37">
        <v>199.77</v>
      </c>
      <c r="J8" s="37">
        <v>199.97</v>
      </c>
      <c r="K8" s="37">
        <v>197.84</v>
      </c>
      <c r="L8" s="37">
        <v>196.12</v>
      </c>
      <c r="M8" s="37">
        <v>195.53</v>
      </c>
      <c r="N8" s="37">
        <v>191.15</v>
      </c>
      <c r="O8" s="37">
        <v>190.37</v>
      </c>
      <c r="P8" s="37">
        <v>191.18</v>
      </c>
      <c r="Q8" s="37">
        <v>189.64</v>
      </c>
      <c r="R8" s="37">
        <v>186.44</v>
      </c>
      <c r="S8" s="37">
        <v>185.6</v>
      </c>
      <c r="T8" s="37">
        <v>186.17</v>
      </c>
      <c r="U8" s="37">
        <v>185.6</v>
      </c>
      <c r="V8" s="37">
        <v>187.14</v>
      </c>
      <c r="W8" s="37">
        <v>186.71</v>
      </c>
      <c r="X8" s="37">
        <v>186.27</v>
      </c>
      <c r="Y8" s="37">
        <v>187.6</v>
      </c>
      <c r="Z8" s="37">
        <v>199.82</v>
      </c>
      <c r="AA8" s="37">
        <v>199.96</v>
      </c>
      <c r="AB8" s="37">
        <v>201.84</v>
      </c>
      <c r="AC8" s="37">
        <v>201.27</v>
      </c>
      <c r="AD8" s="37">
        <v>214.06</v>
      </c>
      <c r="AE8" s="37">
        <v>211.76</v>
      </c>
      <c r="AF8" s="37">
        <v>198.53</v>
      </c>
      <c r="AG8" s="37">
        <v>185.8</v>
      </c>
      <c r="AH8" s="37">
        <v>207.98</v>
      </c>
      <c r="AI8" s="37">
        <v>195.53</v>
      </c>
      <c r="AJ8" s="37">
        <v>169.76</v>
      </c>
      <c r="AK8" s="37">
        <v>149.03</v>
      </c>
      <c r="AL8" s="37">
        <v>145.13999999999999</v>
      </c>
      <c r="AM8" s="37">
        <v>132.27000000000001</v>
      </c>
      <c r="AN8" s="37">
        <v>115.29</v>
      </c>
      <c r="AO8" s="37">
        <v>90.54</v>
      </c>
      <c r="AP8" s="37">
        <v>124.89</v>
      </c>
      <c r="AQ8" s="37">
        <v>103.4</v>
      </c>
      <c r="AR8" s="37">
        <v>84.54</v>
      </c>
      <c r="AS8" s="37">
        <v>51.17</v>
      </c>
      <c r="AT8" s="37">
        <v>64.58</v>
      </c>
      <c r="AU8" s="37">
        <v>47.48</v>
      </c>
      <c r="AV8" s="37">
        <v>30.79</v>
      </c>
      <c r="AW8" s="37">
        <v>25.55</v>
      </c>
      <c r="AX8" s="37">
        <v>30.43</v>
      </c>
      <c r="AY8" s="37">
        <v>32.85</v>
      </c>
      <c r="AZ8" s="37">
        <v>33.01</v>
      </c>
      <c r="BA8" s="37">
        <v>33.68</v>
      </c>
      <c r="BB8" s="37">
        <v>39.82</v>
      </c>
      <c r="BC8" s="37">
        <v>40.020000000000003</v>
      </c>
      <c r="BD8" s="37">
        <v>40.909999999999997</v>
      </c>
      <c r="BE8" s="37">
        <v>38.24</v>
      </c>
      <c r="BF8" s="37">
        <v>42.55</v>
      </c>
      <c r="BG8" s="37">
        <v>37.96</v>
      </c>
      <c r="BH8" s="37">
        <v>36.49</v>
      </c>
      <c r="BI8" s="37">
        <v>62.55</v>
      </c>
      <c r="BJ8" s="37">
        <v>46.74</v>
      </c>
      <c r="BK8" s="37">
        <v>62.67</v>
      </c>
      <c r="BL8" s="37">
        <v>80.849999999999994</v>
      </c>
      <c r="BM8" s="37">
        <v>88.06</v>
      </c>
      <c r="BN8" s="37">
        <v>81.14</v>
      </c>
      <c r="BO8" s="37">
        <v>124.2</v>
      </c>
      <c r="BP8" s="37">
        <v>148.78</v>
      </c>
      <c r="BQ8" s="37">
        <v>188.41</v>
      </c>
      <c r="BR8" s="37">
        <v>198.44</v>
      </c>
      <c r="BS8" s="37">
        <v>192.35</v>
      </c>
      <c r="BT8" s="37">
        <v>195.6</v>
      </c>
      <c r="BU8" s="37">
        <v>203.85</v>
      </c>
      <c r="BV8" s="37">
        <v>233.05</v>
      </c>
      <c r="BW8" s="37">
        <v>248.85</v>
      </c>
      <c r="BX8" s="37">
        <v>247.72</v>
      </c>
      <c r="BY8" s="37">
        <v>200.43</v>
      </c>
      <c r="BZ8" s="37">
        <v>266.26</v>
      </c>
      <c r="CA8" s="37">
        <v>276.89999999999998</v>
      </c>
      <c r="CB8" s="37">
        <v>269.64</v>
      </c>
      <c r="CC8" s="37">
        <v>236.91</v>
      </c>
      <c r="CD8" s="37">
        <v>199.66</v>
      </c>
      <c r="CE8" s="37">
        <v>196.46</v>
      </c>
      <c r="CF8" s="37">
        <v>198.26</v>
      </c>
      <c r="CG8" s="37">
        <v>254.79</v>
      </c>
      <c r="CH8" s="37">
        <v>216.54</v>
      </c>
      <c r="CI8" s="37">
        <v>204.85</v>
      </c>
      <c r="CJ8" s="37">
        <v>201.72</v>
      </c>
      <c r="CK8" s="37">
        <v>216.36</v>
      </c>
      <c r="CL8" s="37">
        <v>221.11</v>
      </c>
      <c r="CM8" s="37">
        <v>198.92</v>
      </c>
      <c r="CN8" s="37">
        <v>206.82</v>
      </c>
      <c r="CO8" s="37">
        <v>192.32</v>
      </c>
      <c r="CP8" s="37">
        <v>195.28</v>
      </c>
      <c r="CQ8" s="37">
        <v>192.67</v>
      </c>
      <c r="CR8" s="37">
        <v>191</v>
      </c>
      <c r="CS8" s="37">
        <v>189.36</v>
      </c>
      <c r="CT8" s="38"/>
      <c r="CU8" s="38"/>
      <c r="CV8" s="38"/>
      <c r="CW8" s="39"/>
      <c r="CX8" s="40">
        <f>IF(SUM(B8:CW8)&lt;&gt;0,AVERAGEIF(B8:CW8,"&lt;&gt;"""),"")</f>
        <v>160.54562500000003</v>
      </c>
    </row>
    <row r="9" spans="1:102" ht="24.95" customHeight="1" thickBot="1" x14ac:dyDescent="0.25">
      <c r="A9" s="41" t="s">
        <v>6</v>
      </c>
      <c r="B9" s="42">
        <v>211.91499999999999</v>
      </c>
      <c r="C9" s="43">
        <v>211.91499999999999</v>
      </c>
      <c r="D9" s="43">
        <v>211.91499999999999</v>
      </c>
      <c r="E9" s="43">
        <v>211.91499999999999</v>
      </c>
      <c r="F9" s="43">
        <v>208.73249999999999</v>
      </c>
      <c r="G9" s="43">
        <v>208.73249999999999</v>
      </c>
      <c r="H9" s="43">
        <v>208.73249999999999</v>
      </c>
      <c r="I9" s="43">
        <v>208.73249999999999</v>
      </c>
      <c r="J9" s="43">
        <v>197.36500000000001</v>
      </c>
      <c r="K9" s="43">
        <v>197.36500000000001</v>
      </c>
      <c r="L9" s="43">
        <v>197.36500000000001</v>
      </c>
      <c r="M9" s="43">
        <v>197.36500000000001</v>
      </c>
      <c r="N9" s="43">
        <v>190.58500000000001</v>
      </c>
      <c r="O9" s="43">
        <v>190.58500000000001</v>
      </c>
      <c r="P9" s="43">
        <v>190.58500000000001</v>
      </c>
      <c r="Q9" s="43">
        <v>190.58500000000001</v>
      </c>
      <c r="R9" s="43">
        <v>185.95249999999999</v>
      </c>
      <c r="S9" s="43">
        <v>185.95249999999999</v>
      </c>
      <c r="T9" s="43">
        <v>185.95249999999999</v>
      </c>
      <c r="U9" s="43">
        <v>185.95249999999999</v>
      </c>
      <c r="V9" s="43">
        <v>186.93</v>
      </c>
      <c r="W9" s="43">
        <v>186.93</v>
      </c>
      <c r="X9" s="43">
        <v>186.93</v>
      </c>
      <c r="Y9" s="43">
        <v>186.93</v>
      </c>
      <c r="Z9" s="43">
        <v>200.7225</v>
      </c>
      <c r="AA9" s="43">
        <v>200.7225</v>
      </c>
      <c r="AB9" s="43">
        <v>200.7225</v>
      </c>
      <c r="AC9" s="43">
        <v>200.7225</v>
      </c>
      <c r="AD9" s="43">
        <v>202.53749999999999</v>
      </c>
      <c r="AE9" s="43">
        <v>202.53749999999999</v>
      </c>
      <c r="AF9" s="43">
        <v>202.53749999999999</v>
      </c>
      <c r="AG9" s="43">
        <v>202.53749999999999</v>
      </c>
      <c r="AH9" s="43">
        <v>180.57499999999999</v>
      </c>
      <c r="AI9" s="43">
        <v>180.57499999999999</v>
      </c>
      <c r="AJ9" s="43">
        <v>180.57499999999999</v>
      </c>
      <c r="AK9" s="43">
        <v>180.57499999999999</v>
      </c>
      <c r="AL9" s="43">
        <v>120.81</v>
      </c>
      <c r="AM9" s="43">
        <v>120.81</v>
      </c>
      <c r="AN9" s="43">
        <v>120.81</v>
      </c>
      <c r="AO9" s="43">
        <v>120.81</v>
      </c>
      <c r="AP9" s="43">
        <v>91</v>
      </c>
      <c r="AQ9" s="43">
        <v>91</v>
      </c>
      <c r="AR9" s="43">
        <v>91</v>
      </c>
      <c r="AS9" s="43">
        <v>91</v>
      </c>
      <c r="AT9" s="43">
        <v>42.1</v>
      </c>
      <c r="AU9" s="43">
        <v>42.1</v>
      </c>
      <c r="AV9" s="43">
        <v>42.1</v>
      </c>
      <c r="AW9" s="43">
        <v>42.1</v>
      </c>
      <c r="AX9" s="43">
        <v>32.4925</v>
      </c>
      <c r="AY9" s="43">
        <v>32.4925</v>
      </c>
      <c r="AZ9" s="43">
        <v>32.4925</v>
      </c>
      <c r="BA9" s="43">
        <v>32.4925</v>
      </c>
      <c r="BB9" s="43">
        <v>39.747500000000002</v>
      </c>
      <c r="BC9" s="43">
        <v>39.747500000000002</v>
      </c>
      <c r="BD9" s="43">
        <v>39.747500000000002</v>
      </c>
      <c r="BE9" s="43">
        <v>39.747500000000002</v>
      </c>
      <c r="BF9" s="43">
        <v>44.887500000000003</v>
      </c>
      <c r="BG9" s="43">
        <v>44.887500000000003</v>
      </c>
      <c r="BH9" s="43">
        <v>44.887500000000003</v>
      </c>
      <c r="BI9" s="43">
        <v>44.887500000000003</v>
      </c>
      <c r="BJ9" s="43">
        <v>69.58</v>
      </c>
      <c r="BK9" s="43">
        <v>69.58</v>
      </c>
      <c r="BL9" s="43">
        <v>69.58</v>
      </c>
      <c r="BM9" s="43">
        <v>69.58</v>
      </c>
      <c r="BN9" s="43">
        <v>135.63249999999999</v>
      </c>
      <c r="BO9" s="43">
        <v>135.63249999999999</v>
      </c>
      <c r="BP9" s="43">
        <v>135.63249999999999</v>
      </c>
      <c r="BQ9" s="43">
        <v>135.63249999999999</v>
      </c>
      <c r="BR9" s="43">
        <v>197.56</v>
      </c>
      <c r="BS9" s="43">
        <v>197.56</v>
      </c>
      <c r="BT9" s="43">
        <v>197.56</v>
      </c>
      <c r="BU9" s="43">
        <v>197.56</v>
      </c>
      <c r="BV9" s="43">
        <v>232.51249999999999</v>
      </c>
      <c r="BW9" s="43">
        <v>232.51249999999999</v>
      </c>
      <c r="BX9" s="43">
        <v>232.51249999999999</v>
      </c>
      <c r="BY9" s="43">
        <v>232.51249999999999</v>
      </c>
      <c r="BZ9" s="43">
        <v>262.42750000000001</v>
      </c>
      <c r="CA9" s="43">
        <v>262.42750000000001</v>
      </c>
      <c r="CB9" s="43">
        <v>262.42750000000001</v>
      </c>
      <c r="CC9" s="43">
        <v>262.42750000000001</v>
      </c>
      <c r="CD9" s="43">
        <v>212.29249999999999</v>
      </c>
      <c r="CE9" s="43">
        <v>212.29249999999999</v>
      </c>
      <c r="CF9" s="43">
        <v>212.29249999999999</v>
      </c>
      <c r="CG9" s="43">
        <v>212.29249999999999</v>
      </c>
      <c r="CH9" s="43">
        <v>209.86750000000001</v>
      </c>
      <c r="CI9" s="43">
        <v>209.86750000000001</v>
      </c>
      <c r="CJ9" s="43">
        <v>209.86750000000001</v>
      </c>
      <c r="CK9" s="43">
        <v>209.86750000000001</v>
      </c>
      <c r="CL9" s="43">
        <v>204.79249999999999</v>
      </c>
      <c r="CM9" s="43">
        <v>204.79249999999999</v>
      </c>
      <c r="CN9" s="43">
        <v>204.79249999999999</v>
      </c>
      <c r="CO9" s="43">
        <v>204.79249999999999</v>
      </c>
      <c r="CP9" s="43">
        <v>192.07749999999999</v>
      </c>
      <c r="CQ9" s="43">
        <v>192.07749999999999</v>
      </c>
      <c r="CR9" s="43">
        <v>192.07749999999999</v>
      </c>
      <c r="CS9" s="43">
        <v>192.07749999999999</v>
      </c>
      <c r="CT9" s="44"/>
      <c r="CU9" s="44"/>
      <c r="CV9" s="44"/>
      <c r="CW9" s="45"/>
      <c r="CX9" s="46">
        <f>IF(SUM(B9:CW9)&lt;&gt;0,AVERAGEIF(B9:CW9,"&lt;&gt;"""),"")</f>
        <v>160.545625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>
        <v>11.302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2.8254999999999999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>
        <v>4</v>
      </c>
      <c r="AB13" s="65"/>
      <c r="AC13" s="65"/>
      <c r="AD13" s="65"/>
      <c r="AE13" s="65"/>
      <c r="AF13" s="65"/>
      <c r="AG13" s="65"/>
      <c r="AH13" s="65"/>
      <c r="AI13" s="65"/>
      <c r="AJ13" s="65"/>
      <c r="AK13" s="65">
        <v>94</v>
      </c>
      <c r="AL13" s="65"/>
      <c r="AM13" s="65">
        <v>40.22</v>
      </c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9.952</v>
      </c>
      <c r="BP13" s="65">
        <v>9.5589999999999993</v>
      </c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39.432749999999999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21.405000000000001</v>
      </c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5.3512500000000003</v>
      </c>
    </row>
    <row r="15" spans="1:102" ht="24.95" customHeight="1" x14ac:dyDescent="0.2">
      <c r="A15" s="69" t="s">
        <v>12</v>
      </c>
      <c r="B15" s="70"/>
      <c r="C15" s="71"/>
      <c r="D15" s="71">
        <v>3.6989999999999998</v>
      </c>
      <c r="E15" s="71">
        <v>3.1</v>
      </c>
      <c r="F15" s="71"/>
      <c r="G15" s="71"/>
      <c r="H15" s="71"/>
      <c r="I15" s="71"/>
      <c r="J15" s="71">
        <v>8.1969999999999992</v>
      </c>
      <c r="K15" s="71">
        <v>3.35</v>
      </c>
      <c r="L15" s="71">
        <v>3.24</v>
      </c>
      <c r="M15" s="71">
        <v>3.08</v>
      </c>
      <c r="N15" s="71">
        <v>2.9590000000000001</v>
      </c>
      <c r="O15" s="71">
        <v>1.89</v>
      </c>
      <c r="P15" s="71">
        <v>11.699</v>
      </c>
      <c r="Q15" s="71"/>
      <c r="R15" s="71"/>
      <c r="S15" s="71"/>
      <c r="T15" s="71"/>
      <c r="U15" s="71"/>
      <c r="V15" s="71">
        <v>10.9</v>
      </c>
      <c r="W15" s="71"/>
      <c r="X15" s="71"/>
      <c r="Y15" s="71">
        <v>0.40899999999999997</v>
      </c>
      <c r="Z15" s="71">
        <v>1.9379999999999999</v>
      </c>
      <c r="AA15" s="71">
        <v>60.401000000000003</v>
      </c>
      <c r="AB15" s="71">
        <v>37.359000000000002</v>
      </c>
      <c r="AC15" s="71">
        <v>36.558999999999997</v>
      </c>
      <c r="AD15" s="71">
        <v>45.213000000000001</v>
      </c>
      <c r="AE15" s="71">
        <v>42.994999999999997</v>
      </c>
      <c r="AF15" s="71">
        <v>16.102</v>
      </c>
      <c r="AG15" s="71">
        <v>5.056</v>
      </c>
      <c r="AH15" s="71">
        <v>57.404000000000003</v>
      </c>
      <c r="AI15" s="71">
        <v>47.792000000000002</v>
      </c>
      <c r="AJ15" s="71">
        <v>41.396999999999998</v>
      </c>
      <c r="AK15" s="71">
        <v>90.245000000000005</v>
      </c>
      <c r="AL15" s="71">
        <v>1.0860000000000001</v>
      </c>
      <c r="AM15" s="71">
        <v>0.84099999999999997</v>
      </c>
      <c r="AN15" s="71">
        <v>2.1059999999999999</v>
      </c>
      <c r="AO15" s="71">
        <v>24.033999999999999</v>
      </c>
      <c r="AP15" s="71">
        <v>28.550999999999998</v>
      </c>
      <c r="AQ15" s="71">
        <v>12.449</v>
      </c>
      <c r="AR15" s="71">
        <v>32.914999999999999</v>
      </c>
      <c r="AS15" s="71">
        <v>66.135999999999996</v>
      </c>
      <c r="AT15" s="71">
        <v>30.795000000000002</v>
      </c>
      <c r="AU15" s="71">
        <v>61.36</v>
      </c>
      <c r="AV15" s="71">
        <v>72.997</v>
      </c>
      <c r="AW15" s="71">
        <v>68.974999999999994</v>
      </c>
      <c r="AX15" s="71">
        <v>61.238</v>
      </c>
      <c r="AY15" s="71">
        <v>74.915000000000006</v>
      </c>
      <c r="AZ15" s="71">
        <v>75.224999999999994</v>
      </c>
      <c r="BA15" s="71">
        <v>90.12</v>
      </c>
      <c r="BB15" s="71">
        <v>129.95699999999999</v>
      </c>
      <c r="BC15" s="71">
        <v>126.68899999999999</v>
      </c>
      <c r="BD15" s="71">
        <v>114.173</v>
      </c>
      <c r="BE15" s="71">
        <v>104.553</v>
      </c>
      <c r="BF15" s="71">
        <v>122.131</v>
      </c>
      <c r="BG15" s="71">
        <v>117.883</v>
      </c>
      <c r="BH15" s="71">
        <v>89.91</v>
      </c>
      <c r="BI15" s="71">
        <v>11.387</v>
      </c>
      <c r="BJ15" s="71">
        <v>124.381</v>
      </c>
      <c r="BK15" s="71">
        <v>60.194000000000003</v>
      </c>
      <c r="BL15" s="71">
        <v>6.3410000000000002</v>
      </c>
      <c r="BM15" s="71">
        <v>61.231999999999999</v>
      </c>
      <c r="BN15" s="71">
        <v>106.85899999999999</v>
      </c>
      <c r="BO15" s="71">
        <v>25.597000000000001</v>
      </c>
      <c r="BP15" s="71">
        <v>26.202000000000002</v>
      </c>
      <c r="BQ15" s="71">
        <v>2.99</v>
      </c>
      <c r="BR15" s="71">
        <v>20.449000000000002</v>
      </c>
      <c r="BS15" s="71"/>
      <c r="BT15" s="71"/>
      <c r="BU15" s="71"/>
      <c r="BV15" s="71">
        <v>12.688000000000001</v>
      </c>
      <c r="BW15" s="71">
        <v>12.252000000000001</v>
      </c>
      <c r="BX15" s="71">
        <v>11</v>
      </c>
      <c r="BY15" s="71">
        <v>9.4499999999999993</v>
      </c>
      <c r="BZ15" s="71">
        <v>23.832000000000001</v>
      </c>
      <c r="CA15" s="71">
        <v>18.533000000000001</v>
      </c>
      <c r="CB15" s="71">
        <v>24.779</v>
      </c>
      <c r="CC15" s="71">
        <v>21.984000000000002</v>
      </c>
      <c r="CD15" s="71">
        <v>10.601000000000001</v>
      </c>
      <c r="CE15" s="71">
        <v>37.085999999999999</v>
      </c>
      <c r="CF15" s="71">
        <v>35.533999999999999</v>
      </c>
      <c r="CG15" s="71">
        <v>6.47</v>
      </c>
      <c r="CH15" s="71"/>
      <c r="CI15" s="71">
        <v>7.98</v>
      </c>
      <c r="CJ15" s="71">
        <v>8.77</v>
      </c>
      <c r="CK15" s="71"/>
      <c r="CL15" s="71">
        <v>12.801</v>
      </c>
      <c r="CM15" s="71">
        <v>13.44</v>
      </c>
      <c r="CN15" s="71"/>
      <c r="CO15" s="71"/>
      <c r="CP15" s="71">
        <v>18.02</v>
      </c>
      <c r="CQ15" s="71"/>
      <c r="CR15" s="71">
        <v>18.79</v>
      </c>
      <c r="CS15" s="71">
        <v>18.989999999999998</v>
      </c>
      <c r="CT15" s="72"/>
      <c r="CU15" s="72"/>
      <c r="CV15" s="72"/>
      <c r="CW15" s="73"/>
      <c r="CX15" s="74">
        <f t="array" ref="CX15">SUMPRODUCT(B15:CW15*0.25)</f>
        <v>703.16374999999971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>
        <v>76</v>
      </c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26.7</v>
      </c>
      <c r="BF17" s="71"/>
      <c r="BG17" s="71"/>
      <c r="BH17" s="71">
        <v>150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13.75</v>
      </c>
      <c r="CA17" s="71">
        <v>13.75</v>
      </c>
      <c r="CB17" s="71">
        <v>13.75</v>
      </c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73.487499999999997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3.6989999999999998</v>
      </c>
      <c r="E18" s="77">
        <f t="shared" si="0"/>
        <v>3.1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8.1969999999999992</v>
      </c>
      <c r="K18" s="77">
        <f t="shared" si="0"/>
        <v>3.35</v>
      </c>
      <c r="L18" s="77">
        <f t="shared" si="0"/>
        <v>3.24</v>
      </c>
      <c r="M18" s="77">
        <f t="shared" si="0"/>
        <v>3.08</v>
      </c>
      <c r="N18" s="77">
        <f t="shared" si="0"/>
        <v>2.9590000000000001</v>
      </c>
      <c r="O18" s="77">
        <f t="shared" si="0"/>
        <v>1.89</v>
      </c>
      <c r="P18" s="77">
        <f t="shared" si="0"/>
        <v>11.699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10.9</v>
      </c>
      <c r="W18" s="77">
        <f t="shared" si="0"/>
        <v>0</v>
      </c>
      <c r="X18" s="77">
        <f t="shared" si="0"/>
        <v>0</v>
      </c>
      <c r="Y18" s="77">
        <f t="shared" si="0"/>
        <v>0.40899999999999997</v>
      </c>
      <c r="Z18" s="77">
        <f t="shared" si="0"/>
        <v>1.9379999999999999</v>
      </c>
      <c r="AA18" s="77">
        <f t="shared" si="0"/>
        <v>64.40100000000001</v>
      </c>
      <c r="AB18" s="77">
        <f t="shared" si="0"/>
        <v>37.359000000000002</v>
      </c>
      <c r="AC18" s="77">
        <f t="shared" si="0"/>
        <v>36.558999999999997</v>
      </c>
      <c r="AD18" s="77">
        <f t="shared" si="0"/>
        <v>45.213000000000001</v>
      </c>
      <c r="AE18" s="77">
        <f t="shared" si="0"/>
        <v>42.994999999999997</v>
      </c>
      <c r="AF18" s="77">
        <f t="shared" si="0"/>
        <v>16.102</v>
      </c>
      <c r="AG18" s="77">
        <f t="shared" si="0"/>
        <v>5.056</v>
      </c>
      <c r="AH18" s="77">
        <f t="shared" si="0"/>
        <v>57.404000000000003</v>
      </c>
      <c r="AI18" s="77">
        <f t="shared" si="0"/>
        <v>47.792000000000002</v>
      </c>
      <c r="AJ18" s="77">
        <f t="shared" si="0"/>
        <v>41.396999999999998</v>
      </c>
      <c r="AK18" s="77">
        <f t="shared" si="0"/>
        <v>184.245</v>
      </c>
      <c r="AL18" s="77">
        <f t="shared" si="0"/>
        <v>22.491</v>
      </c>
      <c r="AM18" s="77">
        <f t="shared" si="0"/>
        <v>41.061</v>
      </c>
      <c r="AN18" s="77">
        <f t="shared" si="0"/>
        <v>2.1059999999999999</v>
      </c>
      <c r="AO18" s="77">
        <f t="shared" si="0"/>
        <v>24.033999999999999</v>
      </c>
      <c r="AP18" s="77">
        <f t="shared" si="0"/>
        <v>28.550999999999998</v>
      </c>
      <c r="AQ18" s="77">
        <f t="shared" si="0"/>
        <v>12.449</v>
      </c>
      <c r="AR18" s="77">
        <f t="shared" si="0"/>
        <v>32.914999999999999</v>
      </c>
      <c r="AS18" s="77">
        <f t="shared" si="0"/>
        <v>142.136</v>
      </c>
      <c r="AT18" s="77">
        <f t="shared" si="0"/>
        <v>30.795000000000002</v>
      </c>
      <c r="AU18" s="77">
        <f t="shared" si="0"/>
        <v>61.36</v>
      </c>
      <c r="AV18" s="77">
        <f t="shared" si="0"/>
        <v>72.997</v>
      </c>
      <c r="AW18" s="77">
        <f t="shared" si="0"/>
        <v>68.974999999999994</v>
      </c>
      <c r="AX18" s="77">
        <f t="shared" si="0"/>
        <v>61.238</v>
      </c>
      <c r="AY18" s="77">
        <f t="shared" si="0"/>
        <v>74.915000000000006</v>
      </c>
      <c r="AZ18" s="77">
        <f t="shared" si="0"/>
        <v>75.224999999999994</v>
      </c>
      <c r="BA18" s="77">
        <f t="shared" si="0"/>
        <v>90.12</v>
      </c>
      <c r="BB18" s="77">
        <f t="shared" si="0"/>
        <v>129.95699999999999</v>
      </c>
      <c r="BC18" s="77">
        <f t="shared" si="0"/>
        <v>126.68899999999999</v>
      </c>
      <c r="BD18" s="77">
        <f t="shared" si="0"/>
        <v>114.173</v>
      </c>
      <c r="BE18" s="77">
        <f t="shared" si="0"/>
        <v>131.25299999999999</v>
      </c>
      <c r="BF18" s="77">
        <f t="shared" si="0"/>
        <v>122.131</v>
      </c>
      <c r="BG18" s="77">
        <f t="shared" si="0"/>
        <v>117.883</v>
      </c>
      <c r="BH18" s="77">
        <f t="shared" si="0"/>
        <v>239.91</v>
      </c>
      <c r="BI18" s="77">
        <f t="shared" si="0"/>
        <v>11.387</v>
      </c>
      <c r="BJ18" s="77">
        <f t="shared" si="0"/>
        <v>124.381</v>
      </c>
      <c r="BK18" s="77">
        <f t="shared" si="0"/>
        <v>60.194000000000003</v>
      </c>
      <c r="BL18" s="77">
        <f t="shared" si="0"/>
        <v>6.3410000000000002</v>
      </c>
      <c r="BM18" s="77">
        <f t="shared" si="0"/>
        <v>61.231999999999999</v>
      </c>
      <c r="BN18" s="77">
        <f t="shared" si="0"/>
        <v>106.85899999999999</v>
      </c>
      <c r="BO18" s="77">
        <f t="shared" ref="BO18:CW18" si="1">SUM(BO11:BO17)</f>
        <v>35.548999999999999</v>
      </c>
      <c r="BP18" s="77">
        <f t="shared" si="1"/>
        <v>47.063000000000002</v>
      </c>
      <c r="BQ18" s="77">
        <f t="shared" si="1"/>
        <v>2.99</v>
      </c>
      <c r="BR18" s="77">
        <f t="shared" si="1"/>
        <v>20.449000000000002</v>
      </c>
      <c r="BS18" s="77">
        <f t="shared" si="1"/>
        <v>0</v>
      </c>
      <c r="BT18" s="77">
        <f t="shared" si="1"/>
        <v>0</v>
      </c>
      <c r="BU18" s="77">
        <f t="shared" si="1"/>
        <v>0</v>
      </c>
      <c r="BV18" s="77">
        <f t="shared" si="1"/>
        <v>12.688000000000001</v>
      </c>
      <c r="BW18" s="77">
        <f t="shared" si="1"/>
        <v>12.252000000000001</v>
      </c>
      <c r="BX18" s="77">
        <f t="shared" si="1"/>
        <v>11</v>
      </c>
      <c r="BY18" s="77">
        <f t="shared" si="1"/>
        <v>9.4499999999999993</v>
      </c>
      <c r="BZ18" s="77">
        <f t="shared" si="1"/>
        <v>37.582000000000001</v>
      </c>
      <c r="CA18" s="77">
        <f t="shared" si="1"/>
        <v>32.283000000000001</v>
      </c>
      <c r="CB18" s="77">
        <f t="shared" si="1"/>
        <v>38.528999999999996</v>
      </c>
      <c r="CC18" s="77">
        <f t="shared" si="1"/>
        <v>21.984000000000002</v>
      </c>
      <c r="CD18" s="77">
        <f t="shared" si="1"/>
        <v>10.601000000000001</v>
      </c>
      <c r="CE18" s="77">
        <f t="shared" si="1"/>
        <v>37.085999999999999</v>
      </c>
      <c r="CF18" s="77">
        <f t="shared" si="1"/>
        <v>35.533999999999999</v>
      </c>
      <c r="CG18" s="77">
        <f t="shared" si="1"/>
        <v>6.47</v>
      </c>
      <c r="CH18" s="77">
        <f t="shared" si="1"/>
        <v>0</v>
      </c>
      <c r="CI18" s="77">
        <f t="shared" si="1"/>
        <v>7.98</v>
      </c>
      <c r="CJ18" s="77">
        <f t="shared" si="1"/>
        <v>8.77</v>
      </c>
      <c r="CK18" s="77">
        <f t="shared" si="1"/>
        <v>0</v>
      </c>
      <c r="CL18" s="77">
        <f t="shared" si="1"/>
        <v>12.801</v>
      </c>
      <c r="CM18" s="77">
        <f t="shared" si="1"/>
        <v>13.44</v>
      </c>
      <c r="CN18" s="77">
        <f t="shared" si="1"/>
        <v>0</v>
      </c>
      <c r="CO18" s="77">
        <f t="shared" si="1"/>
        <v>0</v>
      </c>
      <c r="CP18" s="77">
        <f t="shared" si="1"/>
        <v>18.02</v>
      </c>
      <c r="CQ18" s="77">
        <f t="shared" si="1"/>
        <v>0</v>
      </c>
      <c r="CR18" s="77">
        <f t="shared" si="1"/>
        <v>18.79</v>
      </c>
      <c r="CS18" s="77">
        <f t="shared" si="1"/>
        <v>18.989999999999998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824.26074999999969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13</v>
      </c>
      <c r="C22" s="94">
        <v>18</v>
      </c>
      <c r="D22" s="94">
        <v>5</v>
      </c>
      <c r="E22" s="94"/>
      <c r="F22" s="94">
        <v>27.6</v>
      </c>
      <c r="G22" s="94">
        <v>38</v>
      </c>
      <c r="H22" s="94">
        <v>15</v>
      </c>
      <c r="I22" s="94">
        <v>30</v>
      </c>
      <c r="J22" s="94">
        <v>8.1</v>
      </c>
      <c r="K22" s="94"/>
      <c r="L22" s="94"/>
      <c r="M22" s="94"/>
      <c r="N22" s="94"/>
      <c r="O22" s="94"/>
      <c r="P22" s="94">
        <v>1.6E-2</v>
      </c>
      <c r="Q22" s="94"/>
      <c r="R22" s="94">
        <v>1.2E-2</v>
      </c>
      <c r="S22" s="94"/>
      <c r="T22" s="94">
        <v>2.4E-2</v>
      </c>
      <c r="U22" s="94">
        <v>8.0000000000000002E-3</v>
      </c>
      <c r="V22" s="94"/>
      <c r="W22" s="94"/>
      <c r="X22" s="94"/>
      <c r="Y22" s="94"/>
      <c r="Z22" s="94"/>
      <c r="AA22" s="94"/>
      <c r="AB22" s="94"/>
      <c r="AC22" s="94"/>
      <c r="AD22" s="94"/>
      <c r="AE22" s="94">
        <v>4.0000000000000001E-3</v>
      </c>
      <c r="AF22" s="94"/>
      <c r="AG22" s="94">
        <v>4.8000000000000001E-2</v>
      </c>
      <c r="AH22" s="94">
        <v>5.0039999999999996</v>
      </c>
      <c r="AI22" s="94"/>
      <c r="AJ22" s="94"/>
      <c r="AK22" s="94"/>
      <c r="AL22" s="94">
        <v>26.5</v>
      </c>
      <c r="AM22" s="94">
        <v>13.4</v>
      </c>
      <c r="AN22" s="94">
        <v>27.4</v>
      </c>
      <c r="AO22" s="94">
        <v>13</v>
      </c>
      <c r="AP22" s="94">
        <v>41</v>
      </c>
      <c r="AQ22" s="94">
        <v>18.3</v>
      </c>
      <c r="AR22" s="94"/>
      <c r="AS22" s="94"/>
      <c r="AT22" s="94"/>
      <c r="AU22" s="94"/>
      <c r="AV22" s="94"/>
      <c r="AW22" s="94">
        <v>7</v>
      </c>
      <c r="AX22" s="94">
        <v>7</v>
      </c>
      <c r="AY22" s="94">
        <v>7</v>
      </c>
      <c r="AZ22" s="94">
        <v>7</v>
      </c>
      <c r="BA22" s="94">
        <v>7</v>
      </c>
      <c r="BB22" s="94">
        <v>7</v>
      </c>
      <c r="BC22" s="94">
        <v>7</v>
      </c>
      <c r="BD22" s="94">
        <v>7</v>
      </c>
      <c r="BE22" s="94">
        <v>7</v>
      </c>
      <c r="BF22" s="94">
        <v>2.8000000000000001E-2</v>
      </c>
      <c r="BG22" s="94"/>
      <c r="BH22" s="94"/>
      <c r="BI22" s="94">
        <v>41</v>
      </c>
      <c r="BJ22" s="94">
        <v>3.5999999999999997E-2</v>
      </c>
      <c r="BK22" s="94">
        <v>7.2560000000000002</v>
      </c>
      <c r="BL22" s="94">
        <v>40.988</v>
      </c>
      <c r="BM22" s="94">
        <v>21.015999999999998</v>
      </c>
      <c r="BN22" s="94">
        <v>10.02</v>
      </c>
      <c r="BO22" s="94">
        <v>40</v>
      </c>
      <c r="BP22" s="94">
        <v>10</v>
      </c>
      <c r="BQ22" s="94">
        <v>15</v>
      </c>
      <c r="BR22" s="94"/>
      <c r="BS22" s="94">
        <v>5</v>
      </c>
      <c r="BT22" s="94">
        <v>13</v>
      </c>
      <c r="BU22" s="94">
        <v>26</v>
      </c>
      <c r="BV22" s="94"/>
      <c r="BW22" s="94"/>
      <c r="BX22" s="94"/>
      <c r="BY22" s="94">
        <v>5</v>
      </c>
      <c r="BZ22" s="94"/>
      <c r="CA22" s="94"/>
      <c r="CB22" s="94"/>
      <c r="CC22" s="94"/>
      <c r="CD22" s="94"/>
      <c r="CE22" s="94"/>
      <c r="CF22" s="94"/>
      <c r="CG22" s="94">
        <v>35.944000000000003</v>
      </c>
      <c r="CH22" s="94">
        <v>40.956000000000003</v>
      </c>
      <c r="CI22" s="94"/>
      <c r="CJ22" s="94">
        <v>2.8000000000000001E-2</v>
      </c>
      <c r="CK22" s="94">
        <v>40.975999999999999</v>
      </c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178.666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>
        <v>4.3999999999999997E-2</v>
      </c>
      <c r="O23" s="99"/>
      <c r="P23" s="99">
        <v>4.0000000000000001E-3</v>
      </c>
      <c r="Q23" s="99"/>
      <c r="R23" s="99">
        <v>1.6E-2</v>
      </c>
      <c r="S23" s="99"/>
      <c r="T23" s="99">
        <v>4.3999999999999997E-2</v>
      </c>
      <c r="U23" s="99">
        <v>4.8000000000000001E-2</v>
      </c>
      <c r="V23" s="99">
        <v>3.2000000000000001E-2</v>
      </c>
      <c r="W23" s="99"/>
      <c r="X23" s="99"/>
      <c r="Y23" s="99"/>
      <c r="Z23" s="99"/>
      <c r="AA23" s="99">
        <v>34.137</v>
      </c>
      <c r="AB23" s="99">
        <v>44.55</v>
      </c>
      <c r="AC23" s="99"/>
      <c r="AD23" s="99">
        <v>35.457000000000001</v>
      </c>
      <c r="AE23" s="99">
        <v>31.786000000000001</v>
      </c>
      <c r="AF23" s="99"/>
      <c r="AG23" s="99">
        <v>1.77</v>
      </c>
      <c r="AH23" s="99">
        <v>11.909000000000001</v>
      </c>
      <c r="AI23" s="99">
        <v>24.318000000000001</v>
      </c>
      <c r="AJ23" s="99">
        <v>31.116</v>
      </c>
      <c r="AK23" s="99">
        <v>2.5979999999999999</v>
      </c>
      <c r="AL23" s="99">
        <v>27.542000000000002</v>
      </c>
      <c r="AM23" s="99">
        <v>1.8049999999999999</v>
      </c>
      <c r="AN23" s="99">
        <v>25.757999999999999</v>
      </c>
      <c r="AO23" s="99">
        <v>12.087</v>
      </c>
      <c r="AP23" s="99">
        <v>34.5</v>
      </c>
      <c r="AQ23" s="99">
        <v>31.2</v>
      </c>
      <c r="AR23" s="99">
        <v>1.0669999999999999</v>
      </c>
      <c r="AS23" s="99">
        <v>0.53700000000000003</v>
      </c>
      <c r="AT23" s="99"/>
      <c r="AU23" s="99">
        <v>1.347</v>
      </c>
      <c r="AV23" s="99">
        <v>4.6959999999999997</v>
      </c>
      <c r="AW23" s="99">
        <v>5.32</v>
      </c>
      <c r="AX23" s="99">
        <v>12.88</v>
      </c>
      <c r="AY23" s="99">
        <v>12.88</v>
      </c>
      <c r="AZ23" s="99">
        <v>12.88</v>
      </c>
      <c r="BA23" s="99">
        <v>15.4</v>
      </c>
      <c r="BB23" s="99">
        <v>12.88</v>
      </c>
      <c r="BC23" s="99">
        <v>18.268000000000001</v>
      </c>
      <c r="BD23" s="99">
        <v>13.161</v>
      </c>
      <c r="BE23" s="99">
        <v>0.377</v>
      </c>
      <c r="BF23" s="99">
        <v>0.376</v>
      </c>
      <c r="BG23" s="99"/>
      <c r="BH23" s="99"/>
      <c r="BI23" s="99"/>
      <c r="BJ23" s="99">
        <v>10.688000000000001</v>
      </c>
      <c r="BK23" s="99"/>
      <c r="BL23" s="99">
        <v>2.3090000000000002</v>
      </c>
      <c r="BM23" s="99">
        <v>16.899999999999999</v>
      </c>
      <c r="BN23" s="99">
        <v>1.2E-2</v>
      </c>
      <c r="BO23" s="99">
        <v>7.085</v>
      </c>
      <c r="BP23" s="99"/>
      <c r="BQ23" s="99"/>
      <c r="BR23" s="99">
        <v>4.2000000000000003E-2</v>
      </c>
      <c r="BS23" s="99"/>
      <c r="BT23" s="99"/>
      <c r="BU23" s="99"/>
      <c r="BV23" s="99"/>
      <c r="BW23" s="99"/>
      <c r="BX23" s="99"/>
      <c r="BY23" s="99"/>
      <c r="BZ23" s="99">
        <v>8.4329999999999998</v>
      </c>
      <c r="CA23" s="99">
        <v>12.476000000000001</v>
      </c>
      <c r="CB23" s="99"/>
      <c r="CC23" s="99">
        <v>13.811</v>
      </c>
      <c r="CD23" s="99"/>
      <c r="CE23" s="99"/>
      <c r="CF23" s="99"/>
      <c r="CG23" s="99">
        <v>0.02</v>
      </c>
      <c r="CH23" s="99"/>
      <c r="CI23" s="99"/>
      <c r="CJ23" s="99">
        <v>0.02</v>
      </c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133.64649999999997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13</v>
      </c>
      <c r="C28" s="107">
        <f t="shared" si="2"/>
        <v>18</v>
      </c>
      <c r="D28" s="107">
        <f t="shared" si="2"/>
        <v>5</v>
      </c>
      <c r="E28" s="107">
        <f t="shared" si="2"/>
        <v>0</v>
      </c>
      <c r="F28" s="107">
        <f t="shared" si="2"/>
        <v>27.6</v>
      </c>
      <c r="G28" s="107">
        <f t="shared" si="2"/>
        <v>38</v>
      </c>
      <c r="H28" s="107">
        <f t="shared" si="2"/>
        <v>15</v>
      </c>
      <c r="I28" s="107">
        <f t="shared" si="2"/>
        <v>30</v>
      </c>
      <c r="J28" s="107">
        <f t="shared" si="2"/>
        <v>8.1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4.3999999999999997E-2</v>
      </c>
      <c r="O28" s="107">
        <f t="shared" si="2"/>
        <v>0</v>
      </c>
      <c r="P28" s="107">
        <f t="shared" si="2"/>
        <v>0.02</v>
      </c>
      <c r="Q28" s="107">
        <f>SUM(Q21:Q27)</f>
        <v>0</v>
      </c>
      <c r="R28" s="107">
        <f t="shared" ref="R28:CC28" si="3">SUM(R21:R27)</f>
        <v>2.8000000000000001E-2</v>
      </c>
      <c r="S28" s="107">
        <f t="shared" si="3"/>
        <v>0</v>
      </c>
      <c r="T28" s="107">
        <f t="shared" si="3"/>
        <v>6.8000000000000005E-2</v>
      </c>
      <c r="U28" s="107">
        <f t="shared" si="3"/>
        <v>5.6000000000000001E-2</v>
      </c>
      <c r="V28" s="107">
        <f t="shared" si="3"/>
        <v>3.2000000000000001E-2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34.137</v>
      </c>
      <c r="AB28" s="107">
        <f t="shared" si="3"/>
        <v>44.55</v>
      </c>
      <c r="AC28" s="107">
        <f t="shared" si="3"/>
        <v>0</v>
      </c>
      <c r="AD28" s="107">
        <f t="shared" si="3"/>
        <v>35.457000000000001</v>
      </c>
      <c r="AE28" s="107">
        <f t="shared" si="3"/>
        <v>31.790000000000003</v>
      </c>
      <c r="AF28" s="107">
        <f t="shared" si="3"/>
        <v>0</v>
      </c>
      <c r="AG28" s="107">
        <f t="shared" si="3"/>
        <v>1.8180000000000001</v>
      </c>
      <c r="AH28" s="107">
        <f t="shared" si="3"/>
        <v>16.913</v>
      </c>
      <c r="AI28" s="107">
        <f t="shared" si="3"/>
        <v>24.318000000000001</v>
      </c>
      <c r="AJ28" s="107">
        <f t="shared" si="3"/>
        <v>31.116</v>
      </c>
      <c r="AK28" s="107">
        <f t="shared" si="3"/>
        <v>2.5979999999999999</v>
      </c>
      <c r="AL28" s="107">
        <f t="shared" si="3"/>
        <v>54.042000000000002</v>
      </c>
      <c r="AM28" s="107">
        <f t="shared" si="3"/>
        <v>15.205</v>
      </c>
      <c r="AN28" s="107">
        <f t="shared" si="3"/>
        <v>53.158000000000001</v>
      </c>
      <c r="AO28" s="107">
        <f t="shared" si="3"/>
        <v>25.087</v>
      </c>
      <c r="AP28" s="107">
        <f t="shared" si="3"/>
        <v>75.5</v>
      </c>
      <c r="AQ28" s="107">
        <f t="shared" si="3"/>
        <v>49.5</v>
      </c>
      <c r="AR28" s="107">
        <f t="shared" si="3"/>
        <v>1.0669999999999999</v>
      </c>
      <c r="AS28" s="107">
        <f t="shared" si="3"/>
        <v>0.53700000000000003</v>
      </c>
      <c r="AT28" s="107">
        <f t="shared" si="3"/>
        <v>0</v>
      </c>
      <c r="AU28" s="107">
        <f t="shared" si="3"/>
        <v>1.347</v>
      </c>
      <c r="AV28" s="107">
        <f t="shared" si="3"/>
        <v>4.6959999999999997</v>
      </c>
      <c r="AW28" s="107">
        <f t="shared" si="3"/>
        <v>12.32</v>
      </c>
      <c r="AX28" s="107">
        <f t="shared" si="3"/>
        <v>19.880000000000003</v>
      </c>
      <c r="AY28" s="107">
        <f t="shared" si="3"/>
        <v>19.880000000000003</v>
      </c>
      <c r="AZ28" s="107">
        <f t="shared" si="3"/>
        <v>19.880000000000003</v>
      </c>
      <c r="BA28" s="107">
        <f t="shared" si="3"/>
        <v>22.4</v>
      </c>
      <c r="BB28" s="107">
        <f t="shared" si="3"/>
        <v>19.880000000000003</v>
      </c>
      <c r="BC28" s="107">
        <f t="shared" si="3"/>
        <v>25.268000000000001</v>
      </c>
      <c r="BD28" s="107">
        <f t="shared" si="3"/>
        <v>20.161000000000001</v>
      </c>
      <c r="BE28" s="107">
        <f t="shared" si="3"/>
        <v>7.3769999999999998</v>
      </c>
      <c r="BF28" s="107">
        <f t="shared" si="3"/>
        <v>0.40400000000000003</v>
      </c>
      <c r="BG28" s="107">
        <f t="shared" si="3"/>
        <v>0</v>
      </c>
      <c r="BH28" s="107">
        <f t="shared" si="3"/>
        <v>0</v>
      </c>
      <c r="BI28" s="107">
        <f t="shared" si="3"/>
        <v>41</v>
      </c>
      <c r="BJ28" s="107">
        <f t="shared" si="3"/>
        <v>10.724</v>
      </c>
      <c r="BK28" s="107">
        <f t="shared" si="3"/>
        <v>7.2560000000000002</v>
      </c>
      <c r="BL28" s="107">
        <f t="shared" si="3"/>
        <v>43.296999999999997</v>
      </c>
      <c r="BM28" s="107">
        <f t="shared" si="3"/>
        <v>37.915999999999997</v>
      </c>
      <c r="BN28" s="107">
        <f t="shared" si="3"/>
        <v>10.032</v>
      </c>
      <c r="BO28" s="107">
        <f t="shared" si="3"/>
        <v>47.085000000000001</v>
      </c>
      <c r="BP28" s="107">
        <f t="shared" si="3"/>
        <v>10</v>
      </c>
      <c r="BQ28" s="107">
        <f t="shared" si="3"/>
        <v>15</v>
      </c>
      <c r="BR28" s="107">
        <f t="shared" si="3"/>
        <v>4.2000000000000003E-2</v>
      </c>
      <c r="BS28" s="107">
        <f t="shared" si="3"/>
        <v>5</v>
      </c>
      <c r="BT28" s="107">
        <f t="shared" si="3"/>
        <v>13</v>
      </c>
      <c r="BU28" s="107">
        <f t="shared" si="3"/>
        <v>26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5</v>
      </c>
      <c r="BZ28" s="107">
        <f t="shared" si="3"/>
        <v>8.4329999999999998</v>
      </c>
      <c r="CA28" s="107">
        <f t="shared" si="3"/>
        <v>12.476000000000001</v>
      </c>
      <c r="CB28" s="107">
        <f t="shared" si="3"/>
        <v>0</v>
      </c>
      <c r="CC28" s="107">
        <f t="shared" si="3"/>
        <v>13.811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35.964000000000006</v>
      </c>
      <c r="CH28" s="107">
        <f t="shared" si="4"/>
        <v>40.956000000000003</v>
      </c>
      <c r="CI28" s="107">
        <f t="shared" si="4"/>
        <v>0</v>
      </c>
      <c r="CJ28" s="107">
        <f t="shared" si="4"/>
        <v>4.8000000000000001E-2</v>
      </c>
      <c r="CK28" s="107">
        <f t="shared" si="4"/>
        <v>40.975999999999999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312.3125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13</v>
      </c>
      <c r="C32" s="94">
        <v>18</v>
      </c>
      <c r="D32" s="94">
        <v>8.6989999999999998</v>
      </c>
      <c r="E32" s="94">
        <v>3.1</v>
      </c>
      <c r="F32" s="94">
        <v>27.6</v>
      </c>
      <c r="G32" s="94">
        <v>38</v>
      </c>
      <c r="H32" s="94">
        <v>15</v>
      </c>
      <c r="I32" s="94">
        <v>30</v>
      </c>
      <c r="J32" s="94">
        <v>16.297000000000001</v>
      </c>
      <c r="K32" s="94">
        <v>3.35</v>
      </c>
      <c r="L32" s="94">
        <v>3.24</v>
      </c>
      <c r="M32" s="94">
        <v>3.08</v>
      </c>
      <c r="N32" s="94">
        <v>3.0030000000000001</v>
      </c>
      <c r="O32" s="94">
        <v>1.89</v>
      </c>
      <c r="P32" s="94">
        <v>11.718999999999999</v>
      </c>
      <c r="Q32" s="94"/>
      <c r="R32" s="94">
        <v>2.8000000000000001E-2</v>
      </c>
      <c r="S32" s="94"/>
      <c r="T32" s="94">
        <v>6.8000000000000005E-2</v>
      </c>
      <c r="U32" s="94">
        <v>5.6000000000000001E-2</v>
      </c>
      <c r="V32" s="94">
        <v>10.932</v>
      </c>
      <c r="W32" s="94"/>
      <c r="X32" s="94"/>
      <c r="Y32" s="94">
        <v>0.40899999999999997</v>
      </c>
      <c r="Z32" s="94">
        <v>1.9379999999999999</v>
      </c>
      <c r="AA32" s="94">
        <v>98.537999999999997</v>
      </c>
      <c r="AB32" s="94">
        <v>81.909000000000006</v>
      </c>
      <c r="AC32" s="94">
        <v>36.558999999999997</v>
      </c>
      <c r="AD32" s="94">
        <v>80.67</v>
      </c>
      <c r="AE32" s="94">
        <v>74.784999999999997</v>
      </c>
      <c r="AF32" s="94">
        <v>16.102</v>
      </c>
      <c r="AG32" s="94">
        <v>6.8739999999999997</v>
      </c>
      <c r="AH32" s="94">
        <v>74.316999999999993</v>
      </c>
      <c r="AI32" s="94">
        <v>72.11</v>
      </c>
      <c r="AJ32" s="94">
        <v>72.513000000000005</v>
      </c>
      <c r="AK32" s="94">
        <v>186.84299999999999</v>
      </c>
      <c r="AL32" s="94">
        <v>76.533000000000001</v>
      </c>
      <c r="AM32" s="94">
        <v>56.265999999999998</v>
      </c>
      <c r="AN32" s="94">
        <v>55.264000000000003</v>
      </c>
      <c r="AO32" s="94">
        <v>49.121000000000002</v>
      </c>
      <c r="AP32" s="94">
        <v>104.051</v>
      </c>
      <c r="AQ32" s="94">
        <v>61.948999999999998</v>
      </c>
      <c r="AR32" s="94">
        <v>33.981999999999999</v>
      </c>
      <c r="AS32" s="94">
        <v>142.673</v>
      </c>
      <c r="AT32" s="94">
        <v>30.795000000000002</v>
      </c>
      <c r="AU32" s="94">
        <v>62.707000000000001</v>
      </c>
      <c r="AV32" s="94">
        <v>77.692999999999998</v>
      </c>
      <c r="AW32" s="94">
        <v>81.295000000000002</v>
      </c>
      <c r="AX32" s="94">
        <v>81.117999999999995</v>
      </c>
      <c r="AY32" s="94">
        <v>94.795000000000002</v>
      </c>
      <c r="AZ32" s="94">
        <v>95.105000000000004</v>
      </c>
      <c r="BA32" s="94">
        <v>112.52</v>
      </c>
      <c r="BB32" s="94">
        <v>149.83699999999999</v>
      </c>
      <c r="BC32" s="94">
        <v>151.95699999999999</v>
      </c>
      <c r="BD32" s="94">
        <v>134.334</v>
      </c>
      <c r="BE32" s="94">
        <v>138.63</v>
      </c>
      <c r="BF32" s="94">
        <v>122.535</v>
      </c>
      <c r="BG32" s="94">
        <v>117.883</v>
      </c>
      <c r="BH32" s="94">
        <v>239.91</v>
      </c>
      <c r="BI32" s="94">
        <v>52.387</v>
      </c>
      <c r="BJ32" s="94">
        <v>135.10499999999999</v>
      </c>
      <c r="BK32" s="94">
        <v>67.45</v>
      </c>
      <c r="BL32" s="94">
        <v>49.637999999999998</v>
      </c>
      <c r="BM32" s="94">
        <v>99.147999999999996</v>
      </c>
      <c r="BN32" s="94">
        <v>116.89100000000001</v>
      </c>
      <c r="BO32" s="94">
        <v>82.634</v>
      </c>
      <c r="BP32" s="94">
        <v>57.063000000000002</v>
      </c>
      <c r="BQ32" s="94">
        <v>17.989999999999998</v>
      </c>
      <c r="BR32" s="94">
        <v>20.491</v>
      </c>
      <c r="BS32" s="94">
        <v>5</v>
      </c>
      <c r="BT32" s="94">
        <v>13</v>
      </c>
      <c r="BU32" s="94">
        <v>26</v>
      </c>
      <c r="BV32" s="94">
        <v>12.688000000000001</v>
      </c>
      <c r="BW32" s="94">
        <v>12.252000000000001</v>
      </c>
      <c r="BX32" s="94">
        <v>11</v>
      </c>
      <c r="BY32" s="94">
        <v>14.45</v>
      </c>
      <c r="BZ32" s="94">
        <v>46.015000000000001</v>
      </c>
      <c r="CA32" s="94">
        <v>44.759</v>
      </c>
      <c r="CB32" s="94">
        <v>38.529000000000003</v>
      </c>
      <c r="CC32" s="94">
        <v>35.795000000000002</v>
      </c>
      <c r="CD32" s="94">
        <v>10.601000000000001</v>
      </c>
      <c r="CE32" s="94">
        <v>37.085999999999999</v>
      </c>
      <c r="CF32" s="94">
        <v>35.533999999999999</v>
      </c>
      <c r="CG32" s="94">
        <v>42.433999999999997</v>
      </c>
      <c r="CH32" s="94">
        <v>40.956000000000003</v>
      </c>
      <c r="CI32" s="94">
        <v>7.98</v>
      </c>
      <c r="CJ32" s="94">
        <v>8.8179999999999996</v>
      </c>
      <c r="CK32" s="94">
        <v>40.975999999999999</v>
      </c>
      <c r="CL32" s="94">
        <v>12.801</v>
      </c>
      <c r="CM32" s="94">
        <v>13.44</v>
      </c>
      <c r="CN32" s="94"/>
      <c r="CO32" s="94"/>
      <c r="CP32" s="94">
        <v>18.02</v>
      </c>
      <c r="CQ32" s="94"/>
      <c r="CR32" s="94">
        <v>18.79</v>
      </c>
      <c r="CS32" s="94">
        <v>18.989999999999998</v>
      </c>
      <c r="CT32" s="95"/>
      <c r="CU32" s="95"/>
      <c r="CV32" s="95"/>
      <c r="CW32" s="96"/>
      <c r="CX32" s="97">
        <f t="array" ref="CX32">SUMPRODUCT(B32:CW32*0.25)</f>
        <v>1136.5732499999999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13</v>
      </c>
      <c r="C34" s="77">
        <f t="shared" ref="C34:BN34" si="5">SUM(C31:C33)</f>
        <v>18</v>
      </c>
      <c r="D34" s="77">
        <f t="shared" si="5"/>
        <v>8.6989999999999998</v>
      </c>
      <c r="E34" s="77">
        <f t="shared" si="5"/>
        <v>3.1</v>
      </c>
      <c r="F34" s="77">
        <f t="shared" si="5"/>
        <v>27.6</v>
      </c>
      <c r="G34" s="77">
        <f t="shared" si="5"/>
        <v>38</v>
      </c>
      <c r="H34" s="77">
        <f t="shared" si="5"/>
        <v>15</v>
      </c>
      <c r="I34" s="77">
        <f t="shared" si="5"/>
        <v>30</v>
      </c>
      <c r="J34" s="77">
        <f t="shared" si="5"/>
        <v>16.297000000000001</v>
      </c>
      <c r="K34" s="77">
        <f t="shared" si="5"/>
        <v>3.35</v>
      </c>
      <c r="L34" s="77">
        <f t="shared" si="5"/>
        <v>3.24</v>
      </c>
      <c r="M34" s="77">
        <f t="shared" si="5"/>
        <v>3.08</v>
      </c>
      <c r="N34" s="77">
        <f t="shared" si="5"/>
        <v>3.0030000000000001</v>
      </c>
      <c r="O34" s="77">
        <f t="shared" si="5"/>
        <v>1.89</v>
      </c>
      <c r="P34" s="77">
        <f t="shared" si="5"/>
        <v>11.718999999999999</v>
      </c>
      <c r="Q34" s="77">
        <f t="shared" si="5"/>
        <v>0</v>
      </c>
      <c r="R34" s="77">
        <f t="shared" si="5"/>
        <v>2.8000000000000001E-2</v>
      </c>
      <c r="S34" s="77">
        <f t="shared" si="5"/>
        <v>0</v>
      </c>
      <c r="T34" s="77">
        <f t="shared" si="5"/>
        <v>6.8000000000000005E-2</v>
      </c>
      <c r="U34" s="77">
        <f t="shared" si="5"/>
        <v>5.6000000000000001E-2</v>
      </c>
      <c r="V34" s="77">
        <f t="shared" si="5"/>
        <v>10.932</v>
      </c>
      <c r="W34" s="77">
        <f t="shared" si="5"/>
        <v>0</v>
      </c>
      <c r="X34" s="77">
        <f t="shared" si="5"/>
        <v>0</v>
      </c>
      <c r="Y34" s="77">
        <f t="shared" si="5"/>
        <v>0.40899999999999997</v>
      </c>
      <c r="Z34" s="77">
        <f t="shared" si="5"/>
        <v>1.9379999999999999</v>
      </c>
      <c r="AA34" s="77">
        <f t="shared" si="5"/>
        <v>98.537999999999997</v>
      </c>
      <c r="AB34" s="77">
        <f t="shared" si="5"/>
        <v>81.909000000000006</v>
      </c>
      <c r="AC34" s="77">
        <f t="shared" si="5"/>
        <v>36.558999999999997</v>
      </c>
      <c r="AD34" s="77">
        <f t="shared" si="5"/>
        <v>80.67</v>
      </c>
      <c r="AE34" s="77">
        <f t="shared" si="5"/>
        <v>74.784999999999997</v>
      </c>
      <c r="AF34" s="77">
        <f t="shared" si="5"/>
        <v>16.102</v>
      </c>
      <c r="AG34" s="77">
        <f t="shared" si="5"/>
        <v>6.8739999999999997</v>
      </c>
      <c r="AH34" s="77">
        <f t="shared" si="5"/>
        <v>74.316999999999993</v>
      </c>
      <c r="AI34" s="77">
        <f t="shared" si="5"/>
        <v>72.11</v>
      </c>
      <c r="AJ34" s="77">
        <f t="shared" si="5"/>
        <v>72.513000000000005</v>
      </c>
      <c r="AK34" s="77">
        <f t="shared" si="5"/>
        <v>186.84299999999999</v>
      </c>
      <c r="AL34" s="77">
        <f t="shared" si="5"/>
        <v>76.533000000000001</v>
      </c>
      <c r="AM34" s="77">
        <f t="shared" si="5"/>
        <v>56.265999999999998</v>
      </c>
      <c r="AN34" s="77">
        <f t="shared" si="5"/>
        <v>55.264000000000003</v>
      </c>
      <c r="AO34" s="77">
        <f t="shared" si="5"/>
        <v>49.121000000000002</v>
      </c>
      <c r="AP34" s="77">
        <f t="shared" si="5"/>
        <v>104.051</v>
      </c>
      <c r="AQ34" s="77">
        <f t="shared" si="5"/>
        <v>61.948999999999998</v>
      </c>
      <c r="AR34" s="77">
        <f t="shared" si="5"/>
        <v>33.981999999999999</v>
      </c>
      <c r="AS34" s="77">
        <f t="shared" si="5"/>
        <v>142.673</v>
      </c>
      <c r="AT34" s="77">
        <f t="shared" si="5"/>
        <v>30.795000000000002</v>
      </c>
      <c r="AU34" s="77">
        <f t="shared" si="5"/>
        <v>62.707000000000001</v>
      </c>
      <c r="AV34" s="77">
        <f t="shared" si="5"/>
        <v>77.692999999999998</v>
      </c>
      <c r="AW34" s="77">
        <f t="shared" si="5"/>
        <v>81.295000000000002</v>
      </c>
      <c r="AX34" s="77">
        <f t="shared" si="5"/>
        <v>81.117999999999995</v>
      </c>
      <c r="AY34" s="77">
        <f t="shared" si="5"/>
        <v>94.795000000000002</v>
      </c>
      <c r="AZ34" s="77">
        <f t="shared" si="5"/>
        <v>95.105000000000004</v>
      </c>
      <c r="BA34" s="77">
        <f t="shared" si="5"/>
        <v>112.52</v>
      </c>
      <c r="BB34" s="77">
        <f t="shared" si="5"/>
        <v>149.83699999999999</v>
      </c>
      <c r="BC34" s="77">
        <f t="shared" si="5"/>
        <v>151.95699999999999</v>
      </c>
      <c r="BD34" s="77">
        <f t="shared" si="5"/>
        <v>134.334</v>
      </c>
      <c r="BE34" s="77">
        <f t="shared" si="5"/>
        <v>138.63</v>
      </c>
      <c r="BF34" s="77">
        <f t="shared" si="5"/>
        <v>122.535</v>
      </c>
      <c r="BG34" s="77">
        <f t="shared" si="5"/>
        <v>117.883</v>
      </c>
      <c r="BH34" s="77">
        <f t="shared" si="5"/>
        <v>239.91</v>
      </c>
      <c r="BI34" s="77">
        <f t="shared" si="5"/>
        <v>52.387</v>
      </c>
      <c r="BJ34" s="77">
        <f t="shared" si="5"/>
        <v>135.10499999999999</v>
      </c>
      <c r="BK34" s="77">
        <f t="shared" si="5"/>
        <v>67.45</v>
      </c>
      <c r="BL34" s="77">
        <f t="shared" si="5"/>
        <v>49.637999999999998</v>
      </c>
      <c r="BM34" s="77">
        <f t="shared" si="5"/>
        <v>99.147999999999996</v>
      </c>
      <c r="BN34" s="77">
        <f t="shared" si="5"/>
        <v>116.89100000000001</v>
      </c>
      <c r="BO34" s="77">
        <f t="shared" ref="BO34:CW34" si="6">SUM(BO31:BO33)</f>
        <v>82.634</v>
      </c>
      <c r="BP34" s="77">
        <f t="shared" si="6"/>
        <v>57.063000000000002</v>
      </c>
      <c r="BQ34" s="77">
        <f t="shared" si="6"/>
        <v>17.989999999999998</v>
      </c>
      <c r="BR34" s="77">
        <f t="shared" si="6"/>
        <v>20.491</v>
      </c>
      <c r="BS34" s="77">
        <f t="shared" si="6"/>
        <v>5</v>
      </c>
      <c r="BT34" s="77">
        <f t="shared" si="6"/>
        <v>13</v>
      </c>
      <c r="BU34" s="77">
        <f t="shared" si="6"/>
        <v>26</v>
      </c>
      <c r="BV34" s="77">
        <f t="shared" si="6"/>
        <v>12.688000000000001</v>
      </c>
      <c r="BW34" s="77">
        <f t="shared" si="6"/>
        <v>12.252000000000001</v>
      </c>
      <c r="BX34" s="77">
        <f t="shared" si="6"/>
        <v>11</v>
      </c>
      <c r="BY34" s="77">
        <f t="shared" si="6"/>
        <v>14.45</v>
      </c>
      <c r="BZ34" s="77">
        <f t="shared" si="6"/>
        <v>46.015000000000001</v>
      </c>
      <c r="CA34" s="77">
        <f t="shared" si="6"/>
        <v>44.759</v>
      </c>
      <c r="CB34" s="77">
        <f t="shared" si="6"/>
        <v>38.529000000000003</v>
      </c>
      <c r="CC34" s="77">
        <f t="shared" si="6"/>
        <v>35.795000000000002</v>
      </c>
      <c r="CD34" s="77">
        <f t="shared" si="6"/>
        <v>10.601000000000001</v>
      </c>
      <c r="CE34" s="77">
        <f t="shared" si="6"/>
        <v>37.085999999999999</v>
      </c>
      <c r="CF34" s="77">
        <f t="shared" si="6"/>
        <v>35.533999999999999</v>
      </c>
      <c r="CG34" s="77">
        <f t="shared" si="6"/>
        <v>42.433999999999997</v>
      </c>
      <c r="CH34" s="77">
        <f t="shared" si="6"/>
        <v>40.956000000000003</v>
      </c>
      <c r="CI34" s="77">
        <f t="shared" si="6"/>
        <v>7.98</v>
      </c>
      <c r="CJ34" s="77">
        <f t="shared" si="6"/>
        <v>8.8179999999999996</v>
      </c>
      <c r="CK34" s="77">
        <f t="shared" si="6"/>
        <v>40.975999999999999</v>
      </c>
      <c r="CL34" s="77">
        <f t="shared" si="6"/>
        <v>12.801</v>
      </c>
      <c r="CM34" s="77">
        <f t="shared" si="6"/>
        <v>13.44</v>
      </c>
      <c r="CN34" s="77">
        <f t="shared" si="6"/>
        <v>0</v>
      </c>
      <c r="CO34" s="77">
        <f t="shared" si="6"/>
        <v>0</v>
      </c>
      <c r="CP34" s="77">
        <f t="shared" si="6"/>
        <v>18.02</v>
      </c>
      <c r="CQ34" s="77">
        <f t="shared" si="6"/>
        <v>0</v>
      </c>
      <c r="CR34" s="77">
        <f t="shared" si="6"/>
        <v>18.79</v>
      </c>
      <c r="CS34" s="77">
        <f t="shared" si="6"/>
        <v>18.989999999999998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1136.5732499999999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60</v>
      </c>
      <c r="C39" s="120">
        <v>40.5</v>
      </c>
      <c r="D39" s="120">
        <v>22</v>
      </c>
      <c r="E39" s="120">
        <v>35.4</v>
      </c>
      <c r="F39" s="120">
        <v>66.900000000000006</v>
      </c>
      <c r="G39" s="120">
        <v>56.7</v>
      </c>
      <c r="H39" s="120">
        <v>84.7</v>
      </c>
      <c r="I39" s="120">
        <v>70.3</v>
      </c>
      <c r="J39" s="120">
        <v>10.4</v>
      </c>
      <c r="K39" s="120">
        <v>72.599999999999994</v>
      </c>
      <c r="L39" s="120">
        <v>50.3</v>
      </c>
      <c r="M39" s="120">
        <v>52.5</v>
      </c>
      <c r="N39" s="120">
        <v>61.5</v>
      </c>
      <c r="O39" s="120">
        <v>66.5</v>
      </c>
      <c r="P39" s="120">
        <v>47.7</v>
      </c>
      <c r="Q39" s="120">
        <v>69.7</v>
      </c>
      <c r="R39" s="120">
        <v>79</v>
      </c>
      <c r="S39" s="120">
        <v>69.099999999999994</v>
      </c>
      <c r="T39" s="120">
        <v>75.5</v>
      </c>
      <c r="U39" s="120">
        <v>31.4</v>
      </c>
      <c r="V39" s="120">
        <v>37.6</v>
      </c>
      <c r="W39" s="120">
        <v>46.3</v>
      </c>
      <c r="X39" s="120">
        <v>64.400000000000006</v>
      </c>
      <c r="Y39" s="120">
        <v>66.8</v>
      </c>
      <c r="Z39" s="120">
        <v>85.4</v>
      </c>
      <c r="AA39" s="120"/>
      <c r="AB39" s="120"/>
      <c r="AC39" s="120"/>
      <c r="AD39" s="120"/>
      <c r="AE39" s="120"/>
      <c r="AF39" s="120">
        <v>58.2</v>
      </c>
      <c r="AG39" s="120">
        <v>70.3</v>
      </c>
      <c r="AH39" s="120"/>
      <c r="AI39" s="120"/>
      <c r="AJ39" s="120"/>
      <c r="AK39" s="120"/>
      <c r="AL39" s="120">
        <v>51.8</v>
      </c>
      <c r="AM39" s="120">
        <v>56.2</v>
      </c>
      <c r="AN39" s="120">
        <v>73</v>
      </c>
      <c r="AO39" s="120">
        <v>68.8</v>
      </c>
      <c r="AP39" s="120"/>
      <c r="AQ39" s="120">
        <v>40</v>
      </c>
      <c r="AR39" s="120">
        <v>59.3</v>
      </c>
      <c r="AS39" s="120"/>
      <c r="AT39" s="120">
        <v>83.3</v>
      </c>
      <c r="AU39" s="120">
        <v>47.8</v>
      </c>
      <c r="AV39" s="120">
        <v>93.2</v>
      </c>
      <c r="AW39" s="120">
        <v>26.9</v>
      </c>
      <c r="AX39" s="120">
        <v>3.5</v>
      </c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95.2</v>
      </c>
      <c r="BJ39" s="120"/>
      <c r="BK39" s="120">
        <v>88.9</v>
      </c>
      <c r="BL39" s="120">
        <v>169.6</v>
      </c>
      <c r="BM39" s="120">
        <v>52.4</v>
      </c>
      <c r="BN39" s="120">
        <v>5</v>
      </c>
      <c r="BO39" s="120">
        <v>126.4</v>
      </c>
      <c r="BP39" s="120">
        <v>53.5</v>
      </c>
      <c r="BQ39" s="120">
        <v>182.6</v>
      </c>
      <c r="BR39" s="120">
        <v>75.599999999999994</v>
      </c>
      <c r="BS39" s="120">
        <v>226.1</v>
      </c>
      <c r="BT39" s="120">
        <v>203.3</v>
      </c>
      <c r="BU39" s="120">
        <v>176.1</v>
      </c>
      <c r="BV39" s="120"/>
      <c r="BW39" s="120"/>
      <c r="BX39" s="120"/>
      <c r="BY39" s="120"/>
      <c r="BZ39" s="120"/>
      <c r="CA39" s="120"/>
      <c r="CB39" s="120"/>
      <c r="CC39" s="120"/>
      <c r="CD39" s="120">
        <v>20</v>
      </c>
      <c r="CE39" s="120"/>
      <c r="CF39" s="120">
        <v>12.6</v>
      </c>
      <c r="CG39" s="120"/>
      <c r="CH39" s="120"/>
      <c r="CI39" s="120"/>
      <c r="CJ39" s="120"/>
      <c r="CK39" s="120">
        <v>77.099999999999994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929.97499999999991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119.5</v>
      </c>
      <c r="C41" s="120">
        <v>119.5</v>
      </c>
      <c r="D41" s="120">
        <v>119.5</v>
      </c>
      <c r="E41" s="120">
        <v>119.5</v>
      </c>
      <c r="F41" s="120">
        <v>44.9</v>
      </c>
      <c r="G41" s="120">
        <v>44.9</v>
      </c>
      <c r="H41" s="120">
        <v>44.9</v>
      </c>
      <c r="I41" s="120">
        <v>44.9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92.3</v>
      </c>
      <c r="BW41" s="120">
        <v>92.3</v>
      </c>
      <c r="BX41" s="120">
        <v>92.3</v>
      </c>
      <c r="BY41" s="120">
        <v>92.3</v>
      </c>
      <c r="BZ41" s="120"/>
      <c r="CA41" s="120"/>
      <c r="CB41" s="120"/>
      <c r="CC41" s="120"/>
      <c r="CD41" s="120"/>
      <c r="CE41" s="120"/>
      <c r="CF41" s="120"/>
      <c r="CG41" s="120"/>
      <c r="CH41" s="120">
        <v>175.4</v>
      </c>
      <c r="CI41" s="120">
        <v>175.4</v>
      </c>
      <c r="CJ41" s="120">
        <v>175.4</v>
      </c>
      <c r="CK41" s="120">
        <v>175.4</v>
      </c>
      <c r="CL41" s="120">
        <v>105.6</v>
      </c>
      <c r="CM41" s="120">
        <v>105.6</v>
      </c>
      <c r="CN41" s="120">
        <v>105.6</v>
      </c>
      <c r="CO41" s="120">
        <v>105.6</v>
      </c>
      <c r="CP41" s="120">
        <v>150.19999999999999</v>
      </c>
      <c r="CQ41" s="120">
        <v>150.19999999999999</v>
      </c>
      <c r="CR41" s="120">
        <v>150.19999999999999</v>
      </c>
      <c r="CS41" s="120">
        <v>150.19999999999999</v>
      </c>
      <c r="CT41" s="122"/>
      <c r="CU41" s="122"/>
      <c r="CV41" s="122"/>
      <c r="CW41" s="121"/>
      <c r="CX41" s="97">
        <f t="array" ref="CX41">SUMPRODUCT(B41:CW41*0.25)</f>
        <v>687.89999999999975</v>
      </c>
    </row>
    <row r="42" spans="1:102" ht="30" customHeight="1" thickBot="1" x14ac:dyDescent="0.25">
      <c r="A42" s="105" t="s">
        <v>36</v>
      </c>
      <c r="B42" s="106">
        <f>SUM(B37:B41)</f>
        <v>179.5</v>
      </c>
      <c r="C42" s="107">
        <f t="shared" ref="C42:BN42" si="7">SUM(C37:C41)</f>
        <v>160</v>
      </c>
      <c r="D42" s="107">
        <f t="shared" si="7"/>
        <v>141.5</v>
      </c>
      <c r="E42" s="107">
        <f t="shared" si="7"/>
        <v>154.9</v>
      </c>
      <c r="F42" s="107">
        <f t="shared" si="7"/>
        <v>111.80000000000001</v>
      </c>
      <c r="G42" s="107">
        <f t="shared" si="7"/>
        <v>101.6</v>
      </c>
      <c r="H42" s="107">
        <f t="shared" si="7"/>
        <v>129.6</v>
      </c>
      <c r="I42" s="107">
        <f t="shared" si="7"/>
        <v>115.19999999999999</v>
      </c>
      <c r="J42" s="107">
        <f t="shared" si="7"/>
        <v>10.4</v>
      </c>
      <c r="K42" s="107">
        <f t="shared" si="7"/>
        <v>72.599999999999994</v>
      </c>
      <c r="L42" s="107">
        <f t="shared" si="7"/>
        <v>50.3</v>
      </c>
      <c r="M42" s="107">
        <f t="shared" si="7"/>
        <v>52.5</v>
      </c>
      <c r="N42" s="107">
        <f t="shared" si="7"/>
        <v>61.5</v>
      </c>
      <c r="O42" s="107">
        <f t="shared" si="7"/>
        <v>66.5</v>
      </c>
      <c r="P42" s="107">
        <f t="shared" si="7"/>
        <v>47.7</v>
      </c>
      <c r="Q42" s="107">
        <f t="shared" si="7"/>
        <v>69.7</v>
      </c>
      <c r="R42" s="107">
        <f t="shared" si="7"/>
        <v>79</v>
      </c>
      <c r="S42" s="107">
        <f t="shared" si="7"/>
        <v>69.099999999999994</v>
      </c>
      <c r="T42" s="107">
        <f t="shared" si="7"/>
        <v>75.5</v>
      </c>
      <c r="U42" s="107">
        <f t="shared" si="7"/>
        <v>31.4</v>
      </c>
      <c r="V42" s="107">
        <f t="shared" si="7"/>
        <v>37.6</v>
      </c>
      <c r="W42" s="107">
        <f t="shared" si="7"/>
        <v>46.3</v>
      </c>
      <c r="X42" s="107">
        <f t="shared" si="7"/>
        <v>64.400000000000006</v>
      </c>
      <c r="Y42" s="107">
        <f t="shared" si="7"/>
        <v>66.8</v>
      </c>
      <c r="Z42" s="107">
        <f t="shared" si="7"/>
        <v>85.4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58.2</v>
      </c>
      <c r="AG42" s="107">
        <f t="shared" si="7"/>
        <v>70.3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51.8</v>
      </c>
      <c r="AM42" s="107">
        <f t="shared" si="7"/>
        <v>56.2</v>
      </c>
      <c r="AN42" s="107">
        <f t="shared" si="7"/>
        <v>73</v>
      </c>
      <c r="AO42" s="107">
        <f t="shared" si="7"/>
        <v>68.8</v>
      </c>
      <c r="AP42" s="107">
        <f t="shared" si="7"/>
        <v>0</v>
      </c>
      <c r="AQ42" s="107">
        <f t="shared" si="7"/>
        <v>40</v>
      </c>
      <c r="AR42" s="107">
        <f t="shared" si="7"/>
        <v>59.3</v>
      </c>
      <c r="AS42" s="107">
        <f t="shared" si="7"/>
        <v>0</v>
      </c>
      <c r="AT42" s="107">
        <f t="shared" si="7"/>
        <v>83.3</v>
      </c>
      <c r="AU42" s="107">
        <f t="shared" si="7"/>
        <v>47.8</v>
      </c>
      <c r="AV42" s="107">
        <f t="shared" si="7"/>
        <v>93.2</v>
      </c>
      <c r="AW42" s="107">
        <f t="shared" si="7"/>
        <v>26.9</v>
      </c>
      <c r="AX42" s="107">
        <f t="shared" si="7"/>
        <v>3.5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95.2</v>
      </c>
      <c r="BJ42" s="107">
        <f t="shared" si="7"/>
        <v>0</v>
      </c>
      <c r="BK42" s="107">
        <f t="shared" si="7"/>
        <v>88.9</v>
      </c>
      <c r="BL42" s="107">
        <f t="shared" si="7"/>
        <v>169.6</v>
      </c>
      <c r="BM42" s="107">
        <f t="shared" si="7"/>
        <v>52.4</v>
      </c>
      <c r="BN42" s="107">
        <f t="shared" si="7"/>
        <v>5</v>
      </c>
      <c r="BO42" s="107">
        <f t="shared" ref="BO42:CW42" si="8">SUM(BO37:BO41)</f>
        <v>126.4</v>
      </c>
      <c r="BP42" s="107">
        <f t="shared" si="8"/>
        <v>53.5</v>
      </c>
      <c r="BQ42" s="107">
        <f t="shared" si="8"/>
        <v>182.6</v>
      </c>
      <c r="BR42" s="107">
        <f t="shared" si="8"/>
        <v>75.599999999999994</v>
      </c>
      <c r="BS42" s="107">
        <f t="shared" si="8"/>
        <v>226.1</v>
      </c>
      <c r="BT42" s="107">
        <f t="shared" si="8"/>
        <v>203.3</v>
      </c>
      <c r="BU42" s="107">
        <f t="shared" si="8"/>
        <v>176.1</v>
      </c>
      <c r="BV42" s="107">
        <f t="shared" si="8"/>
        <v>92.3</v>
      </c>
      <c r="BW42" s="107">
        <f t="shared" si="8"/>
        <v>92.3</v>
      </c>
      <c r="BX42" s="107">
        <f t="shared" si="8"/>
        <v>92.3</v>
      </c>
      <c r="BY42" s="107">
        <f t="shared" si="8"/>
        <v>92.3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20</v>
      </c>
      <c r="CE42" s="107">
        <f t="shared" si="8"/>
        <v>0</v>
      </c>
      <c r="CF42" s="107">
        <f t="shared" si="8"/>
        <v>12.6</v>
      </c>
      <c r="CG42" s="107">
        <f t="shared" si="8"/>
        <v>0</v>
      </c>
      <c r="CH42" s="107">
        <f t="shared" si="8"/>
        <v>175.4</v>
      </c>
      <c r="CI42" s="107">
        <f t="shared" si="8"/>
        <v>175.4</v>
      </c>
      <c r="CJ42" s="107">
        <f t="shared" si="8"/>
        <v>175.4</v>
      </c>
      <c r="CK42" s="107">
        <f t="shared" si="8"/>
        <v>252.5</v>
      </c>
      <c r="CL42" s="107">
        <f t="shared" si="8"/>
        <v>105.6</v>
      </c>
      <c r="CM42" s="107">
        <f t="shared" si="8"/>
        <v>105.6</v>
      </c>
      <c r="CN42" s="107">
        <f t="shared" si="8"/>
        <v>105.6</v>
      </c>
      <c r="CO42" s="107">
        <f t="shared" si="8"/>
        <v>105.6</v>
      </c>
      <c r="CP42" s="107">
        <f t="shared" si="8"/>
        <v>150.19999999999999</v>
      </c>
      <c r="CQ42" s="107">
        <f t="shared" si="8"/>
        <v>150.19999999999999</v>
      </c>
      <c r="CR42" s="107">
        <f t="shared" si="8"/>
        <v>150.19999999999999</v>
      </c>
      <c r="CS42" s="107">
        <f t="shared" si="8"/>
        <v>150.19999999999999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1617.8749999999995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60</v>
      </c>
      <c r="C47" s="120">
        <v>40.5</v>
      </c>
      <c r="D47" s="120">
        <v>22</v>
      </c>
      <c r="E47" s="120">
        <v>35.4</v>
      </c>
      <c r="F47" s="120">
        <v>66.900000000000006</v>
      </c>
      <c r="G47" s="120">
        <v>56.7</v>
      </c>
      <c r="H47" s="120">
        <v>84.7</v>
      </c>
      <c r="I47" s="120">
        <v>70.3</v>
      </c>
      <c r="J47" s="120">
        <v>10.4</v>
      </c>
      <c r="K47" s="120">
        <v>72.599999999999994</v>
      </c>
      <c r="L47" s="120">
        <v>50.3</v>
      </c>
      <c r="M47" s="120">
        <v>52.5</v>
      </c>
      <c r="N47" s="120">
        <v>61.5</v>
      </c>
      <c r="O47" s="120">
        <v>66.5</v>
      </c>
      <c r="P47" s="120">
        <v>47.7</v>
      </c>
      <c r="Q47" s="120">
        <v>69.7</v>
      </c>
      <c r="R47" s="120">
        <v>79</v>
      </c>
      <c r="S47" s="120">
        <v>69.099999999999994</v>
      </c>
      <c r="T47" s="120">
        <v>75.5</v>
      </c>
      <c r="U47" s="120">
        <v>31.4</v>
      </c>
      <c r="V47" s="120">
        <v>37.6</v>
      </c>
      <c r="W47" s="120">
        <v>46.3</v>
      </c>
      <c r="X47" s="120">
        <v>64.400000000000006</v>
      </c>
      <c r="Y47" s="120">
        <v>66.8</v>
      </c>
      <c r="Z47" s="120">
        <v>85.4</v>
      </c>
      <c r="AA47" s="120"/>
      <c r="AB47" s="120"/>
      <c r="AC47" s="120"/>
      <c r="AD47" s="120"/>
      <c r="AE47" s="120"/>
      <c r="AF47" s="120">
        <v>58.2</v>
      </c>
      <c r="AG47" s="120">
        <v>70.3</v>
      </c>
      <c r="AH47" s="120"/>
      <c r="AI47" s="120"/>
      <c r="AJ47" s="120"/>
      <c r="AK47" s="120"/>
      <c r="AL47" s="120">
        <v>51.8</v>
      </c>
      <c r="AM47" s="120">
        <v>56.2</v>
      </c>
      <c r="AN47" s="120">
        <v>73</v>
      </c>
      <c r="AO47" s="120">
        <v>68.8</v>
      </c>
      <c r="AP47" s="120"/>
      <c r="AQ47" s="120">
        <v>40</v>
      </c>
      <c r="AR47" s="120">
        <v>59.3</v>
      </c>
      <c r="AS47" s="120"/>
      <c r="AT47" s="120">
        <v>83.3</v>
      </c>
      <c r="AU47" s="120">
        <v>47.8</v>
      </c>
      <c r="AV47" s="120">
        <v>93.2</v>
      </c>
      <c r="AW47" s="120">
        <v>26.9</v>
      </c>
      <c r="AX47" s="120">
        <v>3.5</v>
      </c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95.2</v>
      </c>
      <c r="BJ47" s="120"/>
      <c r="BK47" s="120">
        <v>88.9</v>
      </c>
      <c r="BL47" s="120">
        <v>169.6</v>
      </c>
      <c r="BM47" s="120">
        <v>52.4</v>
      </c>
      <c r="BN47" s="120">
        <v>5</v>
      </c>
      <c r="BO47" s="120">
        <v>126.4</v>
      </c>
      <c r="BP47" s="120">
        <v>53.5</v>
      </c>
      <c r="BQ47" s="120">
        <v>182.6</v>
      </c>
      <c r="BR47" s="120">
        <v>75.599999999999994</v>
      </c>
      <c r="BS47" s="120">
        <v>226.1</v>
      </c>
      <c r="BT47" s="120">
        <v>203.3</v>
      </c>
      <c r="BU47" s="120">
        <v>176.1</v>
      </c>
      <c r="BV47" s="120"/>
      <c r="BW47" s="120"/>
      <c r="BX47" s="120"/>
      <c r="BY47" s="120"/>
      <c r="BZ47" s="120"/>
      <c r="CA47" s="120"/>
      <c r="CB47" s="120"/>
      <c r="CC47" s="120"/>
      <c r="CD47" s="120">
        <v>20</v>
      </c>
      <c r="CE47" s="120"/>
      <c r="CF47" s="120">
        <v>12.6</v>
      </c>
      <c r="CG47" s="120"/>
      <c r="CH47" s="120"/>
      <c r="CI47" s="120"/>
      <c r="CJ47" s="120"/>
      <c r="CK47" s="120">
        <v>77.099999999999994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929.97499999999991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119.5</v>
      </c>
      <c r="C49" s="120">
        <v>119.5</v>
      </c>
      <c r="D49" s="120">
        <v>119.5</v>
      </c>
      <c r="E49" s="120">
        <v>119.5</v>
      </c>
      <c r="F49" s="120">
        <v>44.9</v>
      </c>
      <c r="G49" s="120">
        <v>44.9</v>
      </c>
      <c r="H49" s="120">
        <v>44.9</v>
      </c>
      <c r="I49" s="120">
        <v>44.9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92.3</v>
      </c>
      <c r="BW49" s="120">
        <v>92.3</v>
      </c>
      <c r="BX49" s="120">
        <v>92.3</v>
      </c>
      <c r="BY49" s="120">
        <v>92.3</v>
      </c>
      <c r="BZ49" s="120"/>
      <c r="CA49" s="120"/>
      <c r="CB49" s="120"/>
      <c r="CC49" s="120"/>
      <c r="CD49" s="120"/>
      <c r="CE49" s="120"/>
      <c r="CF49" s="120"/>
      <c r="CG49" s="120"/>
      <c r="CH49" s="120">
        <v>175.4</v>
      </c>
      <c r="CI49" s="120">
        <v>175.4</v>
      </c>
      <c r="CJ49" s="120">
        <v>175.4</v>
      </c>
      <c r="CK49" s="120">
        <v>175.4</v>
      </c>
      <c r="CL49" s="120">
        <v>105.6</v>
      </c>
      <c r="CM49" s="120">
        <v>105.6</v>
      </c>
      <c r="CN49" s="120">
        <v>105.6</v>
      </c>
      <c r="CO49" s="120">
        <v>105.6</v>
      </c>
      <c r="CP49" s="120">
        <v>150.19999999999999</v>
      </c>
      <c r="CQ49" s="120">
        <v>150.19999999999999</v>
      </c>
      <c r="CR49" s="120">
        <v>150.19999999999999</v>
      </c>
      <c r="CS49" s="120">
        <v>150.19999999999999</v>
      </c>
      <c r="CT49" s="122"/>
      <c r="CU49" s="122"/>
      <c r="CV49" s="122"/>
      <c r="CW49" s="121"/>
      <c r="CX49" s="97">
        <f t="array" ref="CX49">SUMPRODUCT(B49:CW49*0.25)</f>
        <v>687.89999999999975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179.5</v>
      </c>
      <c r="C51" s="107">
        <f t="shared" ref="C51:BN51" si="9">SUM(C45:C50)</f>
        <v>160</v>
      </c>
      <c r="D51" s="107">
        <f t="shared" si="9"/>
        <v>141.5</v>
      </c>
      <c r="E51" s="107">
        <f t="shared" si="9"/>
        <v>154.9</v>
      </c>
      <c r="F51" s="107">
        <f t="shared" si="9"/>
        <v>111.80000000000001</v>
      </c>
      <c r="G51" s="107">
        <f t="shared" si="9"/>
        <v>101.6</v>
      </c>
      <c r="H51" s="107">
        <f t="shared" si="9"/>
        <v>129.6</v>
      </c>
      <c r="I51" s="107">
        <f t="shared" si="9"/>
        <v>115.19999999999999</v>
      </c>
      <c r="J51" s="107">
        <f t="shared" si="9"/>
        <v>10.4</v>
      </c>
      <c r="K51" s="107">
        <f t="shared" si="9"/>
        <v>72.599999999999994</v>
      </c>
      <c r="L51" s="107">
        <f t="shared" si="9"/>
        <v>50.3</v>
      </c>
      <c r="M51" s="107">
        <f t="shared" si="9"/>
        <v>52.5</v>
      </c>
      <c r="N51" s="107">
        <f t="shared" si="9"/>
        <v>61.5</v>
      </c>
      <c r="O51" s="107">
        <f t="shared" si="9"/>
        <v>66.5</v>
      </c>
      <c r="P51" s="107">
        <f t="shared" si="9"/>
        <v>47.7</v>
      </c>
      <c r="Q51" s="107">
        <f t="shared" si="9"/>
        <v>69.7</v>
      </c>
      <c r="R51" s="107">
        <f t="shared" si="9"/>
        <v>79</v>
      </c>
      <c r="S51" s="107">
        <f t="shared" si="9"/>
        <v>69.099999999999994</v>
      </c>
      <c r="T51" s="107">
        <f t="shared" si="9"/>
        <v>75.5</v>
      </c>
      <c r="U51" s="107">
        <f t="shared" si="9"/>
        <v>31.4</v>
      </c>
      <c r="V51" s="107">
        <f t="shared" si="9"/>
        <v>37.6</v>
      </c>
      <c r="W51" s="107">
        <f t="shared" si="9"/>
        <v>46.3</v>
      </c>
      <c r="X51" s="107">
        <f t="shared" si="9"/>
        <v>64.400000000000006</v>
      </c>
      <c r="Y51" s="107">
        <f t="shared" si="9"/>
        <v>66.8</v>
      </c>
      <c r="Z51" s="107">
        <f t="shared" si="9"/>
        <v>85.4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58.2</v>
      </c>
      <c r="AG51" s="107">
        <f t="shared" si="9"/>
        <v>70.3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51.8</v>
      </c>
      <c r="AM51" s="107">
        <f t="shared" si="9"/>
        <v>56.2</v>
      </c>
      <c r="AN51" s="107">
        <f t="shared" si="9"/>
        <v>73</v>
      </c>
      <c r="AO51" s="107">
        <f t="shared" si="9"/>
        <v>68.8</v>
      </c>
      <c r="AP51" s="107">
        <f t="shared" si="9"/>
        <v>0</v>
      </c>
      <c r="AQ51" s="107">
        <f t="shared" si="9"/>
        <v>40</v>
      </c>
      <c r="AR51" s="107">
        <f t="shared" si="9"/>
        <v>59.3</v>
      </c>
      <c r="AS51" s="107">
        <f t="shared" si="9"/>
        <v>0</v>
      </c>
      <c r="AT51" s="107">
        <f t="shared" si="9"/>
        <v>83.3</v>
      </c>
      <c r="AU51" s="107">
        <f t="shared" si="9"/>
        <v>47.8</v>
      </c>
      <c r="AV51" s="107">
        <f t="shared" si="9"/>
        <v>93.2</v>
      </c>
      <c r="AW51" s="107">
        <f t="shared" si="9"/>
        <v>26.9</v>
      </c>
      <c r="AX51" s="107">
        <f t="shared" si="9"/>
        <v>3.5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95.2</v>
      </c>
      <c r="BJ51" s="107">
        <f t="shared" si="9"/>
        <v>0</v>
      </c>
      <c r="BK51" s="107">
        <f t="shared" si="9"/>
        <v>88.9</v>
      </c>
      <c r="BL51" s="107">
        <f t="shared" si="9"/>
        <v>169.6</v>
      </c>
      <c r="BM51" s="107">
        <f t="shared" si="9"/>
        <v>52.4</v>
      </c>
      <c r="BN51" s="107">
        <f t="shared" si="9"/>
        <v>5</v>
      </c>
      <c r="BO51" s="107">
        <f t="shared" ref="BO51:CW51" si="10">SUM(BO45:BO50)</f>
        <v>126.4</v>
      </c>
      <c r="BP51" s="107">
        <f t="shared" si="10"/>
        <v>53.5</v>
      </c>
      <c r="BQ51" s="107">
        <f t="shared" si="10"/>
        <v>182.6</v>
      </c>
      <c r="BR51" s="107">
        <f t="shared" si="10"/>
        <v>75.599999999999994</v>
      </c>
      <c r="BS51" s="107">
        <f t="shared" si="10"/>
        <v>226.1</v>
      </c>
      <c r="BT51" s="107">
        <f t="shared" si="10"/>
        <v>203.3</v>
      </c>
      <c r="BU51" s="107">
        <f t="shared" si="10"/>
        <v>176.1</v>
      </c>
      <c r="BV51" s="107">
        <f t="shared" si="10"/>
        <v>92.3</v>
      </c>
      <c r="BW51" s="107">
        <f t="shared" si="10"/>
        <v>92.3</v>
      </c>
      <c r="BX51" s="107">
        <f t="shared" si="10"/>
        <v>92.3</v>
      </c>
      <c r="BY51" s="107">
        <f t="shared" si="10"/>
        <v>92.3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20</v>
      </c>
      <c r="CE51" s="107">
        <f t="shared" si="10"/>
        <v>0</v>
      </c>
      <c r="CF51" s="107">
        <f t="shared" si="10"/>
        <v>12.6</v>
      </c>
      <c r="CG51" s="107">
        <f t="shared" si="10"/>
        <v>0</v>
      </c>
      <c r="CH51" s="107">
        <f t="shared" si="10"/>
        <v>175.4</v>
      </c>
      <c r="CI51" s="107">
        <f t="shared" si="10"/>
        <v>175.4</v>
      </c>
      <c r="CJ51" s="107">
        <f t="shared" si="10"/>
        <v>175.4</v>
      </c>
      <c r="CK51" s="107">
        <f t="shared" si="10"/>
        <v>252.5</v>
      </c>
      <c r="CL51" s="107">
        <f t="shared" si="10"/>
        <v>105.6</v>
      </c>
      <c r="CM51" s="107">
        <f t="shared" si="10"/>
        <v>105.6</v>
      </c>
      <c r="CN51" s="107">
        <f t="shared" si="10"/>
        <v>105.6</v>
      </c>
      <c r="CO51" s="107">
        <f t="shared" si="10"/>
        <v>105.6</v>
      </c>
      <c r="CP51" s="107">
        <f t="shared" si="10"/>
        <v>150.19999999999999</v>
      </c>
      <c r="CQ51" s="107">
        <f t="shared" si="10"/>
        <v>150.19999999999999</v>
      </c>
      <c r="CR51" s="107">
        <f t="shared" si="10"/>
        <v>150.19999999999999</v>
      </c>
      <c r="CS51" s="107">
        <f t="shared" si="10"/>
        <v>150.19999999999999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1617.8749999999995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192.5</v>
      </c>
      <c r="C54" s="107">
        <f t="shared" ref="C54:BN54" si="13">C18+C28+C42</f>
        <v>178</v>
      </c>
      <c r="D54" s="107">
        <f t="shared" si="13"/>
        <v>150.19900000000001</v>
      </c>
      <c r="E54" s="107">
        <f t="shared" si="13"/>
        <v>158</v>
      </c>
      <c r="F54" s="107">
        <f t="shared" si="13"/>
        <v>139.4</v>
      </c>
      <c r="G54" s="107">
        <f t="shared" si="13"/>
        <v>139.6</v>
      </c>
      <c r="H54" s="107">
        <f t="shared" si="13"/>
        <v>144.6</v>
      </c>
      <c r="I54" s="107">
        <f t="shared" si="13"/>
        <v>145.19999999999999</v>
      </c>
      <c r="J54" s="107">
        <f t="shared" si="13"/>
        <v>26.696999999999996</v>
      </c>
      <c r="K54" s="107">
        <f t="shared" si="13"/>
        <v>75.949999999999989</v>
      </c>
      <c r="L54" s="107">
        <f t="shared" si="13"/>
        <v>53.54</v>
      </c>
      <c r="M54" s="107">
        <f t="shared" si="13"/>
        <v>55.58</v>
      </c>
      <c r="N54" s="107">
        <f t="shared" si="13"/>
        <v>64.503</v>
      </c>
      <c r="O54" s="107">
        <f t="shared" si="13"/>
        <v>68.39</v>
      </c>
      <c r="P54" s="107">
        <f t="shared" si="13"/>
        <v>59.419000000000004</v>
      </c>
      <c r="Q54" s="107">
        <f t="shared" si="13"/>
        <v>69.7</v>
      </c>
      <c r="R54" s="107">
        <f t="shared" si="13"/>
        <v>79.028000000000006</v>
      </c>
      <c r="S54" s="107">
        <f t="shared" si="13"/>
        <v>69.099999999999994</v>
      </c>
      <c r="T54" s="107">
        <f t="shared" si="13"/>
        <v>75.567999999999998</v>
      </c>
      <c r="U54" s="107">
        <f t="shared" si="13"/>
        <v>31.456</v>
      </c>
      <c r="V54" s="107">
        <f t="shared" si="13"/>
        <v>48.532000000000004</v>
      </c>
      <c r="W54" s="107">
        <f t="shared" si="13"/>
        <v>46.3</v>
      </c>
      <c r="X54" s="107">
        <f t="shared" si="13"/>
        <v>64.400000000000006</v>
      </c>
      <c r="Y54" s="107">
        <f t="shared" si="13"/>
        <v>67.209000000000003</v>
      </c>
      <c r="Z54" s="107">
        <f t="shared" si="13"/>
        <v>87.338000000000008</v>
      </c>
      <c r="AA54" s="107">
        <f t="shared" si="13"/>
        <v>98.538000000000011</v>
      </c>
      <c r="AB54" s="107">
        <f t="shared" si="13"/>
        <v>81.908999999999992</v>
      </c>
      <c r="AC54" s="107">
        <f t="shared" si="13"/>
        <v>36.558999999999997</v>
      </c>
      <c r="AD54" s="107">
        <f t="shared" si="13"/>
        <v>80.67</v>
      </c>
      <c r="AE54" s="107">
        <f t="shared" si="13"/>
        <v>74.784999999999997</v>
      </c>
      <c r="AF54" s="107">
        <f t="shared" si="13"/>
        <v>74.302000000000007</v>
      </c>
      <c r="AG54" s="107">
        <f t="shared" si="13"/>
        <v>77.173999999999992</v>
      </c>
      <c r="AH54" s="107">
        <f t="shared" si="13"/>
        <v>74.317000000000007</v>
      </c>
      <c r="AI54" s="107">
        <f t="shared" si="13"/>
        <v>72.11</v>
      </c>
      <c r="AJ54" s="107">
        <f t="shared" si="13"/>
        <v>72.513000000000005</v>
      </c>
      <c r="AK54" s="107">
        <f t="shared" si="13"/>
        <v>186.84300000000002</v>
      </c>
      <c r="AL54" s="107">
        <f t="shared" si="13"/>
        <v>128.333</v>
      </c>
      <c r="AM54" s="107">
        <f t="shared" si="13"/>
        <v>112.46600000000001</v>
      </c>
      <c r="AN54" s="107">
        <f t="shared" si="13"/>
        <v>128.26400000000001</v>
      </c>
      <c r="AO54" s="107">
        <f t="shared" si="13"/>
        <v>117.92099999999999</v>
      </c>
      <c r="AP54" s="107">
        <f t="shared" si="13"/>
        <v>104.051</v>
      </c>
      <c r="AQ54" s="107">
        <f t="shared" si="13"/>
        <v>101.949</v>
      </c>
      <c r="AR54" s="107">
        <f t="shared" si="13"/>
        <v>93.281999999999996</v>
      </c>
      <c r="AS54" s="107">
        <f t="shared" si="13"/>
        <v>142.673</v>
      </c>
      <c r="AT54" s="107">
        <f t="shared" si="13"/>
        <v>114.095</v>
      </c>
      <c r="AU54" s="107">
        <f t="shared" si="13"/>
        <v>110.50700000000001</v>
      </c>
      <c r="AV54" s="107">
        <f t="shared" si="13"/>
        <v>170.893</v>
      </c>
      <c r="AW54" s="107">
        <f t="shared" si="13"/>
        <v>108.19499999999999</v>
      </c>
      <c r="AX54" s="107">
        <f t="shared" si="13"/>
        <v>84.617999999999995</v>
      </c>
      <c r="AY54" s="107">
        <f t="shared" si="13"/>
        <v>94.795000000000016</v>
      </c>
      <c r="AZ54" s="107">
        <f t="shared" si="13"/>
        <v>95.10499999999999</v>
      </c>
      <c r="BA54" s="107">
        <f t="shared" si="13"/>
        <v>112.52000000000001</v>
      </c>
      <c r="BB54" s="107">
        <f t="shared" si="13"/>
        <v>149.83699999999999</v>
      </c>
      <c r="BC54" s="107">
        <f t="shared" si="13"/>
        <v>151.95699999999999</v>
      </c>
      <c r="BD54" s="107">
        <f t="shared" si="13"/>
        <v>134.334</v>
      </c>
      <c r="BE54" s="107">
        <f t="shared" si="13"/>
        <v>138.63</v>
      </c>
      <c r="BF54" s="107">
        <f t="shared" si="13"/>
        <v>122.535</v>
      </c>
      <c r="BG54" s="107">
        <f t="shared" si="13"/>
        <v>117.883</v>
      </c>
      <c r="BH54" s="107">
        <f t="shared" si="13"/>
        <v>239.91</v>
      </c>
      <c r="BI54" s="107">
        <f t="shared" si="13"/>
        <v>147.58699999999999</v>
      </c>
      <c r="BJ54" s="107">
        <f t="shared" si="13"/>
        <v>135.10499999999999</v>
      </c>
      <c r="BK54" s="107">
        <f t="shared" si="13"/>
        <v>156.35000000000002</v>
      </c>
      <c r="BL54" s="107">
        <f t="shared" si="13"/>
        <v>219.238</v>
      </c>
      <c r="BM54" s="107">
        <f t="shared" si="13"/>
        <v>151.548</v>
      </c>
      <c r="BN54" s="107">
        <f t="shared" si="13"/>
        <v>121.89099999999999</v>
      </c>
      <c r="BO54" s="107">
        <f t="shared" ref="BO54:CX54" si="14">BO18+BO28+BO42</f>
        <v>209.03399999999999</v>
      </c>
      <c r="BP54" s="107">
        <f t="shared" si="14"/>
        <v>110.563</v>
      </c>
      <c r="BQ54" s="107">
        <f t="shared" si="14"/>
        <v>200.59</v>
      </c>
      <c r="BR54" s="107">
        <f t="shared" si="14"/>
        <v>96.090999999999994</v>
      </c>
      <c r="BS54" s="107">
        <f t="shared" si="14"/>
        <v>231.1</v>
      </c>
      <c r="BT54" s="107">
        <f t="shared" si="14"/>
        <v>216.3</v>
      </c>
      <c r="BU54" s="107">
        <f t="shared" si="14"/>
        <v>202.1</v>
      </c>
      <c r="BV54" s="107">
        <f t="shared" si="14"/>
        <v>104.988</v>
      </c>
      <c r="BW54" s="107">
        <f t="shared" si="14"/>
        <v>104.55199999999999</v>
      </c>
      <c r="BX54" s="107">
        <f t="shared" si="14"/>
        <v>103.3</v>
      </c>
      <c r="BY54" s="107">
        <f t="shared" si="14"/>
        <v>106.75</v>
      </c>
      <c r="BZ54" s="107">
        <f t="shared" si="14"/>
        <v>46.015000000000001</v>
      </c>
      <c r="CA54" s="107">
        <f t="shared" si="14"/>
        <v>44.759</v>
      </c>
      <c r="CB54" s="107">
        <f t="shared" si="14"/>
        <v>38.528999999999996</v>
      </c>
      <c r="CC54" s="107">
        <f t="shared" si="14"/>
        <v>35.795000000000002</v>
      </c>
      <c r="CD54" s="107">
        <f t="shared" si="14"/>
        <v>30.600999999999999</v>
      </c>
      <c r="CE54" s="107">
        <f t="shared" si="14"/>
        <v>37.085999999999999</v>
      </c>
      <c r="CF54" s="107">
        <f t="shared" si="14"/>
        <v>48.134</v>
      </c>
      <c r="CG54" s="107">
        <f t="shared" si="14"/>
        <v>42.434000000000005</v>
      </c>
      <c r="CH54" s="107">
        <f t="shared" si="14"/>
        <v>216.35599999999999</v>
      </c>
      <c r="CI54" s="107">
        <f t="shared" si="14"/>
        <v>183.38</v>
      </c>
      <c r="CJ54" s="107">
        <f t="shared" si="14"/>
        <v>184.21800000000002</v>
      </c>
      <c r="CK54" s="107">
        <f t="shared" si="14"/>
        <v>293.476</v>
      </c>
      <c r="CL54" s="107">
        <f t="shared" si="14"/>
        <v>118.401</v>
      </c>
      <c r="CM54" s="107">
        <f t="shared" si="14"/>
        <v>119.03999999999999</v>
      </c>
      <c r="CN54" s="107">
        <f t="shared" si="14"/>
        <v>105.6</v>
      </c>
      <c r="CO54" s="107">
        <f t="shared" si="14"/>
        <v>105.6</v>
      </c>
      <c r="CP54" s="107">
        <f t="shared" si="14"/>
        <v>168.22</v>
      </c>
      <c r="CQ54" s="107">
        <f t="shared" si="14"/>
        <v>150.19999999999999</v>
      </c>
      <c r="CR54" s="107">
        <f t="shared" si="14"/>
        <v>168.98999999999998</v>
      </c>
      <c r="CS54" s="107">
        <f t="shared" si="14"/>
        <v>169.19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2754.4482499999995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192.49299999999999</v>
      </c>
      <c r="C5" s="25">
        <v>178.01900000000001</v>
      </c>
      <c r="D5" s="25">
        <v>150.19900000000001</v>
      </c>
      <c r="E5" s="25">
        <v>158</v>
      </c>
      <c r="F5" s="25">
        <v>139.44900000000001</v>
      </c>
      <c r="G5" s="25">
        <v>139.649</v>
      </c>
      <c r="H5" s="25">
        <v>144.649</v>
      </c>
      <c r="I5" s="25">
        <v>145.249</v>
      </c>
      <c r="J5" s="25">
        <v>26.696999999999999</v>
      </c>
      <c r="K5" s="25">
        <v>75.95</v>
      </c>
      <c r="L5" s="25">
        <v>53.552999999999997</v>
      </c>
      <c r="M5" s="25">
        <v>55.58</v>
      </c>
      <c r="N5" s="25">
        <v>64.507000000000005</v>
      </c>
      <c r="O5" s="25">
        <v>68.366</v>
      </c>
      <c r="P5" s="25">
        <v>59.457999999999998</v>
      </c>
      <c r="Q5" s="25">
        <v>69.662000000000006</v>
      </c>
      <c r="R5" s="25">
        <v>79.075000000000003</v>
      </c>
      <c r="S5" s="25">
        <v>69.052999999999997</v>
      </c>
      <c r="T5" s="25">
        <v>75.588999999999999</v>
      </c>
      <c r="U5" s="25">
        <v>31.486999999999998</v>
      </c>
      <c r="V5" s="25">
        <v>48.497</v>
      </c>
      <c r="W5" s="25">
        <v>46.273000000000003</v>
      </c>
      <c r="X5" s="25">
        <v>64.444999999999993</v>
      </c>
      <c r="Y5" s="25">
        <v>67.239999999999995</v>
      </c>
      <c r="Z5" s="25">
        <v>87.337999999999994</v>
      </c>
      <c r="AA5" s="25">
        <v>98.584000000000003</v>
      </c>
      <c r="AB5" s="25">
        <v>81.917000000000002</v>
      </c>
      <c r="AC5" s="25">
        <v>36.590000000000003</v>
      </c>
      <c r="AD5" s="25">
        <v>80.632000000000005</v>
      </c>
      <c r="AE5" s="25">
        <v>74.807000000000002</v>
      </c>
      <c r="AF5" s="25">
        <v>74.338999999999999</v>
      </c>
      <c r="AG5" s="25">
        <v>77.194999999999993</v>
      </c>
      <c r="AH5" s="25">
        <v>74.281000000000006</v>
      </c>
      <c r="AI5" s="25">
        <v>72.126999999999995</v>
      </c>
      <c r="AJ5" s="25">
        <v>72.558000000000007</v>
      </c>
      <c r="AK5" s="25">
        <v>186.88200000000001</v>
      </c>
      <c r="AL5" s="25">
        <v>128.33099999999999</v>
      </c>
      <c r="AM5" s="25">
        <v>112.423</v>
      </c>
      <c r="AN5" s="25">
        <v>128.232</v>
      </c>
      <c r="AO5" s="25">
        <v>117.94</v>
      </c>
      <c r="AP5" s="25">
        <v>104.02800000000001</v>
      </c>
      <c r="AQ5" s="25">
        <v>101.983</v>
      </c>
      <c r="AR5" s="25">
        <v>93.307000000000002</v>
      </c>
      <c r="AS5" s="25">
        <v>142.63</v>
      </c>
      <c r="AT5" s="25">
        <v>114.06699999999999</v>
      </c>
      <c r="AU5" s="25">
        <v>110.554</v>
      </c>
      <c r="AV5" s="25">
        <v>170.90799999999999</v>
      </c>
      <c r="AW5" s="25">
        <v>108.21299999999999</v>
      </c>
      <c r="AX5" s="25">
        <v>84.656999999999996</v>
      </c>
      <c r="AY5" s="25">
        <v>94.769000000000005</v>
      </c>
      <c r="AZ5" s="25">
        <v>95.155000000000001</v>
      </c>
      <c r="BA5" s="25">
        <v>112.566</v>
      </c>
      <c r="BB5" s="25">
        <v>149.81299999999999</v>
      </c>
      <c r="BC5" s="25">
        <v>151.98400000000001</v>
      </c>
      <c r="BD5" s="25">
        <v>134.37200000000001</v>
      </c>
      <c r="BE5" s="25">
        <v>138.59399999999999</v>
      </c>
      <c r="BF5" s="25">
        <v>122.575</v>
      </c>
      <c r="BG5" s="25">
        <v>117.90300000000001</v>
      </c>
      <c r="BH5" s="25">
        <v>239.90899999999999</v>
      </c>
      <c r="BI5" s="25">
        <v>147.61799999999999</v>
      </c>
      <c r="BJ5" s="25">
        <v>135.143</v>
      </c>
      <c r="BK5" s="25">
        <v>156.315</v>
      </c>
      <c r="BL5" s="25">
        <v>219.23599999999999</v>
      </c>
      <c r="BM5" s="25">
        <v>151.505</v>
      </c>
      <c r="BN5" s="25">
        <v>121.842</v>
      </c>
      <c r="BO5" s="25">
        <v>209.03399999999999</v>
      </c>
      <c r="BP5" s="25">
        <v>110.587</v>
      </c>
      <c r="BQ5" s="25">
        <v>200.55600000000001</v>
      </c>
      <c r="BR5" s="25">
        <v>96.090999999999994</v>
      </c>
      <c r="BS5" s="25">
        <v>231.11199999999999</v>
      </c>
      <c r="BT5" s="25">
        <v>216.25899999999999</v>
      </c>
      <c r="BU5" s="25">
        <v>202.078</v>
      </c>
      <c r="BV5" s="25">
        <v>105.003</v>
      </c>
      <c r="BW5" s="25">
        <v>104.56699999999999</v>
      </c>
      <c r="BX5" s="25">
        <v>103.315</v>
      </c>
      <c r="BY5" s="25">
        <v>106.79600000000001</v>
      </c>
      <c r="BZ5" s="25">
        <v>46.015000000000001</v>
      </c>
      <c r="CA5" s="25">
        <v>44.759</v>
      </c>
      <c r="CB5" s="25">
        <v>38.529000000000003</v>
      </c>
      <c r="CC5" s="25">
        <v>35.795000000000002</v>
      </c>
      <c r="CD5" s="25">
        <v>30.600999999999999</v>
      </c>
      <c r="CE5" s="25">
        <v>37.055</v>
      </c>
      <c r="CF5" s="25">
        <v>48.149000000000001</v>
      </c>
      <c r="CG5" s="25">
        <v>42.433999999999997</v>
      </c>
      <c r="CH5" s="25">
        <v>216.39400000000001</v>
      </c>
      <c r="CI5" s="25">
        <v>183.374</v>
      </c>
      <c r="CJ5" s="25">
        <v>184.203</v>
      </c>
      <c r="CK5" s="25">
        <v>293.476</v>
      </c>
      <c r="CL5" s="25">
        <v>118.379</v>
      </c>
      <c r="CM5" s="25">
        <v>119.039</v>
      </c>
      <c r="CN5" s="25">
        <v>105.57899999999999</v>
      </c>
      <c r="CO5" s="25">
        <v>105.566</v>
      </c>
      <c r="CP5" s="25">
        <v>168.173</v>
      </c>
      <c r="CQ5" s="25">
        <v>150.166</v>
      </c>
      <c r="CR5" s="25">
        <v>168.977</v>
      </c>
      <c r="CS5" s="25">
        <v>169.16200000000001</v>
      </c>
      <c r="CT5" s="26"/>
      <c r="CU5" s="26"/>
      <c r="CV5" s="26"/>
      <c r="CW5" s="27"/>
      <c r="CX5" s="28">
        <f t="array" ref="CX5">SUMPRODUCT(B5:CW5*0.25)</f>
        <v>2754.5460000000007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</v>
      </c>
      <c r="C8" s="37">
        <v>210.11</v>
      </c>
      <c r="D8" s="37">
        <v>224.4</v>
      </c>
      <c r="E8" s="37">
        <v>204.15</v>
      </c>
      <c r="F8" s="37">
        <v>219.68</v>
      </c>
      <c r="G8" s="37">
        <v>209.95</v>
      </c>
      <c r="H8" s="37">
        <v>205.53</v>
      </c>
      <c r="I8" s="37">
        <v>199.77</v>
      </c>
      <c r="J8" s="37">
        <v>199.97</v>
      </c>
      <c r="K8" s="37">
        <v>197.84</v>
      </c>
      <c r="L8" s="37">
        <v>196.12</v>
      </c>
      <c r="M8" s="37">
        <v>195.53</v>
      </c>
      <c r="N8" s="37">
        <v>191.15</v>
      </c>
      <c r="O8" s="37">
        <v>190.37</v>
      </c>
      <c r="P8" s="37">
        <v>191.18</v>
      </c>
      <c r="Q8" s="37">
        <v>189.64</v>
      </c>
      <c r="R8" s="37">
        <v>186.44</v>
      </c>
      <c r="S8" s="37">
        <v>185.6</v>
      </c>
      <c r="T8" s="37">
        <v>186.17</v>
      </c>
      <c r="U8" s="37">
        <v>185.6</v>
      </c>
      <c r="V8" s="37">
        <v>187.14</v>
      </c>
      <c r="W8" s="37">
        <v>186.71</v>
      </c>
      <c r="X8" s="37">
        <v>186.27</v>
      </c>
      <c r="Y8" s="37">
        <v>187.6</v>
      </c>
      <c r="Z8" s="37">
        <v>199.82</v>
      </c>
      <c r="AA8" s="37">
        <v>199.96</v>
      </c>
      <c r="AB8" s="37">
        <v>201.84</v>
      </c>
      <c r="AC8" s="37">
        <v>201.27</v>
      </c>
      <c r="AD8" s="37">
        <v>214.06</v>
      </c>
      <c r="AE8" s="37">
        <v>211.76</v>
      </c>
      <c r="AF8" s="37">
        <v>198.53</v>
      </c>
      <c r="AG8" s="37">
        <v>185.8</v>
      </c>
      <c r="AH8" s="37">
        <v>207.98</v>
      </c>
      <c r="AI8" s="37">
        <v>195.53</v>
      </c>
      <c r="AJ8" s="37">
        <v>169.76</v>
      </c>
      <c r="AK8" s="37">
        <v>149.03</v>
      </c>
      <c r="AL8" s="37">
        <v>145.13999999999999</v>
      </c>
      <c r="AM8" s="37">
        <v>132.27000000000001</v>
      </c>
      <c r="AN8" s="37">
        <v>115.29</v>
      </c>
      <c r="AO8" s="37">
        <v>90.54</v>
      </c>
      <c r="AP8" s="37">
        <v>124.89</v>
      </c>
      <c r="AQ8" s="37">
        <v>103.4</v>
      </c>
      <c r="AR8" s="37">
        <v>84.54</v>
      </c>
      <c r="AS8" s="37">
        <v>51.17</v>
      </c>
      <c r="AT8" s="37">
        <v>64.58</v>
      </c>
      <c r="AU8" s="37">
        <v>47.48</v>
      </c>
      <c r="AV8" s="37">
        <v>30.79</v>
      </c>
      <c r="AW8" s="37">
        <v>25.55</v>
      </c>
      <c r="AX8" s="37">
        <v>30.43</v>
      </c>
      <c r="AY8" s="37">
        <v>32.85</v>
      </c>
      <c r="AZ8" s="37">
        <v>33.01</v>
      </c>
      <c r="BA8" s="37">
        <v>33.68</v>
      </c>
      <c r="BB8" s="37">
        <v>39.82</v>
      </c>
      <c r="BC8" s="37">
        <v>40.020000000000003</v>
      </c>
      <c r="BD8" s="37">
        <v>40.909999999999997</v>
      </c>
      <c r="BE8" s="37">
        <v>38.24</v>
      </c>
      <c r="BF8" s="37">
        <v>42.55</v>
      </c>
      <c r="BG8" s="37">
        <v>37.96</v>
      </c>
      <c r="BH8" s="37">
        <v>36.49</v>
      </c>
      <c r="BI8" s="37">
        <v>62.55</v>
      </c>
      <c r="BJ8" s="37">
        <v>46.74</v>
      </c>
      <c r="BK8" s="37">
        <v>62.67</v>
      </c>
      <c r="BL8" s="37">
        <v>80.849999999999994</v>
      </c>
      <c r="BM8" s="37">
        <v>88.06</v>
      </c>
      <c r="BN8" s="37">
        <v>81.14</v>
      </c>
      <c r="BO8" s="37">
        <v>124.2</v>
      </c>
      <c r="BP8" s="37">
        <v>148.78</v>
      </c>
      <c r="BQ8" s="37">
        <v>188.41</v>
      </c>
      <c r="BR8" s="37">
        <v>198.44</v>
      </c>
      <c r="BS8" s="37">
        <v>192.35</v>
      </c>
      <c r="BT8" s="37">
        <v>195.6</v>
      </c>
      <c r="BU8" s="37">
        <v>203.85</v>
      </c>
      <c r="BV8" s="37">
        <v>233.05</v>
      </c>
      <c r="BW8" s="37">
        <v>248.85</v>
      </c>
      <c r="BX8" s="37">
        <v>247.72</v>
      </c>
      <c r="BY8" s="37">
        <v>200.43</v>
      </c>
      <c r="BZ8" s="37">
        <v>266.26</v>
      </c>
      <c r="CA8" s="37">
        <v>276.89999999999998</v>
      </c>
      <c r="CB8" s="37">
        <v>269.64</v>
      </c>
      <c r="CC8" s="37">
        <v>236.91</v>
      </c>
      <c r="CD8" s="37">
        <v>199.66</v>
      </c>
      <c r="CE8" s="37">
        <v>196.46</v>
      </c>
      <c r="CF8" s="37">
        <v>198.26</v>
      </c>
      <c r="CG8" s="37">
        <v>254.79</v>
      </c>
      <c r="CH8" s="37">
        <v>216.54</v>
      </c>
      <c r="CI8" s="37">
        <v>204.85</v>
      </c>
      <c r="CJ8" s="37">
        <v>201.72</v>
      </c>
      <c r="CK8" s="37">
        <v>216.36</v>
      </c>
      <c r="CL8" s="37">
        <v>221.11</v>
      </c>
      <c r="CM8" s="37">
        <v>198.92</v>
      </c>
      <c r="CN8" s="37">
        <v>206.82</v>
      </c>
      <c r="CO8" s="37">
        <v>192.32</v>
      </c>
      <c r="CP8" s="37">
        <v>195.28</v>
      </c>
      <c r="CQ8" s="37">
        <v>192.67</v>
      </c>
      <c r="CR8" s="37">
        <v>191</v>
      </c>
      <c r="CS8" s="37">
        <v>189.36</v>
      </c>
      <c r="CT8" s="38"/>
      <c r="CU8" s="38"/>
      <c r="CV8" s="38"/>
      <c r="CW8" s="39"/>
      <c r="CX8" s="40">
        <f>IF(SUM(B8:CW8)&lt;&gt;0,AVERAGEIF(B8:CW8,"&lt;&gt;"""),"")</f>
        <v>160.54562500000003</v>
      </c>
    </row>
    <row r="9" spans="1:102" ht="24.95" customHeight="1" thickBot="1" x14ac:dyDescent="0.25">
      <c r="A9" s="41" t="s">
        <v>6</v>
      </c>
      <c r="B9" s="42">
        <v>211.91499999999999</v>
      </c>
      <c r="C9" s="43">
        <v>211.91499999999999</v>
      </c>
      <c r="D9" s="43">
        <v>211.91499999999999</v>
      </c>
      <c r="E9" s="43">
        <v>211.91499999999999</v>
      </c>
      <c r="F9" s="43">
        <v>208.73249999999999</v>
      </c>
      <c r="G9" s="43">
        <v>208.73249999999999</v>
      </c>
      <c r="H9" s="43">
        <v>208.73249999999999</v>
      </c>
      <c r="I9" s="43">
        <v>208.73249999999999</v>
      </c>
      <c r="J9" s="43">
        <v>197.36500000000001</v>
      </c>
      <c r="K9" s="43">
        <v>197.36500000000001</v>
      </c>
      <c r="L9" s="43">
        <v>197.36500000000001</v>
      </c>
      <c r="M9" s="43">
        <v>197.36500000000001</v>
      </c>
      <c r="N9" s="43">
        <v>190.58500000000001</v>
      </c>
      <c r="O9" s="43">
        <v>190.58500000000001</v>
      </c>
      <c r="P9" s="43">
        <v>190.58500000000001</v>
      </c>
      <c r="Q9" s="43">
        <v>190.58500000000001</v>
      </c>
      <c r="R9" s="43">
        <v>185.95249999999999</v>
      </c>
      <c r="S9" s="43">
        <v>185.95249999999999</v>
      </c>
      <c r="T9" s="43">
        <v>185.95249999999999</v>
      </c>
      <c r="U9" s="43">
        <v>185.95249999999999</v>
      </c>
      <c r="V9" s="43">
        <v>186.93</v>
      </c>
      <c r="W9" s="43">
        <v>186.93</v>
      </c>
      <c r="X9" s="43">
        <v>186.93</v>
      </c>
      <c r="Y9" s="43">
        <v>186.93</v>
      </c>
      <c r="Z9" s="43">
        <v>200.7225</v>
      </c>
      <c r="AA9" s="43">
        <v>200.7225</v>
      </c>
      <c r="AB9" s="43">
        <v>200.7225</v>
      </c>
      <c r="AC9" s="43">
        <v>200.7225</v>
      </c>
      <c r="AD9" s="43">
        <v>202.53749999999999</v>
      </c>
      <c r="AE9" s="43">
        <v>202.53749999999999</v>
      </c>
      <c r="AF9" s="43">
        <v>202.53749999999999</v>
      </c>
      <c r="AG9" s="43">
        <v>202.53749999999999</v>
      </c>
      <c r="AH9" s="43">
        <v>180.57499999999999</v>
      </c>
      <c r="AI9" s="43">
        <v>180.57499999999999</v>
      </c>
      <c r="AJ9" s="43">
        <v>180.57499999999999</v>
      </c>
      <c r="AK9" s="43">
        <v>180.57499999999999</v>
      </c>
      <c r="AL9" s="43">
        <v>120.81</v>
      </c>
      <c r="AM9" s="43">
        <v>120.81</v>
      </c>
      <c r="AN9" s="43">
        <v>120.81</v>
      </c>
      <c r="AO9" s="43">
        <v>120.81</v>
      </c>
      <c r="AP9" s="43">
        <v>91</v>
      </c>
      <c r="AQ9" s="43">
        <v>91</v>
      </c>
      <c r="AR9" s="43">
        <v>91</v>
      </c>
      <c r="AS9" s="43">
        <v>91</v>
      </c>
      <c r="AT9" s="43">
        <v>42.1</v>
      </c>
      <c r="AU9" s="43">
        <v>42.1</v>
      </c>
      <c r="AV9" s="43">
        <v>42.1</v>
      </c>
      <c r="AW9" s="43">
        <v>42.1</v>
      </c>
      <c r="AX9" s="43">
        <v>32.4925</v>
      </c>
      <c r="AY9" s="43">
        <v>32.4925</v>
      </c>
      <c r="AZ9" s="43">
        <v>32.4925</v>
      </c>
      <c r="BA9" s="43">
        <v>32.4925</v>
      </c>
      <c r="BB9" s="43">
        <v>39.747500000000002</v>
      </c>
      <c r="BC9" s="43">
        <v>39.747500000000002</v>
      </c>
      <c r="BD9" s="43">
        <v>39.747500000000002</v>
      </c>
      <c r="BE9" s="43">
        <v>39.747500000000002</v>
      </c>
      <c r="BF9" s="43">
        <v>44.887500000000003</v>
      </c>
      <c r="BG9" s="43">
        <v>44.887500000000003</v>
      </c>
      <c r="BH9" s="43">
        <v>44.887500000000003</v>
      </c>
      <c r="BI9" s="43">
        <v>44.887500000000003</v>
      </c>
      <c r="BJ9" s="43">
        <v>69.58</v>
      </c>
      <c r="BK9" s="43">
        <v>69.58</v>
      </c>
      <c r="BL9" s="43">
        <v>69.58</v>
      </c>
      <c r="BM9" s="43">
        <v>69.58</v>
      </c>
      <c r="BN9" s="43">
        <v>135.63249999999999</v>
      </c>
      <c r="BO9" s="43">
        <v>135.63249999999999</v>
      </c>
      <c r="BP9" s="43">
        <v>135.63249999999999</v>
      </c>
      <c r="BQ9" s="43">
        <v>135.63249999999999</v>
      </c>
      <c r="BR9" s="43">
        <v>197.56</v>
      </c>
      <c r="BS9" s="43">
        <v>197.56</v>
      </c>
      <c r="BT9" s="43">
        <v>197.56</v>
      </c>
      <c r="BU9" s="43">
        <v>197.56</v>
      </c>
      <c r="BV9" s="43">
        <v>232.51249999999999</v>
      </c>
      <c r="BW9" s="43">
        <v>232.51249999999999</v>
      </c>
      <c r="BX9" s="43">
        <v>232.51249999999999</v>
      </c>
      <c r="BY9" s="43">
        <v>232.51249999999999</v>
      </c>
      <c r="BZ9" s="43">
        <v>262.42750000000001</v>
      </c>
      <c r="CA9" s="43">
        <v>262.42750000000001</v>
      </c>
      <c r="CB9" s="43">
        <v>262.42750000000001</v>
      </c>
      <c r="CC9" s="43">
        <v>262.42750000000001</v>
      </c>
      <c r="CD9" s="43">
        <v>212.29249999999999</v>
      </c>
      <c r="CE9" s="43">
        <v>212.29249999999999</v>
      </c>
      <c r="CF9" s="43">
        <v>212.29249999999999</v>
      </c>
      <c r="CG9" s="43">
        <v>212.29249999999999</v>
      </c>
      <c r="CH9" s="43">
        <v>209.86750000000001</v>
      </c>
      <c r="CI9" s="43">
        <v>209.86750000000001</v>
      </c>
      <c r="CJ9" s="43">
        <v>209.86750000000001</v>
      </c>
      <c r="CK9" s="43">
        <v>209.86750000000001</v>
      </c>
      <c r="CL9" s="43">
        <v>204.79249999999999</v>
      </c>
      <c r="CM9" s="43">
        <v>204.79249999999999</v>
      </c>
      <c r="CN9" s="43">
        <v>204.79249999999999</v>
      </c>
      <c r="CO9" s="43">
        <v>204.79249999999999</v>
      </c>
      <c r="CP9" s="43">
        <v>192.07749999999999</v>
      </c>
      <c r="CQ9" s="43">
        <v>192.07749999999999</v>
      </c>
      <c r="CR9" s="43">
        <v>192.07749999999999</v>
      </c>
      <c r="CS9" s="43">
        <v>192.07749999999999</v>
      </c>
      <c r="CT9" s="44"/>
      <c r="CU9" s="44"/>
      <c r="CV9" s="44"/>
      <c r="CW9" s="45"/>
      <c r="CX9" s="46">
        <f>IF(SUM(B9:CW9)&lt;&gt;0,AVERAGEIF(B9:CW9,"&lt;&gt;"""),"")</f>
        <v>160.545625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1.4E-2</v>
      </c>
      <c r="C13" s="65">
        <v>6.0000000000000001E-3</v>
      </c>
      <c r="D13" s="65">
        <v>62.906999999999996</v>
      </c>
      <c r="E13" s="65">
        <v>61.387</v>
      </c>
      <c r="F13" s="65"/>
      <c r="G13" s="65"/>
      <c r="H13" s="65"/>
      <c r="I13" s="65">
        <v>10.436</v>
      </c>
      <c r="J13" s="65"/>
      <c r="K13" s="65">
        <v>22.867999999999999</v>
      </c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>
        <v>13.978999999999999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79</v>
      </c>
      <c r="BM13" s="65">
        <v>79</v>
      </c>
      <c r="BN13" s="65">
        <v>79</v>
      </c>
      <c r="BO13" s="65">
        <v>79</v>
      </c>
      <c r="BP13" s="65">
        <v>20</v>
      </c>
      <c r="BQ13" s="65">
        <v>40</v>
      </c>
      <c r="BR13" s="65">
        <v>23.876999999999999</v>
      </c>
      <c r="BS13" s="65">
        <v>40</v>
      </c>
      <c r="BT13" s="65">
        <v>43</v>
      </c>
      <c r="BU13" s="65">
        <v>43</v>
      </c>
      <c r="BV13" s="65">
        <v>45</v>
      </c>
      <c r="BW13" s="65">
        <v>40.247</v>
      </c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195.68024999999997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67.778000000000006</v>
      </c>
      <c r="C15" s="71">
        <v>69.058000000000007</v>
      </c>
      <c r="D15" s="71">
        <v>27.327999999999999</v>
      </c>
      <c r="E15" s="71">
        <v>27.114999999999998</v>
      </c>
      <c r="F15" s="71">
        <v>62.119</v>
      </c>
      <c r="G15" s="71">
        <v>64.846000000000004</v>
      </c>
      <c r="H15" s="71">
        <v>57.572000000000003</v>
      </c>
      <c r="I15" s="71">
        <v>55.518999999999998</v>
      </c>
      <c r="J15" s="71">
        <v>14.606999999999999</v>
      </c>
      <c r="K15" s="71">
        <v>18.067</v>
      </c>
      <c r="L15" s="71">
        <v>17.541</v>
      </c>
      <c r="M15" s="71">
        <v>16.059000000000001</v>
      </c>
      <c r="N15" s="71">
        <v>18.651</v>
      </c>
      <c r="O15" s="71">
        <v>20.274999999999999</v>
      </c>
      <c r="P15" s="71">
        <v>16.928999999999998</v>
      </c>
      <c r="Q15" s="71">
        <v>22.337</v>
      </c>
      <c r="R15" s="71">
        <v>22.518000000000001</v>
      </c>
      <c r="S15" s="71">
        <v>19.245000000000001</v>
      </c>
      <c r="T15" s="71">
        <v>25.315000000000001</v>
      </c>
      <c r="U15" s="71">
        <v>26.46</v>
      </c>
      <c r="V15" s="71">
        <v>22.419</v>
      </c>
      <c r="W15" s="71">
        <v>23.544</v>
      </c>
      <c r="X15" s="71">
        <v>28.280999999999999</v>
      </c>
      <c r="Y15" s="71">
        <v>38.250999999999998</v>
      </c>
      <c r="Z15" s="71">
        <v>81.772000000000006</v>
      </c>
      <c r="AA15" s="71">
        <v>10.79</v>
      </c>
      <c r="AB15" s="71">
        <v>18.542999999999999</v>
      </c>
      <c r="AC15" s="71">
        <v>31.155000000000001</v>
      </c>
      <c r="AD15" s="71">
        <v>32.485999999999997</v>
      </c>
      <c r="AE15" s="71">
        <v>5.9930000000000003</v>
      </c>
      <c r="AF15" s="71">
        <v>66.566999999999993</v>
      </c>
      <c r="AG15" s="71">
        <v>52.6</v>
      </c>
      <c r="AH15" s="71">
        <v>65.966999999999999</v>
      </c>
      <c r="AI15" s="71">
        <v>60.569000000000003</v>
      </c>
      <c r="AJ15" s="71">
        <v>55.844000000000001</v>
      </c>
      <c r="AK15" s="71">
        <v>53.567999999999998</v>
      </c>
      <c r="AL15" s="71">
        <v>114.352</v>
      </c>
      <c r="AM15" s="71">
        <v>107.17700000000001</v>
      </c>
      <c r="AN15" s="71">
        <v>128.232</v>
      </c>
      <c r="AO15" s="71">
        <v>115.14</v>
      </c>
      <c r="AP15" s="71">
        <v>78.528000000000006</v>
      </c>
      <c r="AQ15" s="71">
        <v>101.983</v>
      </c>
      <c r="AR15" s="71">
        <v>93.307000000000002</v>
      </c>
      <c r="AS15" s="71">
        <v>64.028999999999996</v>
      </c>
      <c r="AT15" s="71">
        <v>100.798</v>
      </c>
      <c r="AU15" s="71">
        <v>71.936999999999998</v>
      </c>
      <c r="AV15" s="71">
        <v>107.33799999999999</v>
      </c>
      <c r="AW15" s="71">
        <v>95.212999999999994</v>
      </c>
      <c r="AX15" s="71">
        <v>8.1980000000000004</v>
      </c>
      <c r="AY15" s="71">
        <v>8.5220000000000002</v>
      </c>
      <c r="AZ15" s="71">
        <v>1.93</v>
      </c>
      <c r="BA15" s="71">
        <v>67.426000000000002</v>
      </c>
      <c r="BB15" s="71">
        <v>16.378</v>
      </c>
      <c r="BC15" s="71">
        <v>46.515999999999998</v>
      </c>
      <c r="BD15" s="71">
        <v>45.06</v>
      </c>
      <c r="BE15" s="71"/>
      <c r="BF15" s="71"/>
      <c r="BG15" s="71"/>
      <c r="BH15" s="71">
        <v>0.40200000000000002</v>
      </c>
      <c r="BI15" s="71">
        <v>131.95099999999999</v>
      </c>
      <c r="BJ15" s="71"/>
      <c r="BK15" s="71">
        <v>106.30800000000001</v>
      </c>
      <c r="BL15" s="71">
        <v>140.197</v>
      </c>
      <c r="BM15" s="71">
        <v>72.497</v>
      </c>
      <c r="BN15" s="71">
        <v>42.841999999999999</v>
      </c>
      <c r="BO15" s="71">
        <v>130.03399999999999</v>
      </c>
      <c r="BP15" s="71">
        <v>72.228999999999999</v>
      </c>
      <c r="BQ15" s="71">
        <v>98.444000000000003</v>
      </c>
      <c r="BR15" s="71">
        <v>52.072000000000003</v>
      </c>
      <c r="BS15" s="71">
        <v>89.097999999999999</v>
      </c>
      <c r="BT15" s="71">
        <v>84.346999999999994</v>
      </c>
      <c r="BU15" s="71">
        <v>85.894999999999996</v>
      </c>
      <c r="BV15" s="71">
        <v>19.228999999999999</v>
      </c>
      <c r="BW15" s="71">
        <v>13.768000000000001</v>
      </c>
      <c r="BX15" s="71">
        <v>55.509</v>
      </c>
      <c r="BY15" s="71">
        <v>35.366</v>
      </c>
      <c r="BZ15" s="71">
        <v>19.315000000000001</v>
      </c>
      <c r="CA15" s="71">
        <v>15.259</v>
      </c>
      <c r="CB15" s="71">
        <v>11.829000000000001</v>
      </c>
      <c r="CC15" s="71">
        <v>8.3810000000000002</v>
      </c>
      <c r="CD15" s="71">
        <v>7.8360000000000003</v>
      </c>
      <c r="CE15" s="71">
        <v>12.776</v>
      </c>
      <c r="CF15" s="71">
        <v>11.21</v>
      </c>
      <c r="CG15" s="71">
        <v>20.224</v>
      </c>
      <c r="CH15" s="71">
        <v>62.728000000000002</v>
      </c>
      <c r="CI15" s="71">
        <v>19.225000000000001</v>
      </c>
      <c r="CJ15" s="71">
        <v>21.105</v>
      </c>
      <c r="CK15" s="71">
        <v>65.727000000000004</v>
      </c>
      <c r="CL15" s="71">
        <v>28.731000000000002</v>
      </c>
      <c r="CM15" s="71">
        <v>34.526000000000003</v>
      </c>
      <c r="CN15" s="71">
        <v>24.864999999999998</v>
      </c>
      <c r="CO15" s="71">
        <v>24.352</v>
      </c>
      <c r="CP15" s="71">
        <v>35.356000000000002</v>
      </c>
      <c r="CQ15" s="71">
        <v>32.253999999999998</v>
      </c>
      <c r="CR15" s="71">
        <v>33.121000000000002</v>
      </c>
      <c r="CS15" s="71">
        <v>15.058</v>
      </c>
      <c r="CT15" s="72"/>
      <c r="CU15" s="72"/>
      <c r="CV15" s="72"/>
      <c r="CW15" s="73"/>
      <c r="CX15" s="74">
        <f t="array" ref="CX15">SUMPRODUCT(B15:CW15*0.25)</f>
        <v>1105.9544999999996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0.56599999999999995</v>
      </c>
      <c r="BW17" s="71"/>
      <c r="BX17" s="71"/>
      <c r="BY17" s="71">
        <v>38.405999999999999</v>
      </c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>
        <v>160</v>
      </c>
      <c r="CL17" s="71">
        <v>31.577000000000002</v>
      </c>
      <c r="CM17" s="71">
        <v>74.198999999999998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76.186999999999998</v>
      </c>
    </row>
    <row r="18" spans="1:102" ht="30" customHeight="1" thickBot="1" x14ac:dyDescent="0.25">
      <c r="A18" s="75" t="s">
        <v>15</v>
      </c>
      <c r="B18" s="76">
        <f>SUM(B11:B17)</f>
        <v>67.792000000000002</v>
      </c>
      <c r="C18" s="77">
        <f t="shared" ref="C18:BN18" si="0">SUM(C11:C17)</f>
        <v>69.064000000000007</v>
      </c>
      <c r="D18" s="77">
        <f t="shared" si="0"/>
        <v>90.234999999999999</v>
      </c>
      <c r="E18" s="77">
        <f t="shared" si="0"/>
        <v>88.501999999999995</v>
      </c>
      <c r="F18" s="77">
        <f t="shared" si="0"/>
        <v>62.119</v>
      </c>
      <c r="G18" s="77">
        <f t="shared" si="0"/>
        <v>64.846000000000004</v>
      </c>
      <c r="H18" s="77">
        <f t="shared" si="0"/>
        <v>57.572000000000003</v>
      </c>
      <c r="I18" s="77">
        <f t="shared" si="0"/>
        <v>65.954999999999998</v>
      </c>
      <c r="J18" s="77">
        <f t="shared" si="0"/>
        <v>14.606999999999999</v>
      </c>
      <c r="K18" s="77">
        <f t="shared" si="0"/>
        <v>40.935000000000002</v>
      </c>
      <c r="L18" s="77">
        <f t="shared" si="0"/>
        <v>17.541</v>
      </c>
      <c r="M18" s="77">
        <f t="shared" si="0"/>
        <v>16.059000000000001</v>
      </c>
      <c r="N18" s="77">
        <f t="shared" si="0"/>
        <v>18.651</v>
      </c>
      <c r="O18" s="77">
        <f t="shared" si="0"/>
        <v>20.274999999999999</v>
      </c>
      <c r="P18" s="77">
        <f t="shared" si="0"/>
        <v>16.928999999999998</v>
      </c>
      <c r="Q18" s="77">
        <f t="shared" si="0"/>
        <v>22.337</v>
      </c>
      <c r="R18" s="77">
        <f t="shared" si="0"/>
        <v>22.518000000000001</v>
      </c>
      <c r="S18" s="77">
        <f t="shared" si="0"/>
        <v>19.245000000000001</v>
      </c>
      <c r="T18" s="77">
        <f t="shared" si="0"/>
        <v>25.315000000000001</v>
      </c>
      <c r="U18" s="77">
        <f t="shared" si="0"/>
        <v>26.46</v>
      </c>
      <c r="V18" s="77">
        <f t="shared" si="0"/>
        <v>22.419</v>
      </c>
      <c r="W18" s="77">
        <f t="shared" si="0"/>
        <v>23.544</v>
      </c>
      <c r="X18" s="77">
        <f t="shared" si="0"/>
        <v>28.280999999999999</v>
      </c>
      <c r="Y18" s="77">
        <f t="shared" si="0"/>
        <v>38.250999999999998</v>
      </c>
      <c r="Z18" s="77">
        <f t="shared" si="0"/>
        <v>81.772000000000006</v>
      </c>
      <c r="AA18" s="77">
        <f t="shared" si="0"/>
        <v>10.79</v>
      </c>
      <c r="AB18" s="77">
        <f t="shared" si="0"/>
        <v>18.542999999999999</v>
      </c>
      <c r="AC18" s="77">
        <f t="shared" si="0"/>
        <v>31.155000000000001</v>
      </c>
      <c r="AD18" s="77">
        <f t="shared" si="0"/>
        <v>32.485999999999997</v>
      </c>
      <c r="AE18" s="77">
        <f t="shared" si="0"/>
        <v>5.9930000000000003</v>
      </c>
      <c r="AF18" s="77">
        <f t="shared" si="0"/>
        <v>66.566999999999993</v>
      </c>
      <c r="AG18" s="77">
        <f t="shared" si="0"/>
        <v>52.6</v>
      </c>
      <c r="AH18" s="77">
        <f t="shared" si="0"/>
        <v>65.966999999999999</v>
      </c>
      <c r="AI18" s="77">
        <f t="shared" si="0"/>
        <v>60.569000000000003</v>
      </c>
      <c r="AJ18" s="77">
        <f t="shared" si="0"/>
        <v>55.844000000000001</v>
      </c>
      <c r="AK18" s="77">
        <f t="shared" si="0"/>
        <v>53.567999999999998</v>
      </c>
      <c r="AL18" s="77">
        <f t="shared" si="0"/>
        <v>128.33100000000002</v>
      </c>
      <c r="AM18" s="77">
        <f t="shared" si="0"/>
        <v>107.17700000000001</v>
      </c>
      <c r="AN18" s="77">
        <f t="shared" si="0"/>
        <v>128.232</v>
      </c>
      <c r="AO18" s="77">
        <f t="shared" si="0"/>
        <v>115.14</v>
      </c>
      <c r="AP18" s="77">
        <f t="shared" si="0"/>
        <v>78.528000000000006</v>
      </c>
      <c r="AQ18" s="77">
        <f t="shared" si="0"/>
        <v>101.983</v>
      </c>
      <c r="AR18" s="77">
        <f t="shared" si="0"/>
        <v>93.307000000000002</v>
      </c>
      <c r="AS18" s="77">
        <f t="shared" si="0"/>
        <v>64.028999999999996</v>
      </c>
      <c r="AT18" s="77">
        <f t="shared" si="0"/>
        <v>100.798</v>
      </c>
      <c r="AU18" s="77">
        <f t="shared" si="0"/>
        <v>71.936999999999998</v>
      </c>
      <c r="AV18" s="77">
        <f t="shared" si="0"/>
        <v>107.33799999999999</v>
      </c>
      <c r="AW18" s="77">
        <f t="shared" si="0"/>
        <v>95.212999999999994</v>
      </c>
      <c r="AX18" s="77">
        <f t="shared" si="0"/>
        <v>8.1980000000000004</v>
      </c>
      <c r="AY18" s="77">
        <f t="shared" si="0"/>
        <v>8.5220000000000002</v>
      </c>
      <c r="AZ18" s="77">
        <f t="shared" si="0"/>
        <v>1.93</v>
      </c>
      <c r="BA18" s="77">
        <f t="shared" si="0"/>
        <v>67.426000000000002</v>
      </c>
      <c r="BB18" s="77">
        <f t="shared" si="0"/>
        <v>16.378</v>
      </c>
      <c r="BC18" s="77">
        <f t="shared" si="0"/>
        <v>46.515999999999998</v>
      </c>
      <c r="BD18" s="77">
        <f t="shared" si="0"/>
        <v>45.06</v>
      </c>
      <c r="BE18" s="77">
        <f t="shared" si="0"/>
        <v>0</v>
      </c>
      <c r="BF18" s="77">
        <f t="shared" si="0"/>
        <v>0</v>
      </c>
      <c r="BG18" s="77">
        <f t="shared" si="0"/>
        <v>0</v>
      </c>
      <c r="BH18" s="77">
        <f t="shared" si="0"/>
        <v>0.40200000000000002</v>
      </c>
      <c r="BI18" s="77">
        <f t="shared" si="0"/>
        <v>131.95099999999999</v>
      </c>
      <c r="BJ18" s="77">
        <f t="shared" si="0"/>
        <v>0</v>
      </c>
      <c r="BK18" s="77">
        <f t="shared" si="0"/>
        <v>106.30800000000001</v>
      </c>
      <c r="BL18" s="77">
        <f t="shared" si="0"/>
        <v>219.197</v>
      </c>
      <c r="BM18" s="77">
        <f t="shared" si="0"/>
        <v>151.49700000000001</v>
      </c>
      <c r="BN18" s="77">
        <f t="shared" si="0"/>
        <v>121.842</v>
      </c>
      <c r="BO18" s="77">
        <f t="shared" ref="BO18:CW18" si="1">SUM(BO11:BO17)</f>
        <v>209.03399999999999</v>
      </c>
      <c r="BP18" s="77">
        <f t="shared" si="1"/>
        <v>92.228999999999999</v>
      </c>
      <c r="BQ18" s="77">
        <f t="shared" si="1"/>
        <v>138.44400000000002</v>
      </c>
      <c r="BR18" s="77">
        <f t="shared" si="1"/>
        <v>75.948999999999998</v>
      </c>
      <c r="BS18" s="77">
        <f t="shared" si="1"/>
        <v>129.09800000000001</v>
      </c>
      <c r="BT18" s="77">
        <f t="shared" si="1"/>
        <v>127.34699999999999</v>
      </c>
      <c r="BU18" s="77">
        <f t="shared" si="1"/>
        <v>128.89499999999998</v>
      </c>
      <c r="BV18" s="77">
        <f t="shared" si="1"/>
        <v>64.795000000000002</v>
      </c>
      <c r="BW18" s="77">
        <f t="shared" si="1"/>
        <v>54.015000000000001</v>
      </c>
      <c r="BX18" s="77">
        <f t="shared" si="1"/>
        <v>55.509</v>
      </c>
      <c r="BY18" s="77">
        <f t="shared" si="1"/>
        <v>73.771999999999991</v>
      </c>
      <c r="BZ18" s="77">
        <f t="shared" si="1"/>
        <v>19.315000000000001</v>
      </c>
      <c r="CA18" s="77">
        <f t="shared" si="1"/>
        <v>15.259</v>
      </c>
      <c r="CB18" s="77">
        <f t="shared" si="1"/>
        <v>11.829000000000001</v>
      </c>
      <c r="CC18" s="77">
        <f t="shared" si="1"/>
        <v>8.3810000000000002</v>
      </c>
      <c r="CD18" s="77">
        <f t="shared" si="1"/>
        <v>7.8360000000000003</v>
      </c>
      <c r="CE18" s="77">
        <f t="shared" si="1"/>
        <v>12.776</v>
      </c>
      <c r="CF18" s="77">
        <f t="shared" si="1"/>
        <v>11.21</v>
      </c>
      <c r="CG18" s="77">
        <f t="shared" si="1"/>
        <v>20.224</v>
      </c>
      <c r="CH18" s="77">
        <f t="shared" si="1"/>
        <v>62.728000000000002</v>
      </c>
      <c r="CI18" s="77">
        <f t="shared" si="1"/>
        <v>19.225000000000001</v>
      </c>
      <c r="CJ18" s="77">
        <f t="shared" si="1"/>
        <v>21.105</v>
      </c>
      <c r="CK18" s="77">
        <f t="shared" si="1"/>
        <v>225.727</v>
      </c>
      <c r="CL18" s="77">
        <f t="shared" si="1"/>
        <v>60.308000000000007</v>
      </c>
      <c r="CM18" s="77">
        <f t="shared" si="1"/>
        <v>108.72499999999999</v>
      </c>
      <c r="CN18" s="77">
        <f t="shared" si="1"/>
        <v>24.864999999999998</v>
      </c>
      <c r="CO18" s="77">
        <f t="shared" si="1"/>
        <v>24.352</v>
      </c>
      <c r="CP18" s="77">
        <f t="shared" si="1"/>
        <v>35.356000000000002</v>
      </c>
      <c r="CQ18" s="77">
        <f t="shared" si="1"/>
        <v>32.253999999999998</v>
      </c>
      <c r="CR18" s="77">
        <f t="shared" si="1"/>
        <v>33.121000000000002</v>
      </c>
      <c r="CS18" s="77">
        <f t="shared" si="1"/>
        <v>15.058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1377.8217499999994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>
        <v>2.8</v>
      </c>
      <c r="S21" s="88">
        <v>2.8</v>
      </c>
      <c r="T21" s="88">
        <v>2.8</v>
      </c>
      <c r="U21" s="88">
        <v>2.8</v>
      </c>
      <c r="V21" s="88">
        <v>2.8</v>
      </c>
      <c r="W21" s="88">
        <v>2.8</v>
      </c>
      <c r="X21" s="88">
        <v>4</v>
      </c>
      <c r="Y21" s="88">
        <v>4</v>
      </c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>
        <v>4</v>
      </c>
      <c r="BW21" s="88">
        <v>4</v>
      </c>
      <c r="BX21" s="88">
        <v>4</v>
      </c>
      <c r="BY21" s="88">
        <v>4</v>
      </c>
      <c r="BZ21" s="88"/>
      <c r="CA21" s="88">
        <v>2.8</v>
      </c>
      <c r="CB21" s="88"/>
      <c r="CC21" s="88"/>
      <c r="CD21" s="88">
        <v>4</v>
      </c>
      <c r="CE21" s="88"/>
      <c r="CF21" s="88"/>
      <c r="CG21" s="88">
        <v>4</v>
      </c>
      <c r="CH21" s="88">
        <v>4</v>
      </c>
      <c r="CI21" s="88">
        <v>4</v>
      </c>
      <c r="CJ21" s="88">
        <v>4</v>
      </c>
      <c r="CK21" s="88">
        <v>4</v>
      </c>
      <c r="CL21" s="88"/>
      <c r="CM21" s="88"/>
      <c r="CN21" s="88"/>
      <c r="CO21" s="88"/>
      <c r="CP21" s="88">
        <v>4</v>
      </c>
      <c r="CQ21" s="88">
        <v>4</v>
      </c>
      <c r="CR21" s="88">
        <v>4</v>
      </c>
      <c r="CS21" s="88">
        <v>4</v>
      </c>
      <c r="CT21" s="89"/>
      <c r="CU21" s="89"/>
      <c r="CV21" s="89"/>
      <c r="CW21" s="90"/>
      <c r="CX21" s="91">
        <f t="array" ref="CX21">SUMPRODUCT(B21:CW21*0.25)</f>
        <v>20.9</v>
      </c>
    </row>
    <row r="22" spans="1:102" ht="24.95" customHeight="1" x14ac:dyDescent="0.2">
      <c r="A22" s="92" t="s">
        <v>18</v>
      </c>
      <c r="B22" s="93"/>
      <c r="C22" s="94"/>
      <c r="D22" s="94">
        <v>2.88</v>
      </c>
      <c r="E22" s="94"/>
      <c r="F22" s="94">
        <v>3.2</v>
      </c>
      <c r="G22" s="94">
        <v>3.2</v>
      </c>
      <c r="H22" s="94"/>
      <c r="I22" s="94"/>
      <c r="J22" s="94"/>
      <c r="K22" s="94"/>
      <c r="L22" s="94"/>
      <c r="M22" s="94"/>
      <c r="N22" s="94">
        <v>2.8000000000000001E-2</v>
      </c>
      <c r="O22" s="94"/>
      <c r="P22" s="94"/>
      <c r="Q22" s="94"/>
      <c r="R22" s="94"/>
      <c r="S22" s="94">
        <v>4.0000000000000001E-3</v>
      </c>
      <c r="T22" s="94"/>
      <c r="U22" s="94"/>
      <c r="V22" s="94"/>
      <c r="W22" s="94"/>
      <c r="X22" s="94"/>
      <c r="Y22" s="94"/>
      <c r="Z22" s="94"/>
      <c r="AA22" s="94"/>
      <c r="AB22" s="94"/>
      <c r="AC22" s="94">
        <v>1.52</v>
      </c>
      <c r="AD22" s="94">
        <v>1.492</v>
      </c>
      <c r="AE22" s="94"/>
      <c r="AF22" s="94">
        <v>1.452</v>
      </c>
      <c r="AG22" s="94">
        <v>2.88</v>
      </c>
      <c r="AH22" s="94"/>
      <c r="AI22" s="94">
        <v>4.3999999999999997E-2</v>
      </c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>
        <v>6</v>
      </c>
      <c r="AW22" s="94">
        <v>6</v>
      </c>
      <c r="AX22" s="94">
        <v>6.1280000000000001</v>
      </c>
      <c r="AY22" s="94">
        <v>6.0640000000000001</v>
      </c>
      <c r="AZ22" s="94">
        <v>6.08</v>
      </c>
      <c r="BA22" s="94">
        <v>6.016</v>
      </c>
      <c r="BB22" s="94">
        <v>6.0519999999999996</v>
      </c>
      <c r="BC22" s="94">
        <v>6.008</v>
      </c>
      <c r="BD22" s="94">
        <v>1.1120000000000001</v>
      </c>
      <c r="BE22" s="94">
        <v>1.2E-2</v>
      </c>
      <c r="BF22" s="94"/>
      <c r="BG22" s="94">
        <v>6.2039999999999997</v>
      </c>
      <c r="BH22" s="94">
        <v>8.0000000000000002E-3</v>
      </c>
      <c r="BI22" s="94"/>
      <c r="BJ22" s="94"/>
      <c r="BK22" s="94"/>
      <c r="BL22" s="94"/>
      <c r="BM22" s="94"/>
      <c r="BN22" s="94"/>
      <c r="BO22" s="94"/>
      <c r="BP22" s="94"/>
      <c r="BQ22" s="94"/>
      <c r="BR22" s="94">
        <v>3.2000000000000001E-2</v>
      </c>
      <c r="BS22" s="94">
        <v>1.2</v>
      </c>
      <c r="BT22" s="94"/>
      <c r="BU22" s="94">
        <v>1.2</v>
      </c>
      <c r="BV22" s="94">
        <v>13</v>
      </c>
      <c r="BW22" s="94"/>
      <c r="BX22" s="94">
        <v>3.2</v>
      </c>
      <c r="BY22" s="94"/>
      <c r="BZ22" s="94"/>
      <c r="CA22" s="94"/>
      <c r="CB22" s="94"/>
      <c r="CC22" s="94"/>
      <c r="CD22" s="94">
        <v>0.27400000000000002</v>
      </c>
      <c r="CE22" s="94">
        <v>1.8</v>
      </c>
      <c r="CF22" s="94">
        <v>7.3479999999999999</v>
      </c>
      <c r="CG22" s="94"/>
      <c r="CH22" s="94">
        <v>1.2</v>
      </c>
      <c r="CI22" s="94"/>
      <c r="CJ22" s="94"/>
      <c r="CK22" s="94">
        <v>2.8</v>
      </c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26.109499999999997</v>
      </c>
    </row>
    <row r="23" spans="1:102" ht="24.95" customHeight="1" x14ac:dyDescent="0.2">
      <c r="A23" s="92" t="s">
        <v>19</v>
      </c>
      <c r="B23" s="98">
        <v>124.70099999999999</v>
      </c>
      <c r="C23" s="99">
        <v>108.955</v>
      </c>
      <c r="D23" s="99">
        <v>57.084000000000003</v>
      </c>
      <c r="E23" s="99">
        <v>69.498000000000005</v>
      </c>
      <c r="F23" s="99">
        <v>74.13</v>
      </c>
      <c r="G23" s="99">
        <v>71.602999999999994</v>
      </c>
      <c r="H23" s="99">
        <v>87.076999999999998</v>
      </c>
      <c r="I23" s="99">
        <v>79.293999999999997</v>
      </c>
      <c r="J23" s="99">
        <v>12.09</v>
      </c>
      <c r="K23" s="99">
        <v>35.015000000000001</v>
      </c>
      <c r="L23" s="99">
        <v>36.012</v>
      </c>
      <c r="M23" s="99">
        <v>39.521000000000001</v>
      </c>
      <c r="N23" s="99">
        <v>45.828000000000003</v>
      </c>
      <c r="O23" s="99">
        <v>48.091000000000001</v>
      </c>
      <c r="P23" s="99">
        <v>42.529000000000003</v>
      </c>
      <c r="Q23" s="99">
        <v>47.325000000000003</v>
      </c>
      <c r="R23" s="99">
        <v>53.756999999999998</v>
      </c>
      <c r="S23" s="99">
        <v>47.003999999999998</v>
      </c>
      <c r="T23" s="99">
        <v>47.473999999999997</v>
      </c>
      <c r="U23" s="99">
        <v>2.2269999999999999</v>
      </c>
      <c r="V23" s="99">
        <v>23.277999999999999</v>
      </c>
      <c r="W23" s="99">
        <v>19.928999999999998</v>
      </c>
      <c r="X23" s="99">
        <v>32.164000000000001</v>
      </c>
      <c r="Y23" s="99">
        <v>24.989000000000001</v>
      </c>
      <c r="Z23" s="99">
        <v>5.5659999999999998</v>
      </c>
      <c r="AA23" s="99">
        <v>1.5940000000000001</v>
      </c>
      <c r="AB23" s="99">
        <v>1.474</v>
      </c>
      <c r="AC23" s="99">
        <v>1.915</v>
      </c>
      <c r="AD23" s="99">
        <v>2.3540000000000001</v>
      </c>
      <c r="AE23" s="99">
        <v>0.71399999999999997</v>
      </c>
      <c r="AF23" s="99">
        <v>6.32</v>
      </c>
      <c r="AG23" s="99">
        <v>21.715</v>
      </c>
      <c r="AH23" s="99">
        <v>0.71399999999999997</v>
      </c>
      <c r="AI23" s="99">
        <v>0.71399999999999997</v>
      </c>
      <c r="AJ23" s="99">
        <v>0.71399999999999997</v>
      </c>
      <c r="AK23" s="99">
        <v>0.71399999999999997</v>
      </c>
      <c r="AL23" s="99"/>
      <c r="AM23" s="99">
        <v>5.2460000000000004</v>
      </c>
      <c r="AN23" s="99"/>
      <c r="AO23" s="99">
        <v>2.8</v>
      </c>
      <c r="AP23" s="99"/>
      <c r="AQ23" s="99"/>
      <c r="AR23" s="99"/>
      <c r="AS23" s="99">
        <v>14.801</v>
      </c>
      <c r="AT23" s="99">
        <v>13.269</v>
      </c>
      <c r="AU23" s="99">
        <v>38.616999999999997</v>
      </c>
      <c r="AV23" s="99">
        <v>57.57</v>
      </c>
      <c r="AW23" s="99">
        <v>7</v>
      </c>
      <c r="AX23" s="99">
        <v>70.331000000000003</v>
      </c>
      <c r="AY23" s="99">
        <v>67.283000000000001</v>
      </c>
      <c r="AZ23" s="99">
        <v>68.745000000000005</v>
      </c>
      <c r="BA23" s="99">
        <v>7.524</v>
      </c>
      <c r="BB23" s="99">
        <v>31.283000000000001</v>
      </c>
      <c r="BC23" s="99">
        <v>7.46</v>
      </c>
      <c r="BD23" s="99"/>
      <c r="BE23" s="99">
        <v>19.481999999999999</v>
      </c>
      <c r="BF23" s="99">
        <v>0.27500000000000002</v>
      </c>
      <c r="BG23" s="99">
        <v>37.798999999999999</v>
      </c>
      <c r="BH23" s="99">
        <v>49.798999999999999</v>
      </c>
      <c r="BI23" s="99">
        <v>15.667</v>
      </c>
      <c r="BJ23" s="99">
        <v>30.843</v>
      </c>
      <c r="BK23" s="99">
        <v>50.006999999999998</v>
      </c>
      <c r="BL23" s="99">
        <v>3.9E-2</v>
      </c>
      <c r="BM23" s="99">
        <v>8.0000000000000002E-3</v>
      </c>
      <c r="BN23" s="99"/>
      <c r="BO23" s="99"/>
      <c r="BP23" s="99">
        <v>18.358000000000001</v>
      </c>
      <c r="BQ23" s="99">
        <v>62.112000000000002</v>
      </c>
      <c r="BR23" s="99">
        <v>20.11</v>
      </c>
      <c r="BS23" s="99">
        <v>100.81399999999999</v>
      </c>
      <c r="BT23" s="99">
        <v>88.912000000000006</v>
      </c>
      <c r="BU23" s="99">
        <v>71.983000000000004</v>
      </c>
      <c r="BV23" s="99">
        <v>23.207999999999998</v>
      </c>
      <c r="BW23" s="99">
        <v>46.552</v>
      </c>
      <c r="BX23" s="99">
        <v>40.606000000000002</v>
      </c>
      <c r="BY23" s="99">
        <v>10.624000000000001</v>
      </c>
      <c r="BZ23" s="99"/>
      <c r="CA23" s="99"/>
      <c r="CB23" s="99"/>
      <c r="CC23" s="99">
        <v>0.71399999999999997</v>
      </c>
      <c r="CD23" s="99">
        <v>18.491</v>
      </c>
      <c r="CE23" s="99">
        <v>22.478999999999999</v>
      </c>
      <c r="CF23" s="99">
        <v>29.591000000000001</v>
      </c>
      <c r="CG23" s="99">
        <v>18.21</v>
      </c>
      <c r="CH23" s="99">
        <v>49.966000000000001</v>
      </c>
      <c r="CI23" s="99">
        <v>19.149000000000001</v>
      </c>
      <c r="CJ23" s="99">
        <v>41.198</v>
      </c>
      <c r="CK23" s="99">
        <v>60.948999999999998</v>
      </c>
      <c r="CL23" s="99">
        <v>58.070999999999998</v>
      </c>
      <c r="CM23" s="99">
        <v>0.71399999999999997</v>
      </c>
      <c r="CN23" s="99">
        <v>80.713999999999999</v>
      </c>
      <c r="CO23" s="99">
        <v>79.614000000000004</v>
      </c>
      <c r="CP23" s="99">
        <v>86.216999999999999</v>
      </c>
      <c r="CQ23" s="99">
        <v>100.012</v>
      </c>
      <c r="CR23" s="99">
        <v>88.055999999999997</v>
      </c>
      <c r="CS23" s="99">
        <v>75.103999999999999</v>
      </c>
      <c r="CT23" s="100"/>
      <c r="CU23" s="100"/>
      <c r="CV23" s="100"/>
      <c r="CW23" s="96"/>
      <c r="CX23" s="97">
        <f t="array" ref="CX23">SUMPRODUCT(B23:CW23*0.25)</f>
        <v>795.61474999999973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124.70099999999999</v>
      </c>
      <c r="C28" s="107">
        <f t="shared" ref="C28:BN28" si="2">SUM(C21:C27)</f>
        <v>108.955</v>
      </c>
      <c r="D28" s="107">
        <f t="shared" si="2"/>
        <v>59.964000000000006</v>
      </c>
      <c r="E28" s="107">
        <f t="shared" si="2"/>
        <v>69.498000000000005</v>
      </c>
      <c r="F28" s="107">
        <f t="shared" si="2"/>
        <v>77.33</v>
      </c>
      <c r="G28" s="107">
        <f t="shared" si="2"/>
        <v>74.802999999999997</v>
      </c>
      <c r="H28" s="107">
        <f t="shared" si="2"/>
        <v>87.076999999999998</v>
      </c>
      <c r="I28" s="107">
        <f t="shared" si="2"/>
        <v>79.293999999999997</v>
      </c>
      <c r="J28" s="107">
        <f t="shared" si="2"/>
        <v>12.09</v>
      </c>
      <c r="K28" s="107">
        <f t="shared" si="2"/>
        <v>35.015000000000001</v>
      </c>
      <c r="L28" s="107">
        <f t="shared" si="2"/>
        <v>36.012</v>
      </c>
      <c r="M28" s="107">
        <f t="shared" si="2"/>
        <v>39.521000000000001</v>
      </c>
      <c r="N28" s="107">
        <f t="shared" si="2"/>
        <v>45.856000000000002</v>
      </c>
      <c r="O28" s="107">
        <f t="shared" si="2"/>
        <v>48.091000000000001</v>
      </c>
      <c r="P28" s="107">
        <f t="shared" si="2"/>
        <v>42.529000000000003</v>
      </c>
      <c r="Q28" s="107">
        <f t="shared" si="2"/>
        <v>47.325000000000003</v>
      </c>
      <c r="R28" s="107">
        <f t="shared" si="2"/>
        <v>56.556999999999995</v>
      </c>
      <c r="S28" s="107">
        <f t="shared" si="2"/>
        <v>49.808</v>
      </c>
      <c r="T28" s="107">
        <f t="shared" si="2"/>
        <v>50.273999999999994</v>
      </c>
      <c r="U28" s="107">
        <f t="shared" si="2"/>
        <v>5.0269999999999992</v>
      </c>
      <c r="V28" s="107">
        <f t="shared" si="2"/>
        <v>26.077999999999999</v>
      </c>
      <c r="W28" s="107">
        <f t="shared" si="2"/>
        <v>22.728999999999999</v>
      </c>
      <c r="X28" s="107">
        <f t="shared" si="2"/>
        <v>36.164000000000001</v>
      </c>
      <c r="Y28" s="107">
        <f t="shared" si="2"/>
        <v>28.989000000000001</v>
      </c>
      <c r="Z28" s="107">
        <f t="shared" si="2"/>
        <v>5.5659999999999998</v>
      </c>
      <c r="AA28" s="107">
        <f t="shared" si="2"/>
        <v>1.5940000000000001</v>
      </c>
      <c r="AB28" s="107">
        <f t="shared" si="2"/>
        <v>1.474</v>
      </c>
      <c r="AC28" s="107">
        <f t="shared" si="2"/>
        <v>3.4350000000000001</v>
      </c>
      <c r="AD28" s="107">
        <f t="shared" si="2"/>
        <v>3.8460000000000001</v>
      </c>
      <c r="AE28" s="107">
        <f t="shared" si="2"/>
        <v>0.71399999999999997</v>
      </c>
      <c r="AF28" s="107">
        <f t="shared" si="2"/>
        <v>7.7720000000000002</v>
      </c>
      <c r="AG28" s="107">
        <f t="shared" si="2"/>
        <v>24.594999999999999</v>
      </c>
      <c r="AH28" s="107">
        <f t="shared" si="2"/>
        <v>0.71399999999999997</v>
      </c>
      <c r="AI28" s="107">
        <f t="shared" si="2"/>
        <v>0.75800000000000001</v>
      </c>
      <c r="AJ28" s="107">
        <f t="shared" si="2"/>
        <v>0.71399999999999997</v>
      </c>
      <c r="AK28" s="107">
        <f t="shared" si="2"/>
        <v>0.71399999999999997</v>
      </c>
      <c r="AL28" s="107">
        <f t="shared" si="2"/>
        <v>0</v>
      </c>
      <c r="AM28" s="107">
        <f t="shared" si="2"/>
        <v>5.2460000000000004</v>
      </c>
      <c r="AN28" s="107">
        <f t="shared" si="2"/>
        <v>0</v>
      </c>
      <c r="AO28" s="107">
        <f t="shared" si="2"/>
        <v>2.8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14.801</v>
      </c>
      <c r="AT28" s="107">
        <f t="shared" si="2"/>
        <v>13.269</v>
      </c>
      <c r="AU28" s="107">
        <f t="shared" si="2"/>
        <v>38.616999999999997</v>
      </c>
      <c r="AV28" s="107">
        <f t="shared" si="2"/>
        <v>63.57</v>
      </c>
      <c r="AW28" s="107">
        <f t="shared" si="2"/>
        <v>13</v>
      </c>
      <c r="AX28" s="107">
        <f t="shared" si="2"/>
        <v>76.459000000000003</v>
      </c>
      <c r="AY28" s="107">
        <f t="shared" si="2"/>
        <v>73.347000000000008</v>
      </c>
      <c r="AZ28" s="107">
        <f t="shared" si="2"/>
        <v>74.825000000000003</v>
      </c>
      <c r="BA28" s="107">
        <f t="shared" si="2"/>
        <v>13.54</v>
      </c>
      <c r="BB28" s="107">
        <f t="shared" si="2"/>
        <v>37.335000000000001</v>
      </c>
      <c r="BC28" s="107">
        <f t="shared" si="2"/>
        <v>13.468</v>
      </c>
      <c r="BD28" s="107">
        <f t="shared" si="2"/>
        <v>1.1120000000000001</v>
      </c>
      <c r="BE28" s="107">
        <f t="shared" si="2"/>
        <v>19.494</v>
      </c>
      <c r="BF28" s="107">
        <f t="shared" si="2"/>
        <v>0.27500000000000002</v>
      </c>
      <c r="BG28" s="107">
        <f t="shared" si="2"/>
        <v>44.003</v>
      </c>
      <c r="BH28" s="107">
        <f t="shared" si="2"/>
        <v>49.807000000000002</v>
      </c>
      <c r="BI28" s="107">
        <f t="shared" si="2"/>
        <v>15.667</v>
      </c>
      <c r="BJ28" s="107">
        <f t="shared" si="2"/>
        <v>30.843</v>
      </c>
      <c r="BK28" s="107">
        <f t="shared" si="2"/>
        <v>50.006999999999998</v>
      </c>
      <c r="BL28" s="107">
        <f t="shared" si="2"/>
        <v>3.9E-2</v>
      </c>
      <c r="BM28" s="107">
        <f t="shared" si="2"/>
        <v>8.0000000000000002E-3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18.358000000000001</v>
      </c>
      <c r="BQ28" s="107">
        <f t="shared" si="3"/>
        <v>62.112000000000002</v>
      </c>
      <c r="BR28" s="107">
        <f t="shared" si="3"/>
        <v>20.141999999999999</v>
      </c>
      <c r="BS28" s="107">
        <f t="shared" si="3"/>
        <v>102.014</v>
      </c>
      <c r="BT28" s="107">
        <f t="shared" si="3"/>
        <v>88.912000000000006</v>
      </c>
      <c r="BU28" s="107">
        <f t="shared" si="3"/>
        <v>73.183000000000007</v>
      </c>
      <c r="BV28" s="107">
        <f t="shared" si="3"/>
        <v>40.207999999999998</v>
      </c>
      <c r="BW28" s="107">
        <f t="shared" si="3"/>
        <v>50.552</v>
      </c>
      <c r="BX28" s="107">
        <f t="shared" si="3"/>
        <v>47.806000000000004</v>
      </c>
      <c r="BY28" s="107">
        <f t="shared" si="3"/>
        <v>14.624000000000001</v>
      </c>
      <c r="BZ28" s="107">
        <f t="shared" si="3"/>
        <v>0</v>
      </c>
      <c r="CA28" s="107">
        <f t="shared" si="3"/>
        <v>2.8</v>
      </c>
      <c r="CB28" s="107">
        <f t="shared" si="3"/>
        <v>0</v>
      </c>
      <c r="CC28" s="107">
        <f t="shared" si="3"/>
        <v>0.71399999999999997</v>
      </c>
      <c r="CD28" s="107">
        <f t="shared" si="3"/>
        <v>22.765000000000001</v>
      </c>
      <c r="CE28" s="107">
        <f t="shared" si="3"/>
        <v>24.279</v>
      </c>
      <c r="CF28" s="107">
        <f t="shared" si="3"/>
        <v>36.939</v>
      </c>
      <c r="CG28" s="107">
        <f t="shared" si="3"/>
        <v>22.21</v>
      </c>
      <c r="CH28" s="107">
        <f t="shared" si="3"/>
        <v>55.166000000000004</v>
      </c>
      <c r="CI28" s="107">
        <f t="shared" si="3"/>
        <v>23.149000000000001</v>
      </c>
      <c r="CJ28" s="107">
        <f t="shared" si="3"/>
        <v>45.198</v>
      </c>
      <c r="CK28" s="107">
        <f t="shared" si="3"/>
        <v>67.748999999999995</v>
      </c>
      <c r="CL28" s="107">
        <f t="shared" si="3"/>
        <v>58.070999999999998</v>
      </c>
      <c r="CM28" s="107">
        <f t="shared" si="3"/>
        <v>0.71399999999999997</v>
      </c>
      <c r="CN28" s="107">
        <f t="shared" si="3"/>
        <v>80.713999999999999</v>
      </c>
      <c r="CO28" s="107">
        <f t="shared" si="3"/>
        <v>79.614000000000004</v>
      </c>
      <c r="CP28" s="107">
        <f t="shared" si="3"/>
        <v>90.216999999999999</v>
      </c>
      <c r="CQ28" s="107">
        <f t="shared" si="3"/>
        <v>104.012</v>
      </c>
      <c r="CR28" s="107">
        <f t="shared" si="3"/>
        <v>92.055999999999997</v>
      </c>
      <c r="CS28" s="107">
        <f t="shared" si="3"/>
        <v>79.103999999999999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842.62424999999973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192.49299999999999</v>
      </c>
      <c r="C32" s="94">
        <v>178.01900000000001</v>
      </c>
      <c r="D32" s="94">
        <v>150.19900000000001</v>
      </c>
      <c r="E32" s="94">
        <v>158</v>
      </c>
      <c r="F32" s="94">
        <v>139.44900000000001</v>
      </c>
      <c r="G32" s="94">
        <v>139.649</v>
      </c>
      <c r="H32" s="94">
        <v>144.649</v>
      </c>
      <c r="I32" s="94">
        <v>145.249</v>
      </c>
      <c r="J32" s="94">
        <v>26.696999999999999</v>
      </c>
      <c r="K32" s="94">
        <v>75.95</v>
      </c>
      <c r="L32" s="94">
        <v>53.552999999999997</v>
      </c>
      <c r="M32" s="94">
        <v>55.58</v>
      </c>
      <c r="N32" s="94">
        <v>64.507000000000005</v>
      </c>
      <c r="O32" s="94">
        <v>68.366</v>
      </c>
      <c r="P32" s="94">
        <v>59.457999999999998</v>
      </c>
      <c r="Q32" s="94">
        <v>69.662000000000006</v>
      </c>
      <c r="R32" s="94">
        <v>79.075000000000003</v>
      </c>
      <c r="S32" s="94">
        <v>69.052999999999997</v>
      </c>
      <c r="T32" s="94">
        <v>75.588999999999999</v>
      </c>
      <c r="U32" s="94">
        <v>31.486999999999998</v>
      </c>
      <c r="V32" s="94">
        <v>48.497</v>
      </c>
      <c r="W32" s="94">
        <v>46.273000000000003</v>
      </c>
      <c r="X32" s="94">
        <v>64.444999999999993</v>
      </c>
      <c r="Y32" s="94">
        <v>67.239999999999995</v>
      </c>
      <c r="Z32" s="94">
        <v>87.337999999999994</v>
      </c>
      <c r="AA32" s="94">
        <v>12.384</v>
      </c>
      <c r="AB32" s="94">
        <v>20.016999999999999</v>
      </c>
      <c r="AC32" s="94">
        <v>34.590000000000003</v>
      </c>
      <c r="AD32" s="94">
        <v>36.332000000000001</v>
      </c>
      <c r="AE32" s="94">
        <v>6.7069999999999999</v>
      </c>
      <c r="AF32" s="94">
        <v>74.338999999999999</v>
      </c>
      <c r="AG32" s="94">
        <v>77.194999999999993</v>
      </c>
      <c r="AH32" s="94">
        <v>66.680999999999997</v>
      </c>
      <c r="AI32" s="94">
        <v>61.326999999999998</v>
      </c>
      <c r="AJ32" s="94">
        <v>56.558</v>
      </c>
      <c r="AK32" s="94">
        <v>54.281999999999996</v>
      </c>
      <c r="AL32" s="94">
        <v>128.33099999999999</v>
      </c>
      <c r="AM32" s="94">
        <v>112.423</v>
      </c>
      <c r="AN32" s="94">
        <v>128.232</v>
      </c>
      <c r="AO32" s="94">
        <v>117.94</v>
      </c>
      <c r="AP32" s="94">
        <v>78.528000000000006</v>
      </c>
      <c r="AQ32" s="94">
        <v>101.983</v>
      </c>
      <c r="AR32" s="94">
        <v>93.307000000000002</v>
      </c>
      <c r="AS32" s="94">
        <v>78.83</v>
      </c>
      <c r="AT32" s="94">
        <v>114.06699999999999</v>
      </c>
      <c r="AU32" s="94">
        <v>110.554</v>
      </c>
      <c r="AV32" s="94">
        <v>170.90799999999999</v>
      </c>
      <c r="AW32" s="94">
        <v>108.21299999999999</v>
      </c>
      <c r="AX32" s="94">
        <v>84.656999999999996</v>
      </c>
      <c r="AY32" s="94">
        <v>81.869</v>
      </c>
      <c r="AZ32" s="94">
        <v>76.754999999999995</v>
      </c>
      <c r="BA32" s="94">
        <v>80.965999999999994</v>
      </c>
      <c r="BB32" s="94">
        <v>53.713000000000001</v>
      </c>
      <c r="BC32" s="94">
        <v>59.984000000000002</v>
      </c>
      <c r="BD32" s="94">
        <v>46.171999999999997</v>
      </c>
      <c r="BE32" s="94">
        <v>19.494</v>
      </c>
      <c r="BF32" s="94">
        <v>0.27500000000000002</v>
      </c>
      <c r="BG32" s="94">
        <v>44.003</v>
      </c>
      <c r="BH32" s="94">
        <v>50.209000000000003</v>
      </c>
      <c r="BI32" s="94">
        <v>147.61799999999999</v>
      </c>
      <c r="BJ32" s="94">
        <v>30.843</v>
      </c>
      <c r="BK32" s="94">
        <v>156.315</v>
      </c>
      <c r="BL32" s="94">
        <v>219.23599999999999</v>
      </c>
      <c r="BM32" s="94">
        <v>151.505</v>
      </c>
      <c r="BN32" s="94">
        <v>121.842</v>
      </c>
      <c r="BO32" s="94">
        <v>209.03399999999999</v>
      </c>
      <c r="BP32" s="94">
        <v>110.587</v>
      </c>
      <c r="BQ32" s="94">
        <v>200.55600000000001</v>
      </c>
      <c r="BR32" s="94">
        <v>96.090999999999994</v>
      </c>
      <c r="BS32" s="94">
        <v>231.11199999999999</v>
      </c>
      <c r="BT32" s="94">
        <v>216.25899999999999</v>
      </c>
      <c r="BU32" s="94">
        <v>202.078</v>
      </c>
      <c r="BV32" s="94">
        <v>105.003</v>
      </c>
      <c r="BW32" s="94">
        <v>104.56699999999999</v>
      </c>
      <c r="BX32" s="94">
        <v>103.315</v>
      </c>
      <c r="BY32" s="94">
        <v>88.396000000000001</v>
      </c>
      <c r="BZ32" s="94">
        <v>19.315000000000001</v>
      </c>
      <c r="CA32" s="94">
        <v>18.059000000000001</v>
      </c>
      <c r="CB32" s="94">
        <v>11.829000000000001</v>
      </c>
      <c r="CC32" s="94">
        <v>9.0950000000000006</v>
      </c>
      <c r="CD32" s="94">
        <v>30.600999999999999</v>
      </c>
      <c r="CE32" s="94">
        <v>37.055</v>
      </c>
      <c r="CF32" s="94">
        <v>48.149000000000001</v>
      </c>
      <c r="CG32" s="94">
        <v>42.433999999999997</v>
      </c>
      <c r="CH32" s="94">
        <v>117.89400000000001</v>
      </c>
      <c r="CI32" s="94">
        <v>42.374000000000002</v>
      </c>
      <c r="CJ32" s="94">
        <v>66.302999999999997</v>
      </c>
      <c r="CK32" s="94">
        <v>293.476</v>
      </c>
      <c r="CL32" s="94">
        <v>118.379</v>
      </c>
      <c r="CM32" s="94">
        <v>109.43899999999999</v>
      </c>
      <c r="CN32" s="94">
        <v>105.57899999999999</v>
      </c>
      <c r="CO32" s="94">
        <v>103.96599999999999</v>
      </c>
      <c r="CP32" s="94">
        <v>125.57299999999999</v>
      </c>
      <c r="CQ32" s="94">
        <v>136.26599999999999</v>
      </c>
      <c r="CR32" s="94">
        <v>125.17700000000001</v>
      </c>
      <c r="CS32" s="94">
        <v>94.162000000000006</v>
      </c>
      <c r="CT32" s="95"/>
      <c r="CU32" s="95"/>
      <c r="CV32" s="95"/>
      <c r="CW32" s="96"/>
      <c r="CX32" s="97">
        <f t="array" ref="CX32">SUMPRODUCT(B32:CW32*0.25)</f>
        <v>2220.4459999999995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192.49299999999999</v>
      </c>
      <c r="C34" s="77">
        <f t="shared" ref="C34:BN34" si="4">SUM(C31:C33)</f>
        <v>178.01900000000001</v>
      </c>
      <c r="D34" s="77">
        <f t="shared" si="4"/>
        <v>150.19900000000001</v>
      </c>
      <c r="E34" s="77">
        <f t="shared" si="4"/>
        <v>158</v>
      </c>
      <c r="F34" s="77">
        <f t="shared" si="4"/>
        <v>139.44900000000001</v>
      </c>
      <c r="G34" s="77">
        <f t="shared" si="4"/>
        <v>139.649</v>
      </c>
      <c r="H34" s="77">
        <f t="shared" si="4"/>
        <v>144.649</v>
      </c>
      <c r="I34" s="77">
        <f t="shared" si="4"/>
        <v>145.249</v>
      </c>
      <c r="J34" s="77">
        <f t="shared" si="4"/>
        <v>26.696999999999999</v>
      </c>
      <c r="K34" s="77">
        <f t="shared" si="4"/>
        <v>75.95</v>
      </c>
      <c r="L34" s="77">
        <f t="shared" si="4"/>
        <v>53.552999999999997</v>
      </c>
      <c r="M34" s="77">
        <f t="shared" si="4"/>
        <v>55.58</v>
      </c>
      <c r="N34" s="77">
        <f t="shared" si="4"/>
        <v>64.507000000000005</v>
      </c>
      <c r="O34" s="77">
        <f t="shared" si="4"/>
        <v>68.366</v>
      </c>
      <c r="P34" s="77">
        <f t="shared" si="4"/>
        <v>59.457999999999998</v>
      </c>
      <c r="Q34" s="77">
        <f t="shared" si="4"/>
        <v>69.662000000000006</v>
      </c>
      <c r="R34" s="77">
        <f t="shared" si="4"/>
        <v>79.075000000000003</v>
      </c>
      <c r="S34" s="77">
        <f t="shared" si="4"/>
        <v>69.052999999999997</v>
      </c>
      <c r="T34" s="77">
        <f t="shared" si="4"/>
        <v>75.588999999999999</v>
      </c>
      <c r="U34" s="77">
        <f t="shared" si="4"/>
        <v>31.486999999999998</v>
      </c>
      <c r="V34" s="77">
        <f t="shared" si="4"/>
        <v>48.497</v>
      </c>
      <c r="W34" s="77">
        <f t="shared" si="4"/>
        <v>46.273000000000003</v>
      </c>
      <c r="X34" s="77">
        <f t="shared" si="4"/>
        <v>64.444999999999993</v>
      </c>
      <c r="Y34" s="77">
        <f t="shared" si="4"/>
        <v>67.239999999999995</v>
      </c>
      <c r="Z34" s="77">
        <f t="shared" si="4"/>
        <v>87.337999999999994</v>
      </c>
      <c r="AA34" s="77">
        <f t="shared" si="4"/>
        <v>12.384</v>
      </c>
      <c r="AB34" s="77">
        <f t="shared" si="4"/>
        <v>20.016999999999999</v>
      </c>
      <c r="AC34" s="77">
        <f t="shared" si="4"/>
        <v>34.590000000000003</v>
      </c>
      <c r="AD34" s="77">
        <f t="shared" si="4"/>
        <v>36.332000000000001</v>
      </c>
      <c r="AE34" s="77">
        <f t="shared" si="4"/>
        <v>6.7069999999999999</v>
      </c>
      <c r="AF34" s="77">
        <f t="shared" si="4"/>
        <v>74.338999999999999</v>
      </c>
      <c r="AG34" s="77">
        <f t="shared" si="4"/>
        <v>77.194999999999993</v>
      </c>
      <c r="AH34" s="77">
        <f t="shared" si="4"/>
        <v>66.680999999999997</v>
      </c>
      <c r="AI34" s="77">
        <f t="shared" si="4"/>
        <v>61.326999999999998</v>
      </c>
      <c r="AJ34" s="77">
        <f t="shared" si="4"/>
        <v>56.558</v>
      </c>
      <c r="AK34" s="77">
        <f t="shared" si="4"/>
        <v>54.281999999999996</v>
      </c>
      <c r="AL34" s="77">
        <f t="shared" si="4"/>
        <v>128.33099999999999</v>
      </c>
      <c r="AM34" s="77">
        <f t="shared" si="4"/>
        <v>112.423</v>
      </c>
      <c r="AN34" s="77">
        <f t="shared" si="4"/>
        <v>128.232</v>
      </c>
      <c r="AO34" s="77">
        <f t="shared" si="4"/>
        <v>117.94</v>
      </c>
      <c r="AP34" s="77">
        <f t="shared" si="4"/>
        <v>78.528000000000006</v>
      </c>
      <c r="AQ34" s="77">
        <f t="shared" si="4"/>
        <v>101.983</v>
      </c>
      <c r="AR34" s="77">
        <f t="shared" si="4"/>
        <v>93.307000000000002</v>
      </c>
      <c r="AS34" s="77">
        <f t="shared" si="4"/>
        <v>78.83</v>
      </c>
      <c r="AT34" s="77">
        <f t="shared" si="4"/>
        <v>114.06699999999999</v>
      </c>
      <c r="AU34" s="77">
        <f t="shared" si="4"/>
        <v>110.554</v>
      </c>
      <c r="AV34" s="77">
        <f t="shared" si="4"/>
        <v>170.90799999999999</v>
      </c>
      <c r="AW34" s="77">
        <f t="shared" si="4"/>
        <v>108.21299999999999</v>
      </c>
      <c r="AX34" s="77">
        <f t="shared" si="4"/>
        <v>84.656999999999996</v>
      </c>
      <c r="AY34" s="77">
        <f t="shared" si="4"/>
        <v>81.869</v>
      </c>
      <c r="AZ34" s="77">
        <f t="shared" si="4"/>
        <v>76.754999999999995</v>
      </c>
      <c r="BA34" s="77">
        <f t="shared" si="4"/>
        <v>80.965999999999994</v>
      </c>
      <c r="BB34" s="77">
        <f t="shared" si="4"/>
        <v>53.713000000000001</v>
      </c>
      <c r="BC34" s="77">
        <f t="shared" si="4"/>
        <v>59.984000000000002</v>
      </c>
      <c r="BD34" s="77">
        <f t="shared" si="4"/>
        <v>46.171999999999997</v>
      </c>
      <c r="BE34" s="77">
        <f t="shared" si="4"/>
        <v>19.494</v>
      </c>
      <c r="BF34" s="77">
        <f t="shared" si="4"/>
        <v>0.27500000000000002</v>
      </c>
      <c r="BG34" s="77">
        <f t="shared" si="4"/>
        <v>44.003</v>
      </c>
      <c r="BH34" s="77">
        <f t="shared" si="4"/>
        <v>50.209000000000003</v>
      </c>
      <c r="BI34" s="77">
        <f t="shared" si="4"/>
        <v>147.61799999999999</v>
      </c>
      <c r="BJ34" s="77">
        <f t="shared" si="4"/>
        <v>30.843</v>
      </c>
      <c r="BK34" s="77">
        <f t="shared" si="4"/>
        <v>156.315</v>
      </c>
      <c r="BL34" s="77">
        <f t="shared" si="4"/>
        <v>219.23599999999999</v>
      </c>
      <c r="BM34" s="77">
        <f t="shared" si="4"/>
        <v>151.505</v>
      </c>
      <c r="BN34" s="77">
        <f t="shared" si="4"/>
        <v>121.842</v>
      </c>
      <c r="BO34" s="77">
        <f t="shared" ref="BO34:CW34" si="5">SUM(BO31:BO33)</f>
        <v>209.03399999999999</v>
      </c>
      <c r="BP34" s="77">
        <f t="shared" si="5"/>
        <v>110.587</v>
      </c>
      <c r="BQ34" s="77">
        <f t="shared" si="5"/>
        <v>200.55600000000001</v>
      </c>
      <c r="BR34" s="77">
        <f t="shared" si="5"/>
        <v>96.090999999999994</v>
      </c>
      <c r="BS34" s="77">
        <f t="shared" si="5"/>
        <v>231.11199999999999</v>
      </c>
      <c r="BT34" s="77">
        <f t="shared" si="5"/>
        <v>216.25899999999999</v>
      </c>
      <c r="BU34" s="77">
        <f t="shared" si="5"/>
        <v>202.078</v>
      </c>
      <c r="BV34" s="77">
        <f t="shared" si="5"/>
        <v>105.003</v>
      </c>
      <c r="BW34" s="77">
        <f t="shared" si="5"/>
        <v>104.56699999999999</v>
      </c>
      <c r="BX34" s="77">
        <f t="shared" si="5"/>
        <v>103.315</v>
      </c>
      <c r="BY34" s="77">
        <f t="shared" si="5"/>
        <v>88.396000000000001</v>
      </c>
      <c r="BZ34" s="77">
        <f t="shared" si="5"/>
        <v>19.315000000000001</v>
      </c>
      <c r="CA34" s="77">
        <f t="shared" si="5"/>
        <v>18.059000000000001</v>
      </c>
      <c r="CB34" s="77">
        <f t="shared" si="5"/>
        <v>11.829000000000001</v>
      </c>
      <c r="CC34" s="77">
        <f t="shared" si="5"/>
        <v>9.0950000000000006</v>
      </c>
      <c r="CD34" s="77">
        <f t="shared" si="5"/>
        <v>30.600999999999999</v>
      </c>
      <c r="CE34" s="77">
        <f t="shared" si="5"/>
        <v>37.055</v>
      </c>
      <c r="CF34" s="77">
        <f t="shared" si="5"/>
        <v>48.149000000000001</v>
      </c>
      <c r="CG34" s="77">
        <f t="shared" si="5"/>
        <v>42.433999999999997</v>
      </c>
      <c r="CH34" s="77">
        <f t="shared" si="5"/>
        <v>117.89400000000001</v>
      </c>
      <c r="CI34" s="77">
        <f t="shared" si="5"/>
        <v>42.374000000000002</v>
      </c>
      <c r="CJ34" s="77">
        <f t="shared" si="5"/>
        <v>66.302999999999997</v>
      </c>
      <c r="CK34" s="77">
        <f t="shared" si="5"/>
        <v>293.476</v>
      </c>
      <c r="CL34" s="77">
        <f t="shared" si="5"/>
        <v>118.379</v>
      </c>
      <c r="CM34" s="77">
        <f t="shared" si="5"/>
        <v>109.43899999999999</v>
      </c>
      <c r="CN34" s="77">
        <f t="shared" si="5"/>
        <v>105.57899999999999</v>
      </c>
      <c r="CO34" s="77">
        <f t="shared" si="5"/>
        <v>103.96599999999999</v>
      </c>
      <c r="CP34" s="77">
        <f t="shared" si="5"/>
        <v>125.57299999999999</v>
      </c>
      <c r="CQ34" s="77">
        <f t="shared" si="5"/>
        <v>136.26599999999999</v>
      </c>
      <c r="CR34" s="77">
        <f t="shared" si="5"/>
        <v>125.17700000000001</v>
      </c>
      <c r="CS34" s="77">
        <f t="shared" si="5"/>
        <v>94.162000000000006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2220.4459999999995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>
        <v>86.2</v>
      </c>
      <c r="AB39" s="120">
        <v>61.9</v>
      </c>
      <c r="AC39" s="120">
        <v>2</v>
      </c>
      <c r="AD39" s="120">
        <v>44.3</v>
      </c>
      <c r="AE39" s="120">
        <v>68.099999999999994</v>
      </c>
      <c r="AF39" s="120"/>
      <c r="AG39" s="120"/>
      <c r="AH39" s="120">
        <v>7.6</v>
      </c>
      <c r="AI39" s="120">
        <v>10.8</v>
      </c>
      <c r="AJ39" s="120">
        <v>16</v>
      </c>
      <c r="AK39" s="120">
        <v>132.6</v>
      </c>
      <c r="AL39" s="120"/>
      <c r="AM39" s="120"/>
      <c r="AN39" s="120"/>
      <c r="AO39" s="120"/>
      <c r="AP39" s="120">
        <v>25.5</v>
      </c>
      <c r="AQ39" s="120"/>
      <c r="AR39" s="120"/>
      <c r="AS39" s="120">
        <v>63.8</v>
      </c>
      <c r="AT39" s="120"/>
      <c r="AU39" s="120"/>
      <c r="AV39" s="120"/>
      <c r="AW39" s="120"/>
      <c r="AX39" s="120"/>
      <c r="AY39" s="120">
        <v>12.9</v>
      </c>
      <c r="AZ39" s="120">
        <v>18.399999999999999</v>
      </c>
      <c r="BA39" s="120">
        <v>31.6</v>
      </c>
      <c r="BB39" s="120">
        <v>96.1</v>
      </c>
      <c r="BC39" s="120">
        <v>92</v>
      </c>
      <c r="BD39" s="120">
        <v>88.2</v>
      </c>
      <c r="BE39" s="120">
        <v>119.1</v>
      </c>
      <c r="BF39" s="120">
        <v>122.3</v>
      </c>
      <c r="BG39" s="120">
        <v>73.900000000000006</v>
      </c>
      <c r="BH39" s="120">
        <v>189.7</v>
      </c>
      <c r="BI39" s="120"/>
      <c r="BJ39" s="120">
        <v>104.3</v>
      </c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>
        <v>18.399999999999999</v>
      </c>
      <c r="BZ39" s="120"/>
      <c r="CA39" s="120"/>
      <c r="CB39" s="120"/>
      <c r="CC39" s="120"/>
      <c r="CD39" s="120"/>
      <c r="CE39" s="120"/>
      <c r="CF39" s="120"/>
      <c r="CG39" s="120"/>
      <c r="CH39" s="120">
        <v>98.5</v>
      </c>
      <c r="CI39" s="120">
        <v>141</v>
      </c>
      <c r="CJ39" s="120">
        <v>117.9</v>
      </c>
      <c r="CK39" s="120"/>
      <c r="CL39" s="120"/>
      <c r="CM39" s="120">
        <v>9.6</v>
      </c>
      <c r="CN39" s="120"/>
      <c r="CO39" s="120">
        <v>1.6</v>
      </c>
      <c r="CP39" s="120">
        <v>42.6</v>
      </c>
      <c r="CQ39" s="120">
        <v>13.9</v>
      </c>
      <c r="CR39" s="120">
        <v>43.8</v>
      </c>
      <c r="CS39" s="120">
        <v>75</v>
      </c>
      <c r="CT39" s="122"/>
      <c r="CU39" s="122"/>
      <c r="CV39" s="122"/>
      <c r="CW39" s="121"/>
      <c r="CX39" s="97">
        <f t="array" ref="CX39">SUMPRODUCT(B39:CW39*0.25)</f>
        <v>507.40000000000003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26.7</v>
      </c>
      <c r="CA41" s="120">
        <v>26.7</v>
      </c>
      <c r="CB41" s="120">
        <v>26.7</v>
      </c>
      <c r="CC41" s="120">
        <v>26.7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26.7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86.2</v>
      </c>
      <c r="AB42" s="107">
        <f t="shared" si="6"/>
        <v>61.9</v>
      </c>
      <c r="AC42" s="107">
        <f t="shared" si="6"/>
        <v>2</v>
      </c>
      <c r="AD42" s="107">
        <f t="shared" si="6"/>
        <v>44.3</v>
      </c>
      <c r="AE42" s="107">
        <f t="shared" si="6"/>
        <v>68.099999999999994</v>
      </c>
      <c r="AF42" s="107">
        <f t="shared" si="6"/>
        <v>0</v>
      </c>
      <c r="AG42" s="107">
        <f t="shared" si="6"/>
        <v>0</v>
      </c>
      <c r="AH42" s="107">
        <f t="shared" si="6"/>
        <v>7.6</v>
      </c>
      <c r="AI42" s="107">
        <f t="shared" si="6"/>
        <v>10.8</v>
      </c>
      <c r="AJ42" s="107">
        <f t="shared" si="6"/>
        <v>16</v>
      </c>
      <c r="AK42" s="107">
        <f t="shared" si="6"/>
        <v>132.6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25.5</v>
      </c>
      <c r="AQ42" s="107">
        <f t="shared" si="6"/>
        <v>0</v>
      </c>
      <c r="AR42" s="107">
        <f t="shared" si="6"/>
        <v>0</v>
      </c>
      <c r="AS42" s="107">
        <f t="shared" si="6"/>
        <v>63.8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12.9</v>
      </c>
      <c r="AZ42" s="107">
        <f t="shared" si="6"/>
        <v>18.399999999999999</v>
      </c>
      <c r="BA42" s="107">
        <f t="shared" si="6"/>
        <v>31.6</v>
      </c>
      <c r="BB42" s="107">
        <f t="shared" si="6"/>
        <v>96.1</v>
      </c>
      <c r="BC42" s="107">
        <f t="shared" si="6"/>
        <v>92</v>
      </c>
      <c r="BD42" s="107">
        <f t="shared" si="6"/>
        <v>88.2</v>
      </c>
      <c r="BE42" s="107">
        <f t="shared" si="6"/>
        <v>119.1</v>
      </c>
      <c r="BF42" s="107">
        <f t="shared" si="6"/>
        <v>122.3</v>
      </c>
      <c r="BG42" s="107">
        <f t="shared" si="6"/>
        <v>73.900000000000006</v>
      </c>
      <c r="BH42" s="107">
        <f t="shared" si="6"/>
        <v>189.7</v>
      </c>
      <c r="BI42" s="107">
        <f t="shared" si="6"/>
        <v>0</v>
      </c>
      <c r="BJ42" s="107">
        <f t="shared" si="6"/>
        <v>104.3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18.399999999999999</v>
      </c>
      <c r="BZ42" s="107">
        <f t="shared" si="7"/>
        <v>26.7</v>
      </c>
      <c r="CA42" s="107">
        <f t="shared" si="7"/>
        <v>26.7</v>
      </c>
      <c r="CB42" s="107">
        <f t="shared" si="7"/>
        <v>26.7</v>
      </c>
      <c r="CC42" s="107">
        <f t="shared" si="7"/>
        <v>26.7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98.5</v>
      </c>
      <c r="CI42" s="107">
        <f t="shared" si="7"/>
        <v>141</v>
      </c>
      <c r="CJ42" s="107">
        <f t="shared" si="7"/>
        <v>117.9</v>
      </c>
      <c r="CK42" s="107">
        <f t="shared" si="7"/>
        <v>0</v>
      </c>
      <c r="CL42" s="107">
        <f t="shared" si="7"/>
        <v>0</v>
      </c>
      <c r="CM42" s="107">
        <f t="shared" si="7"/>
        <v>9.6</v>
      </c>
      <c r="CN42" s="107">
        <f t="shared" si="7"/>
        <v>0</v>
      </c>
      <c r="CO42" s="107">
        <f t="shared" si="7"/>
        <v>1.6</v>
      </c>
      <c r="CP42" s="107">
        <f t="shared" si="7"/>
        <v>42.6</v>
      </c>
      <c r="CQ42" s="107">
        <f t="shared" si="7"/>
        <v>13.9</v>
      </c>
      <c r="CR42" s="107">
        <f t="shared" si="7"/>
        <v>43.8</v>
      </c>
      <c r="CS42" s="107">
        <f t="shared" si="7"/>
        <v>75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534.1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>
        <v>86.2</v>
      </c>
      <c r="AB47" s="120">
        <v>61.9</v>
      </c>
      <c r="AC47" s="120">
        <v>2</v>
      </c>
      <c r="AD47" s="120">
        <v>44.3</v>
      </c>
      <c r="AE47" s="120">
        <v>68.099999999999994</v>
      </c>
      <c r="AF47" s="120"/>
      <c r="AG47" s="120"/>
      <c r="AH47" s="120">
        <v>7.6</v>
      </c>
      <c r="AI47" s="120">
        <v>10.8</v>
      </c>
      <c r="AJ47" s="120">
        <v>16</v>
      </c>
      <c r="AK47" s="120">
        <v>132.6</v>
      </c>
      <c r="AL47" s="120"/>
      <c r="AM47" s="120"/>
      <c r="AN47" s="120"/>
      <c r="AO47" s="120"/>
      <c r="AP47" s="120">
        <v>25.5</v>
      </c>
      <c r="AQ47" s="120"/>
      <c r="AR47" s="120"/>
      <c r="AS47" s="120">
        <v>63.8</v>
      </c>
      <c r="AT47" s="120"/>
      <c r="AU47" s="120"/>
      <c r="AV47" s="120"/>
      <c r="AW47" s="120"/>
      <c r="AX47" s="120"/>
      <c r="AY47" s="120">
        <v>12.9</v>
      </c>
      <c r="AZ47" s="120">
        <v>18.399999999999999</v>
      </c>
      <c r="BA47" s="120">
        <v>31.6</v>
      </c>
      <c r="BB47" s="120">
        <v>96.1</v>
      </c>
      <c r="BC47" s="120">
        <v>92</v>
      </c>
      <c r="BD47" s="120">
        <v>88.2</v>
      </c>
      <c r="BE47" s="120">
        <v>119.1</v>
      </c>
      <c r="BF47" s="120">
        <v>122.3</v>
      </c>
      <c r="BG47" s="120">
        <v>73.900000000000006</v>
      </c>
      <c r="BH47" s="120">
        <v>189.7</v>
      </c>
      <c r="BI47" s="120"/>
      <c r="BJ47" s="120">
        <v>104.3</v>
      </c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>
        <v>18.399999999999999</v>
      </c>
      <c r="BZ47" s="120"/>
      <c r="CA47" s="120"/>
      <c r="CB47" s="120"/>
      <c r="CC47" s="120"/>
      <c r="CD47" s="120"/>
      <c r="CE47" s="120"/>
      <c r="CF47" s="120"/>
      <c r="CG47" s="120"/>
      <c r="CH47" s="120">
        <v>98.5</v>
      </c>
      <c r="CI47" s="120">
        <v>141</v>
      </c>
      <c r="CJ47" s="120">
        <v>117.9</v>
      </c>
      <c r="CK47" s="120"/>
      <c r="CL47" s="120"/>
      <c r="CM47" s="120">
        <v>9.6</v>
      </c>
      <c r="CN47" s="120"/>
      <c r="CO47" s="120">
        <v>1.6</v>
      </c>
      <c r="CP47" s="120">
        <v>42.6</v>
      </c>
      <c r="CQ47" s="120">
        <v>13.9</v>
      </c>
      <c r="CR47" s="120">
        <v>43.8</v>
      </c>
      <c r="CS47" s="120">
        <v>75</v>
      </c>
      <c r="CT47" s="122"/>
      <c r="CU47" s="122"/>
      <c r="CV47" s="122"/>
      <c r="CW47" s="121"/>
      <c r="CX47" s="97">
        <f t="array" ref="CX47">SUMPRODUCT(B47:CW47*0.25)</f>
        <v>507.40000000000003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26.7</v>
      </c>
      <c r="CA49" s="120">
        <v>26.7</v>
      </c>
      <c r="CB49" s="120">
        <v>26.7</v>
      </c>
      <c r="CC49" s="120">
        <v>26.7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26.7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86.2</v>
      </c>
      <c r="AB51" s="107">
        <f t="shared" si="8"/>
        <v>61.9</v>
      </c>
      <c r="AC51" s="107">
        <f t="shared" si="8"/>
        <v>2</v>
      </c>
      <c r="AD51" s="107">
        <f t="shared" si="8"/>
        <v>44.3</v>
      </c>
      <c r="AE51" s="107">
        <f t="shared" si="8"/>
        <v>68.099999999999994</v>
      </c>
      <c r="AF51" s="107">
        <f t="shared" si="8"/>
        <v>0</v>
      </c>
      <c r="AG51" s="107">
        <f t="shared" si="8"/>
        <v>0</v>
      </c>
      <c r="AH51" s="107">
        <f t="shared" si="8"/>
        <v>7.6</v>
      </c>
      <c r="AI51" s="107">
        <f t="shared" si="8"/>
        <v>10.8</v>
      </c>
      <c r="AJ51" s="107">
        <f t="shared" si="8"/>
        <v>16</v>
      </c>
      <c r="AK51" s="107">
        <f t="shared" si="8"/>
        <v>132.6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25.5</v>
      </c>
      <c r="AQ51" s="107">
        <f t="shared" si="8"/>
        <v>0</v>
      </c>
      <c r="AR51" s="107">
        <f t="shared" si="8"/>
        <v>0</v>
      </c>
      <c r="AS51" s="107">
        <f t="shared" si="8"/>
        <v>63.8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12.9</v>
      </c>
      <c r="AZ51" s="107">
        <f t="shared" si="8"/>
        <v>18.399999999999999</v>
      </c>
      <c r="BA51" s="107">
        <f t="shared" si="8"/>
        <v>31.6</v>
      </c>
      <c r="BB51" s="107">
        <f t="shared" si="8"/>
        <v>96.1</v>
      </c>
      <c r="BC51" s="107">
        <f t="shared" si="8"/>
        <v>92</v>
      </c>
      <c r="BD51" s="107">
        <f t="shared" si="8"/>
        <v>88.2</v>
      </c>
      <c r="BE51" s="107">
        <f t="shared" si="8"/>
        <v>119.1</v>
      </c>
      <c r="BF51" s="107">
        <f t="shared" si="8"/>
        <v>122.3</v>
      </c>
      <c r="BG51" s="107">
        <f t="shared" si="8"/>
        <v>73.900000000000006</v>
      </c>
      <c r="BH51" s="107">
        <f t="shared" si="8"/>
        <v>189.7</v>
      </c>
      <c r="BI51" s="107">
        <f t="shared" si="8"/>
        <v>0</v>
      </c>
      <c r="BJ51" s="107">
        <f t="shared" si="8"/>
        <v>104.3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18.399999999999999</v>
      </c>
      <c r="BZ51" s="107">
        <f t="shared" si="9"/>
        <v>26.7</v>
      </c>
      <c r="CA51" s="107">
        <f t="shared" si="9"/>
        <v>26.7</v>
      </c>
      <c r="CB51" s="107">
        <f t="shared" si="9"/>
        <v>26.7</v>
      </c>
      <c r="CC51" s="107">
        <f t="shared" si="9"/>
        <v>26.7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98.5</v>
      </c>
      <c r="CI51" s="107">
        <f t="shared" si="9"/>
        <v>141</v>
      </c>
      <c r="CJ51" s="107">
        <f t="shared" si="9"/>
        <v>117.9</v>
      </c>
      <c r="CK51" s="107">
        <f t="shared" si="9"/>
        <v>0</v>
      </c>
      <c r="CL51" s="107">
        <f t="shared" si="9"/>
        <v>0</v>
      </c>
      <c r="CM51" s="107">
        <f t="shared" si="9"/>
        <v>9.6</v>
      </c>
      <c r="CN51" s="107">
        <f t="shared" si="9"/>
        <v>0</v>
      </c>
      <c r="CO51" s="107">
        <f t="shared" si="9"/>
        <v>1.6</v>
      </c>
      <c r="CP51" s="107">
        <f t="shared" si="9"/>
        <v>42.6</v>
      </c>
      <c r="CQ51" s="107">
        <f t="shared" si="9"/>
        <v>13.9</v>
      </c>
      <c r="CR51" s="107">
        <f t="shared" si="9"/>
        <v>43.8</v>
      </c>
      <c r="CS51" s="107">
        <f t="shared" si="9"/>
        <v>75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534.1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192.49299999999999</v>
      </c>
      <c r="C54" s="107">
        <f t="shared" ref="C54:BN54" si="12">C18+C28+C42</f>
        <v>178.01900000000001</v>
      </c>
      <c r="D54" s="107">
        <f t="shared" si="12"/>
        <v>150.19900000000001</v>
      </c>
      <c r="E54" s="107">
        <f t="shared" si="12"/>
        <v>158</v>
      </c>
      <c r="F54" s="107">
        <f t="shared" si="12"/>
        <v>139.44900000000001</v>
      </c>
      <c r="G54" s="107">
        <f t="shared" si="12"/>
        <v>139.649</v>
      </c>
      <c r="H54" s="107">
        <f t="shared" si="12"/>
        <v>144.649</v>
      </c>
      <c r="I54" s="107">
        <f t="shared" si="12"/>
        <v>145.249</v>
      </c>
      <c r="J54" s="107">
        <f t="shared" si="12"/>
        <v>26.696999999999999</v>
      </c>
      <c r="K54" s="107">
        <f t="shared" si="12"/>
        <v>75.95</v>
      </c>
      <c r="L54" s="107">
        <f t="shared" si="12"/>
        <v>53.552999999999997</v>
      </c>
      <c r="M54" s="107">
        <f t="shared" si="12"/>
        <v>55.58</v>
      </c>
      <c r="N54" s="107">
        <f t="shared" si="12"/>
        <v>64.507000000000005</v>
      </c>
      <c r="O54" s="107">
        <f t="shared" si="12"/>
        <v>68.366</v>
      </c>
      <c r="P54" s="107">
        <f t="shared" si="12"/>
        <v>59.457999999999998</v>
      </c>
      <c r="Q54" s="107">
        <f t="shared" si="12"/>
        <v>69.662000000000006</v>
      </c>
      <c r="R54" s="107">
        <f t="shared" si="12"/>
        <v>79.074999999999989</v>
      </c>
      <c r="S54" s="107">
        <f t="shared" si="12"/>
        <v>69.052999999999997</v>
      </c>
      <c r="T54" s="107">
        <f t="shared" si="12"/>
        <v>75.588999999999999</v>
      </c>
      <c r="U54" s="107">
        <f t="shared" si="12"/>
        <v>31.487000000000002</v>
      </c>
      <c r="V54" s="107">
        <f t="shared" si="12"/>
        <v>48.497</v>
      </c>
      <c r="W54" s="107">
        <f t="shared" si="12"/>
        <v>46.272999999999996</v>
      </c>
      <c r="X54" s="107">
        <f t="shared" si="12"/>
        <v>64.444999999999993</v>
      </c>
      <c r="Y54" s="107">
        <f t="shared" si="12"/>
        <v>67.239999999999995</v>
      </c>
      <c r="Z54" s="107">
        <f t="shared" si="12"/>
        <v>87.338000000000008</v>
      </c>
      <c r="AA54" s="107">
        <f t="shared" si="12"/>
        <v>98.584000000000003</v>
      </c>
      <c r="AB54" s="107">
        <f t="shared" si="12"/>
        <v>81.917000000000002</v>
      </c>
      <c r="AC54" s="107">
        <f t="shared" si="12"/>
        <v>36.590000000000003</v>
      </c>
      <c r="AD54" s="107">
        <f t="shared" si="12"/>
        <v>80.631999999999991</v>
      </c>
      <c r="AE54" s="107">
        <f t="shared" si="12"/>
        <v>74.806999999999988</v>
      </c>
      <c r="AF54" s="107">
        <f t="shared" si="12"/>
        <v>74.338999999999999</v>
      </c>
      <c r="AG54" s="107">
        <f t="shared" si="12"/>
        <v>77.194999999999993</v>
      </c>
      <c r="AH54" s="107">
        <f t="shared" si="12"/>
        <v>74.280999999999992</v>
      </c>
      <c r="AI54" s="107">
        <f t="shared" si="12"/>
        <v>72.12700000000001</v>
      </c>
      <c r="AJ54" s="107">
        <f t="shared" si="12"/>
        <v>72.557999999999993</v>
      </c>
      <c r="AK54" s="107">
        <f t="shared" si="12"/>
        <v>186.88200000000001</v>
      </c>
      <c r="AL54" s="107">
        <f t="shared" si="12"/>
        <v>128.33100000000002</v>
      </c>
      <c r="AM54" s="107">
        <f t="shared" si="12"/>
        <v>112.423</v>
      </c>
      <c r="AN54" s="107">
        <f t="shared" si="12"/>
        <v>128.232</v>
      </c>
      <c r="AO54" s="107">
        <f t="shared" si="12"/>
        <v>117.94</v>
      </c>
      <c r="AP54" s="107">
        <f t="shared" si="12"/>
        <v>104.02800000000001</v>
      </c>
      <c r="AQ54" s="107">
        <f t="shared" si="12"/>
        <v>101.983</v>
      </c>
      <c r="AR54" s="107">
        <f t="shared" si="12"/>
        <v>93.307000000000002</v>
      </c>
      <c r="AS54" s="107">
        <f t="shared" si="12"/>
        <v>142.63</v>
      </c>
      <c r="AT54" s="107">
        <f t="shared" si="12"/>
        <v>114.06700000000001</v>
      </c>
      <c r="AU54" s="107">
        <f t="shared" si="12"/>
        <v>110.554</v>
      </c>
      <c r="AV54" s="107">
        <f t="shared" si="12"/>
        <v>170.90799999999999</v>
      </c>
      <c r="AW54" s="107">
        <f t="shared" si="12"/>
        <v>108.21299999999999</v>
      </c>
      <c r="AX54" s="107">
        <f t="shared" si="12"/>
        <v>84.657000000000011</v>
      </c>
      <c r="AY54" s="107">
        <f t="shared" si="12"/>
        <v>94.76900000000002</v>
      </c>
      <c r="AZ54" s="107">
        <f t="shared" si="12"/>
        <v>95.155000000000001</v>
      </c>
      <c r="BA54" s="107">
        <f t="shared" si="12"/>
        <v>112.566</v>
      </c>
      <c r="BB54" s="107">
        <f t="shared" si="12"/>
        <v>149.81299999999999</v>
      </c>
      <c r="BC54" s="107">
        <f t="shared" si="12"/>
        <v>151.98399999999998</v>
      </c>
      <c r="BD54" s="107">
        <f t="shared" si="12"/>
        <v>134.37200000000001</v>
      </c>
      <c r="BE54" s="107">
        <f t="shared" si="12"/>
        <v>138.59399999999999</v>
      </c>
      <c r="BF54" s="107">
        <f t="shared" si="12"/>
        <v>122.575</v>
      </c>
      <c r="BG54" s="107">
        <f t="shared" si="12"/>
        <v>117.90300000000001</v>
      </c>
      <c r="BH54" s="107">
        <f t="shared" si="12"/>
        <v>239.90899999999999</v>
      </c>
      <c r="BI54" s="107">
        <f t="shared" si="12"/>
        <v>147.61799999999999</v>
      </c>
      <c r="BJ54" s="107">
        <f t="shared" si="12"/>
        <v>135.143</v>
      </c>
      <c r="BK54" s="107">
        <f t="shared" si="12"/>
        <v>156.315</v>
      </c>
      <c r="BL54" s="107">
        <f t="shared" si="12"/>
        <v>219.23599999999999</v>
      </c>
      <c r="BM54" s="107">
        <f t="shared" si="12"/>
        <v>151.50500000000002</v>
      </c>
      <c r="BN54" s="107">
        <f t="shared" si="12"/>
        <v>121.842</v>
      </c>
      <c r="BO54" s="107">
        <f t="shared" ref="BO54:CX54" si="13">BO18+BO28+BO42</f>
        <v>209.03399999999999</v>
      </c>
      <c r="BP54" s="107">
        <f t="shared" si="13"/>
        <v>110.587</v>
      </c>
      <c r="BQ54" s="107">
        <f t="shared" si="13"/>
        <v>200.55600000000001</v>
      </c>
      <c r="BR54" s="107">
        <f t="shared" si="13"/>
        <v>96.090999999999994</v>
      </c>
      <c r="BS54" s="107">
        <f t="shared" si="13"/>
        <v>231.11200000000002</v>
      </c>
      <c r="BT54" s="107">
        <f t="shared" si="13"/>
        <v>216.25900000000001</v>
      </c>
      <c r="BU54" s="107">
        <f t="shared" si="13"/>
        <v>202.07799999999997</v>
      </c>
      <c r="BV54" s="107">
        <f t="shared" si="13"/>
        <v>105.003</v>
      </c>
      <c r="BW54" s="107">
        <f t="shared" si="13"/>
        <v>104.56700000000001</v>
      </c>
      <c r="BX54" s="107">
        <f t="shared" si="13"/>
        <v>103.315</v>
      </c>
      <c r="BY54" s="107">
        <f t="shared" si="13"/>
        <v>106.79599999999999</v>
      </c>
      <c r="BZ54" s="107">
        <f t="shared" si="13"/>
        <v>46.015000000000001</v>
      </c>
      <c r="CA54" s="107">
        <f t="shared" si="13"/>
        <v>44.759</v>
      </c>
      <c r="CB54" s="107">
        <f t="shared" si="13"/>
        <v>38.528999999999996</v>
      </c>
      <c r="CC54" s="107">
        <f t="shared" si="13"/>
        <v>35.795000000000002</v>
      </c>
      <c r="CD54" s="107">
        <f t="shared" si="13"/>
        <v>30.600999999999999</v>
      </c>
      <c r="CE54" s="107">
        <f t="shared" si="13"/>
        <v>37.055</v>
      </c>
      <c r="CF54" s="107">
        <f t="shared" si="13"/>
        <v>48.149000000000001</v>
      </c>
      <c r="CG54" s="107">
        <f t="shared" si="13"/>
        <v>42.433999999999997</v>
      </c>
      <c r="CH54" s="107">
        <f t="shared" si="13"/>
        <v>216.39400000000001</v>
      </c>
      <c r="CI54" s="107">
        <f t="shared" si="13"/>
        <v>183.374</v>
      </c>
      <c r="CJ54" s="107">
        <f t="shared" si="13"/>
        <v>184.203</v>
      </c>
      <c r="CK54" s="107">
        <f t="shared" si="13"/>
        <v>293.476</v>
      </c>
      <c r="CL54" s="107">
        <f t="shared" si="13"/>
        <v>118.379</v>
      </c>
      <c r="CM54" s="107">
        <f t="shared" si="13"/>
        <v>119.03899999999999</v>
      </c>
      <c r="CN54" s="107">
        <f t="shared" si="13"/>
        <v>105.57899999999999</v>
      </c>
      <c r="CO54" s="107">
        <f t="shared" si="13"/>
        <v>105.566</v>
      </c>
      <c r="CP54" s="107">
        <f t="shared" si="13"/>
        <v>168.173</v>
      </c>
      <c r="CQ54" s="107">
        <f t="shared" si="13"/>
        <v>150.166</v>
      </c>
      <c r="CR54" s="107">
        <f t="shared" si="13"/>
        <v>168.97699999999998</v>
      </c>
      <c r="CS54" s="107">
        <f t="shared" si="13"/>
        <v>169.16200000000001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2754.5459999999989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-179.5</v>
      </c>
      <c r="C5" s="25">
        <v>-160</v>
      </c>
      <c r="D5" s="25">
        <v>-141.5</v>
      </c>
      <c r="E5" s="25">
        <v>-154.9</v>
      </c>
      <c r="F5" s="25">
        <v>-111.80000000000001</v>
      </c>
      <c r="G5" s="25">
        <v>-101.6</v>
      </c>
      <c r="H5" s="25">
        <v>-129.6</v>
      </c>
      <c r="I5" s="25">
        <v>-115.19999999999999</v>
      </c>
      <c r="J5" s="25">
        <v>-10.4</v>
      </c>
      <c r="K5" s="25">
        <v>-72.599999999999994</v>
      </c>
      <c r="L5" s="25">
        <v>-50.3</v>
      </c>
      <c r="M5" s="25">
        <v>-52.5</v>
      </c>
      <c r="N5" s="25">
        <v>-61.5</v>
      </c>
      <c r="O5" s="25">
        <v>-66.5</v>
      </c>
      <c r="P5" s="25">
        <v>-47.7</v>
      </c>
      <c r="Q5" s="25">
        <v>-69.7</v>
      </c>
      <c r="R5" s="25">
        <v>-79</v>
      </c>
      <c r="S5" s="25">
        <v>-69.099999999999994</v>
      </c>
      <c r="T5" s="25">
        <v>-75.5</v>
      </c>
      <c r="U5" s="25">
        <v>-31.4</v>
      </c>
      <c r="V5" s="25">
        <v>-37.6</v>
      </c>
      <c r="W5" s="25">
        <v>-46.3</v>
      </c>
      <c r="X5" s="25">
        <v>-64.400000000000006</v>
      </c>
      <c r="Y5" s="25">
        <v>-66.8</v>
      </c>
      <c r="Z5" s="25">
        <v>-85.4</v>
      </c>
      <c r="AA5" s="25">
        <v>86.2</v>
      </c>
      <c r="AB5" s="25">
        <v>61.9</v>
      </c>
      <c r="AC5" s="25">
        <v>2</v>
      </c>
      <c r="AD5" s="25">
        <v>44.3</v>
      </c>
      <c r="AE5" s="25">
        <v>68.099999999999994</v>
      </c>
      <c r="AF5" s="25">
        <v>-58.2</v>
      </c>
      <c r="AG5" s="25">
        <v>-70.3</v>
      </c>
      <c r="AH5" s="25">
        <v>7.6</v>
      </c>
      <c r="AI5" s="25">
        <v>10.8</v>
      </c>
      <c r="AJ5" s="25">
        <v>16</v>
      </c>
      <c r="AK5" s="25">
        <v>132.6</v>
      </c>
      <c r="AL5" s="25">
        <v>-51.8</v>
      </c>
      <c r="AM5" s="25">
        <v>-56.2</v>
      </c>
      <c r="AN5" s="25">
        <v>-73</v>
      </c>
      <c r="AO5" s="25">
        <v>-68.8</v>
      </c>
      <c r="AP5" s="25">
        <v>25.5</v>
      </c>
      <c r="AQ5" s="25">
        <v>-40</v>
      </c>
      <c r="AR5" s="25">
        <v>-59.3</v>
      </c>
      <c r="AS5" s="25">
        <v>63.8</v>
      </c>
      <c r="AT5" s="25">
        <v>-83.3</v>
      </c>
      <c r="AU5" s="25">
        <v>-47.8</v>
      </c>
      <c r="AV5" s="25">
        <v>-93.2</v>
      </c>
      <c r="AW5" s="25">
        <v>-26.9</v>
      </c>
      <c r="AX5" s="25">
        <v>-3.5</v>
      </c>
      <c r="AY5" s="25">
        <v>12.9</v>
      </c>
      <c r="AZ5" s="25">
        <v>18.399999999999999</v>
      </c>
      <c r="BA5" s="25">
        <v>31.6</v>
      </c>
      <c r="BB5" s="25">
        <v>96.1</v>
      </c>
      <c r="BC5" s="25">
        <v>92</v>
      </c>
      <c r="BD5" s="25">
        <v>88.2</v>
      </c>
      <c r="BE5" s="25">
        <v>119.1</v>
      </c>
      <c r="BF5" s="25">
        <v>122.3</v>
      </c>
      <c r="BG5" s="25">
        <v>73.900000000000006</v>
      </c>
      <c r="BH5" s="25">
        <v>189.7</v>
      </c>
      <c r="BI5" s="25">
        <v>-95.2</v>
      </c>
      <c r="BJ5" s="25">
        <v>104.3</v>
      </c>
      <c r="BK5" s="25">
        <v>-88.9</v>
      </c>
      <c r="BL5" s="25">
        <v>-169.6</v>
      </c>
      <c r="BM5" s="25">
        <v>-52.4</v>
      </c>
      <c r="BN5" s="25">
        <v>-5</v>
      </c>
      <c r="BO5" s="25">
        <v>-126.4</v>
      </c>
      <c r="BP5" s="25">
        <v>-53.5</v>
      </c>
      <c r="BQ5" s="25">
        <v>-182.6</v>
      </c>
      <c r="BR5" s="25">
        <v>-75.599999999999994</v>
      </c>
      <c r="BS5" s="25">
        <v>-226.1</v>
      </c>
      <c r="BT5" s="25">
        <v>-203.3</v>
      </c>
      <c r="BU5" s="25">
        <v>-176.1</v>
      </c>
      <c r="BV5" s="25">
        <v>-92.3</v>
      </c>
      <c r="BW5" s="25">
        <v>-92.3</v>
      </c>
      <c r="BX5" s="25">
        <v>-92.3</v>
      </c>
      <c r="BY5" s="25">
        <v>-73.900000000000006</v>
      </c>
      <c r="BZ5" s="25">
        <v>26.7</v>
      </c>
      <c r="CA5" s="25">
        <v>26.7</v>
      </c>
      <c r="CB5" s="25">
        <v>26.7</v>
      </c>
      <c r="CC5" s="25">
        <v>26.7</v>
      </c>
      <c r="CD5" s="25">
        <v>-20</v>
      </c>
      <c r="CE5" s="25"/>
      <c r="CF5" s="25">
        <v>-12.6</v>
      </c>
      <c r="CG5" s="25"/>
      <c r="CH5" s="25">
        <v>-76.900000000000006</v>
      </c>
      <c r="CI5" s="25">
        <v>-34.400000000000006</v>
      </c>
      <c r="CJ5" s="25">
        <v>-57.5</v>
      </c>
      <c r="CK5" s="25">
        <v>-252.5</v>
      </c>
      <c r="CL5" s="25">
        <v>-105.6</v>
      </c>
      <c r="CM5" s="25">
        <v>-96</v>
      </c>
      <c r="CN5" s="25">
        <v>-105.6</v>
      </c>
      <c r="CO5" s="25">
        <v>-104</v>
      </c>
      <c r="CP5" s="25">
        <v>-107.6</v>
      </c>
      <c r="CQ5" s="25">
        <v>-136.29999999999998</v>
      </c>
      <c r="CR5" s="25">
        <v>-106.39999999999999</v>
      </c>
      <c r="CS5" s="25">
        <v>-75.199999999999989</v>
      </c>
      <c r="CT5" s="26"/>
      <c r="CU5" s="26"/>
      <c r="CV5" s="26"/>
      <c r="CW5" s="27"/>
      <c r="CX5" s="132">
        <f t="array" ref="CX5">SUMPRODUCT(B5:CW5*0.25)</f>
        <v>-1083.7750000000003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209</v>
      </c>
      <c r="C8" s="138">
        <v>210.11</v>
      </c>
      <c r="D8" s="138">
        <v>224.4</v>
      </c>
      <c r="E8" s="138">
        <v>204.15</v>
      </c>
      <c r="F8" s="138">
        <v>219.68</v>
      </c>
      <c r="G8" s="138">
        <v>209.95</v>
      </c>
      <c r="H8" s="138">
        <v>205.53</v>
      </c>
      <c r="I8" s="138">
        <v>199.77</v>
      </c>
      <c r="J8" s="138">
        <v>199.97</v>
      </c>
      <c r="K8" s="138">
        <v>197.84</v>
      </c>
      <c r="L8" s="138">
        <v>196.12</v>
      </c>
      <c r="M8" s="138">
        <v>195.53</v>
      </c>
      <c r="N8" s="138">
        <v>191.15</v>
      </c>
      <c r="O8" s="138">
        <v>190.37</v>
      </c>
      <c r="P8" s="138">
        <v>191.18</v>
      </c>
      <c r="Q8" s="138">
        <v>189.64</v>
      </c>
      <c r="R8" s="138">
        <v>186.44</v>
      </c>
      <c r="S8" s="138">
        <v>185.6</v>
      </c>
      <c r="T8" s="138">
        <v>186.17</v>
      </c>
      <c r="U8" s="138">
        <v>185.6</v>
      </c>
      <c r="V8" s="138">
        <v>187.14</v>
      </c>
      <c r="W8" s="138">
        <v>186.71</v>
      </c>
      <c r="X8" s="138">
        <v>186.27</v>
      </c>
      <c r="Y8" s="138">
        <v>187.6</v>
      </c>
      <c r="Z8" s="138">
        <v>199.82</v>
      </c>
      <c r="AA8" s="138">
        <v>199.96</v>
      </c>
      <c r="AB8" s="138">
        <v>201.84</v>
      </c>
      <c r="AC8" s="138">
        <v>201.27</v>
      </c>
      <c r="AD8" s="138">
        <v>214.06</v>
      </c>
      <c r="AE8" s="138">
        <v>211.76</v>
      </c>
      <c r="AF8" s="138">
        <v>198.53</v>
      </c>
      <c r="AG8" s="138">
        <v>185.8</v>
      </c>
      <c r="AH8" s="138">
        <v>207.98</v>
      </c>
      <c r="AI8" s="138">
        <v>195.53</v>
      </c>
      <c r="AJ8" s="138">
        <v>169.76</v>
      </c>
      <c r="AK8" s="138">
        <v>149.03</v>
      </c>
      <c r="AL8" s="138">
        <v>145.13999999999999</v>
      </c>
      <c r="AM8" s="138">
        <v>132.27000000000001</v>
      </c>
      <c r="AN8" s="138">
        <v>115.29</v>
      </c>
      <c r="AO8" s="138">
        <v>90.54</v>
      </c>
      <c r="AP8" s="138">
        <v>124.89</v>
      </c>
      <c r="AQ8" s="138">
        <v>103.4</v>
      </c>
      <c r="AR8" s="138">
        <v>84.54</v>
      </c>
      <c r="AS8" s="138">
        <v>51.17</v>
      </c>
      <c r="AT8" s="138">
        <v>64.58</v>
      </c>
      <c r="AU8" s="138">
        <v>47.48</v>
      </c>
      <c r="AV8" s="138">
        <v>30.79</v>
      </c>
      <c r="AW8" s="138">
        <v>25.55</v>
      </c>
      <c r="AX8" s="138">
        <v>30.43</v>
      </c>
      <c r="AY8" s="138">
        <v>32.85</v>
      </c>
      <c r="AZ8" s="138">
        <v>33.01</v>
      </c>
      <c r="BA8" s="138">
        <v>33.68</v>
      </c>
      <c r="BB8" s="138">
        <v>39.82</v>
      </c>
      <c r="BC8" s="138">
        <v>40.020000000000003</v>
      </c>
      <c r="BD8" s="138">
        <v>40.909999999999997</v>
      </c>
      <c r="BE8" s="138">
        <v>38.24</v>
      </c>
      <c r="BF8" s="138">
        <v>42.55</v>
      </c>
      <c r="BG8" s="138">
        <v>37.96</v>
      </c>
      <c r="BH8" s="138">
        <v>36.49</v>
      </c>
      <c r="BI8" s="138">
        <v>62.55</v>
      </c>
      <c r="BJ8" s="138">
        <v>46.74</v>
      </c>
      <c r="BK8" s="138">
        <v>62.67</v>
      </c>
      <c r="BL8" s="138">
        <v>80.849999999999994</v>
      </c>
      <c r="BM8" s="138">
        <v>88.06</v>
      </c>
      <c r="BN8" s="138">
        <v>81.14</v>
      </c>
      <c r="BO8" s="138">
        <v>124.2</v>
      </c>
      <c r="BP8" s="138">
        <v>148.78</v>
      </c>
      <c r="BQ8" s="138">
        <v>188.41</v>
      </c>
      <c r="BR8" s="138">
        <v>198.44</v>
      </c>
      <c r="BS8" s="138">
        <v>192.35</v>
      </c>
      <c r="BT8" s="138">
        <v>195.6</v>
      </c>
      <c r="BU8" s="138">
        <v>203.85</v>
      </c>
      <c r="BV8" s="138">
        <v>233.05</v>
      </c>
      <c r="BW8" s="138">
        <v>248.85</v>
      </c>
      <c r="BX8" s="138">
        <v>247.72</v>
      </c>
      <c r="BY8" s="138">
        <v>200.43</v>
      </c>
      <c r="BZ8" s="138">
        <v>266.26</v>
      </c>
      <c r="CA8" s="138">
        <v>276.89999999999998</v>
      </c>
      <c r="CB8" s="138">
        <v>269.64</v>
      </c>
      <c r="CC8" s="138">
        <v>236.91</v>
      </c>
      <c r="CD8" s="138">
        <v>199.66</v>
      </c>
      <c r="CE8" s="138">
        <v>196.46</v>
      </c>
      <c r="CF8" s="138">
        <v>198.26</v>
      </c>
      <c r="CG8" s="138">
        <v>254.79</v>
      </c>
      <c r="CH8" s="138">
        <v>216.54</v>
      </c>
      <c r="CI8" s="138">
        <v>204.85</v>
      </c>
      <c r="CJ8" s="138">
        <v>201.72</v>
      </c>
      <c r="CK8" s="138">
        <v>216.36</v>
      </c>
      <c r="CL8" s="138">
        <v>221.11</v>
      </c>
      <c r="CM8" s="138">
        <v>198.92</v>
      </c>
      <c r="CN8" s="138">
        <v>206.82</v>
      </c>
      <c r="CO8" s="138">
        <v>192.32</v>
      </c>
      <c r="CP8" s="138">
        <v>195.28</v>
      </c>
      <c r="CQ8" s="138">
        <v>192.67</v>
      </c>
      <c r="CR8" s="138">
        <v>191</v>
      </c>
      <c r="CS8" s="138">
        <v>189.36</v>
      </c>
      <c r="CT8" s="139"/>
      <c r="CU8" s="139"/>
      <c r="CV8" s="139"/>
      <c r="CW8" s="140"/>
      <c r="CX8" s="141">
        <f>IF(SUM(B8:CW8)&lt;&gt;0,AVERAGEIF(B8:CW8,"&lt;&gt;"""),"")</f>
        <v>160.54562500000003</v>
      </c>
    </row>
    <row r="9" spans="1:102" ht="24.95" customHeight="1" thickBot="1" x14ac:dyDescent="0.25">
      <c r="A9" s="133" t="s">
        <v>6</v>
      </c>
      <c r="B9" s="42">
        <v>211.91499999999999</v>
      </c>
      <c r="C9" s="43">
        <v>211.91499999999999</v>
      </c>
      <c r="D9" s="43">
        <v>211.91499999999999</v>
      </c>
      <c r="E9" s="43">
        <v>211.91499999999999</v>
      </c>
      <c r="F9" s="43">
        <v>208.73249999999999</v>
      </c>
      <c r="G9" s="43">
        <v>208.73249999999999</v>
      </c>
      <c r="H9" s="43">
        <v>208.73249999999999</v>
      </c>
      <c r="I9" s="43">
        <v>208.73249999999999</v>
      </c>
      <c r="J9" s="43">
        <v>197.36500000000001</v>
      </c>
      <c r="K9" s="43">
        <v>197.36500000000001</v>
      </c>
      <c r="L9" s="43">
        <v>197.36500000000001</v>
      </c>
      <c r="M9" s="43">
        <v>197.36500000000001</v>
      </c>
      <c r="N9" s="43">
        <v>190.58500000000001</v>
      </c>
      <c r="O9" s="43">
        <v>190.58500000000001</v>
      </c>
      <c r="P9" s="43">
        <v>190.58500000000001</v>
      </c>
      <c r="Q9" s="43">
        <v>190.58500000000001</v>
      </c>
      <c r="R9" s="43">
        <v>185.95249999999999</v>
      </c>
      <c r="S9" s="43">
        <v>185.95249999999999</v>
      </c>
      <c r="T9" s="43">
        <v>185.95249999999999</v>
      </c>
      <c r="U9" s="43">
        <v>185.95249999999999</v>
      </c>
      <c r="V9" s="43">
        <v>186.93</v>
      </c>
      <c r="W9" s="43">
        <v>186.93</v>
      </c>
      <c r="X9" s="43">
        <v>186.93</v>
      </c>
      <c r="Y9" s="43">
        <v>186.93</v>
      </c>
      <c r="Z9" s="43">
        <v>200.7225</v>
      </c>
      <c r="AA9" s="43">
        <v>200.7225</v>
      </c>
      <c r="AB9" s="43">
        <v>200.7225</v>
      </c>
      <c r="AC9" s="43">
        <v>200.7225</v>
      </c>
      <c r="AD9" s="43">
        <v>202.53749999999999</v>
      </c>
      <c r="AE9" s="43">
        <v>202.53749999999999</v>
      </c>
      <c r="AF9" s="43">
        <v>202.53749999999999</v>
      </c>
      <c r="AG9" s="43">
        <v>202.53749999999999</v>
      </c>
      <c r="AH9" s="43">
        <v>180.57499999999999</v>
      </c>
      <c r="AI9" s="43">
        <v>180.57499999999999</v>
      </c>
      <c r="AJ9" s="43">
        <v>180.57499999999999</v>
      </c>
      <c r="AK9" s="43">
        <v>180.57499999999999</v>
      </c>
      <c r="AL9" s="43">
        <v>120.81</v>
      </c>
      <c r="AM9" s="43">
        <v>120.81</v>
      </c>
      <c r="AN9" s="43">
        <v>120.81</v>
      </c>
      <c r="AO9" s="43">
        <v>120.81</v>
      </c>
      <c r="AP9" s="43">
        <v>91</v>
      </c>
      <c r="AQ9" s="43">
        <v>91</v>
      </c>
      <c r="AR9" s="43">
        <v>91</v>
      </c>
      <c r="AS9" s="43">
        <v>91</v>
      </c>
      <c r="AT9" s="43">
        <v>42.1</v>
      </c>
      <c r="AU9" s="43">
        <v>42.1</v>
      </c>
      <c r="AV9" s="43">
        <v>42.1</v>
      </c>
      <c r="AW9" s="43">
        <v>42.1</v>
      </c>
      <c r="AX9" s="43">
        <v>32.4925</v>
      </c>
      <c r="AY9" s="43">
        <v>32.4925</v>
      </c>
      <c r="AZ9" s="43">
        <v>32.4925</v>
      </c>
      <c r="BA9" s="43">
        <v>32.4925</v>
      </c>
      <c r="BB9" s="43">
        <v>39.747500000000002</v>
      </c>
      <c r="BC9" s="43">
        <v>39.747500000000002</v>
      </c>
      <c r="BD9" s="43">
        <v>39.747500000000002</v>
      </c>
      <c r="BE9" s="43">
        <v>39.747500000000002</v>
      </c>
      <c r="BF9" s="43">
        <v>44.887500000000003</v>
      </c>
      <c r="BG9" s="43">
        <v>44.887500000000003</v>
      </c>
      <c r="BH9" s="43">
        <v>44.887500000000003</v>
      </c>
      <c r="BI9" s="43">
        <v>44.887500000000003</v>
      </c>
      <c r="BJ9" s="43">
        <v>69.58</v>
      </c>
      <c r="BK9" s="43">
        <v>69.58</v>
      </c>
      <c r="BL9" s="43">
        <v>69.58</v>
      </c>
      <c r="BM9" s="43">
        <v>69.58</v>
      </c>
      <c r="BN9" s="43">
        <v>135.63249999999999</v>
      </c>
      <c r="BO9" s="43">
        <v>135.63249999999999</v>
      </c>
      <c r="BP9" s="43">
        <v>135.63249999999999</v>
      </c>
      <c r="BQ9" s="43">
        <v>135.63249999999999</v>
      </c>
      <c r="BR9" s="43">
        <v>197.56</v>
      </c>
      <c r="BS9" s="43">
        <v>197.56</v>
      </c>
      <c r="BT9" s="43">
        <v>197.56</v>
      </c>
      <c r="BU9" s="43">
        <v>197.56</v>
      </c>
      <c r="BV9" s="43">
        <v>232.51249999999999</v>
      </c>
      <c r="BW9" s="43">
        <v>232.51249999999999</v>
      </c>
      <c r="BX9" s="43">
        <v>232.51249999999999</v>
      </c>
      <c r="BY9" s="43">
        <v>232.51249999999999</v>
      </c>
      <c r="BZ9" s="43">
        <v>262.42750000000001</v>
      </c>
      <c r="CA9" s="43">
        <v>262.42750000000001</v>
      </c>
      <c r="CB9" s="43">
        <v>262.42750000000001</v>
      </c>
      <c r="CC9" s="43">
        <v>262.42750000000001</v>
      </c>
      <c r="CD9" s="43">
        <v>212.29249999999999</v>
      </c>
      <c r="CE9" s="43">
        <v>212.29249999999999</v>
      </c>
      <c r="CF9" s="43">
        <v>212.29249999999999</v>
      </c>
      <c r="CG9" s="43">
        <v>212.29249999999999</v>
      </c>
      <c r="CH9" s="43">
        <v>209.86750000000001</v>
      </c>
      <c r="CI9" s="43">
        <v>209.86750000000001</v>
      </c>
      <c r="CJ9" s="43">
        <v>209.86750000000001</v>
      </c>
      <c r="CK9" s="43">
        <v>209.86750000000001</v>
      </c>
      <c r="CL9" s="43">
        <v>204.79249999999999</v>
      </c>
      <c r="CM9" s="43">
        <v>204.79249999999999</v>
      </c>
      <c r="CN9" s="43">
        <v>204.79249999999999</v>
      </c>
      <c r="CO9" s="43">
        <v>204.79249999999999</v>
      </c>
      <c r="CP9" s="43">
        <v>192.07749999999999</v>
      </c>
      <c r="CQ9" s="43">
        <v>192.07749999999999</v>
      </c>
      <c r="CR9" s="43">
        <v>192.07749999999999</v>
      </c>
      <c r="CS9" s="43">
        <v>192.07749999999999</v>
      </c>
      <c r="CT9" s="44"/>
      <c r="CU9" s="44"/>
      <c r="CV9" s="44"/>
      <c r="CW9" s="45"/>
      <c r="CX9" s="142">
        <f>IF(SUM(B9:CW9)&lt;&gt;0,AVERAGEIF(B9:CW9,"&lt;&gt;"""),"")</f>
        <v>160.545625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60</v>
      </c>
      <c r="C14" s="149">
        <v>40.5</v>
      </c>
      <c r="D14" s="149">
        <v>22</v>
      </c>
      <c r="E14" s="149">
        <v>35.4</v>
      </c>
      <c r="F14" s="149">
        <v>66.900000000000006</v>
      </c>
      <c r="G14" s="149">
        <v>56.7</v>
      </c>
      <c r="H14" s="149">
        <v>84.7</v>
      </c>
      <c r="I14" s="149">
        <v>70.3</v>
      </c>
      <c r="J14" s="149">
        <v>10.4</v>
      </c>
      <c r="K14" s="149">
        <v>72.599999999999994</v>
      </c>
      <c r="L14" s="149">
        <v>50.3</v>
      </c>
      <c r="M14" s="149">
        <v>52.5</v>
      </c>
      <c r="N14" s="149">
        <v>61.5</v>
      </c>
      <c r="O14" s="149">
        <v>66.5</v>
      </c>
      <c r="P14" s="149">
        <v>47.7</v>
      </c>
      <c r="Q14" s="149">
        <v>69.7</v>
      </c>
      <c r="R14" s="149">
        <v>79</v>
      </c>
      <c r="S14" s="149">
        <v>69.099999999999994</v>
      </c>
      <c r="T14" s="149">
        <v>75.5</v>
      </c>
      <c r="U14" s="149">
        <v>31.4</v>
      </c>
      <c r="V14" s="149">
        <v>37.6</v>
      </c>
      <c r="W14" s="149">
        <v>46.3</v>
      </c>
      <c r="X14" s="149">
        <v>64.400000000000006</v>
      </c>
      <c r="Y14" s="149">
        <v>66.8</v>
      </c>
      <c r="Z14" s="149">
        <v>85.4</v>
      </c>
      <c r="AA14" s="149"/>
      <c r="AB14" s="149"/>
      <c r="AC14" s="149"/>
      <c r="AD14" s="149"/>
      <c r="AE14" s="149"/>
      <c r="AF14" s="149">
        <v>58.2</v>
      </c>
      <c r="AG14" s="149">
        <v>70.3</v>
      </c>
      <c r="AH14" s="149"/>
      <c r="AI14" s="149"/>
      <c r="AJ14" s="149"/>
      <c r="AK14" s="149"/>
      <c r="AL14" s="149">
        <v>51.8</v>
      </c>
      <c r="AM14" s="149">
        <v>56.2</v>
      </c>
      <c r="AN14" s="149">
        <v>73</v>
      </c>
      <c r="AO14" s="149">
        <v>68.8</v>
      </c>
      <c r="AP14" s="149"/>
      <c r="AQ14" s="149">
        <v>40</v>
      </c>
      <c r="AR14" s="149">
        <v>59.3</v>
      </c>
      <c r="AS14" s="149"/>
      <c r="AT14" s="149">
        <v>83.3</v>
      </c>
      <c r="AU14" s="149">
        <v>47.8</v>
      </c>
      <c r="AV14" s="149">
        <v>93.2</v>
      </c>
      <c r="AW14" s="149">
        <v>26.9</v>
      </c>
      <c r="AX14" s="149">
        <v>3.5</v>
      </c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95.2</v>
      </c>
      <c r="BJ14" s="149"/>
      <c r="BK14" s="149">
        <v>88.9</v>
      </c>
      <c r="BL14" s="149">
        <v>169.6</v>
      </c>
      <c r="BM14" s="149">
        <v>52.4</v>
      </c>
      <c r="BN14" s="149">
        <v>5</v>
      </c>
      <c r="BO14" s="149">
        <v>126.4</v>
      </c>
      <c r="BP14" s="149">
        <v>53.5</v>
      </c>
      <c r="BQ14" s="149">
        <v>182.6</v>
      </c>
      <c r="BR14" s="149">
        <v>75.599999999999994</v>
      </c>
      <c r="BS14" s="149">
        <v>226.1</v>
      </c>
      <c r="BT14" s="149">
        <v>203.3</v>
      </c>
      <c r="BU14" s="149">
        <v>176.1</v>
      </c>
      <c r="BV14" s="149"/>
      <c r="BW14" s="149"/>
      <c r="BX14" s="149"/>
      <c r="BY14" s="149"/>
      <c r="BZ14" s="149"/>
      <c r="CA14" s="149"/>
      <c r="CB14" s="149"/>
      <c r="CC14" s="149"/>
      <c r="CD14" s="149">
        <v>20</v>
      </c>
      <c r="CE14" s="149"/>
      <c r="CF14" s="149">
        <v>12.6</v>
      </c>
      <c r="CG14" s="149"/>
      <c r="CH14" s="149"/>
      <c r="CI14" s="149"/>
      <c r="CJ14" s="149"/>
      <c r="CK14" s="149">
        <v>77.099999999999994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929.97499999999991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119.5</v>
      </c>
      <c r="C16" s="155">
        <v>119.5</v>
      </c>
      <c r="D16" s="155">
        <v>119.5</v>
      </c>
      <c r="E16" s="155">
        <v>119.5</v>
      </c>
      <c r="F16" s="155">
        <v>44.9</v>
      </c>
      <c r="G16" s="155">
        <v>44.9</v>
      </c>
      <c r="H16" s="155">
        <v>44.9</v>
      </c>
      <c r="I16" s="155">
        <v>44.9</v>
      </c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92.3</v>
      </c>
      <c r="BW16" s="155">
        <v>92.3</v>
      </c>
      <c r="BX16" s="155">
        <v>92.3</v>
      </c>
      <c r="BY16" s="155">
        <v>92.3</v>
      </c>
      <c r="BZ16" s="155"/>
      <c r="CA16" s="155"/>
      <c r="CB16" s="155"/>
      <c r="CC16" s="155"/>
      <c r="CD16" s="155"/>
      <c r="CE16" s="155"/>
      <c r="CF16" s="155"/>
      <c r="CG16" s="155"/>
      <c r="CH16" s="155">
        <v>175.4</v>
      </c>
      <c r="CI16" s="155">
        <v>175.4</v>
      </c>
      <c r="CJ16" s="155">
        <v>175.4</v>
      </c>
      <c r="CK16" s="155">
        <v>175.4</v>
      </c>
      <c r="CL16" s="155">
        <v>105.6</v>
      </c>
      <c r="CM16" s="155">
        <v>105.6</v>
      </c>
      <c r="CN16" s="155">
        <v>105.6</v>
      </c>
      <c r="CO16" s="155">
        <v>105.6</v>
      </c>
      <c r="CP16" s="155">
        <v>150.19999999999999</v>
      </c>
      <c r="CQ16" s="155">
        <v>150.19999999999999</v>
      </c>
      <c r="CR16" s="155">
        <v>150.19999999999999</v>
      </c>
      <c r="CS16" s="155">
        <v>150.19999999999999</v>
      </c>
      <c r="CT16" s="156"/>
      <c r="CU16" s="156"/>
      <c r="CV16" s="156"/>
      <c r="CW16" s="157"/>
      <c r="CX16" s="158">
        <f t="array" ref="CX16">SUMPRODUCT(B16:CW16*0.25)</f>
        <v>687.89999999999975</v>
      </c>
    </row>
    <row r="17" spans="1:102" ht="30" customHeight="1" thickBot="1" x14ac:dyDescent="0.25">
      <c r="A17" s="105" t="s">
        <v>54</v>
      </c>
      <c r="B17" s="159">
        <f>SUM(B12:B16)</f>
        <v>179.5</v>
      </c>
      <c r="C17" s="160">
        <f t="shared" ref="C17:BN17" si="0">SUM(C12:C16)</f>
        <v>160</v>
      </c>
      <c r="D17" s="160">
        <f t="shared" si="0"/>
        <v>141.5</v>
      </c>
      <c r="E17" s="160">
        <f t="shared" si="0"/>
        <v>154.9</v>
      </c>
      <c r="F17" s="160">
        <f t="shared" si="0"/>
        <v>111.80000000000001</v>
      </c>
      <c r="G17" s="160">
        <f t="shared" si="0"/>
        <v>101.6</v>
      </c>
      <c r="H17" s="160">
        <f t="shared" si="0"/>
        <v>129.6</v>
      </c>
      <c r="I17" s="160">
        <f t="shared" si="0"/>
        <v>115.19999999999999</v>
      </c>
      <c r="J17" s="160">
        <f t="shared" si="0"/>
        <v>10.4</v>
      </c>
      <c r="K17" s="160">
        <f t="shared" si="0"/>
        <v>72.599999999999994</v>
      </c>
      <c r="L17" s="160">
        <f t="shared" si="0"/>
        <v>50.3</v>
      </c>
      <c r="M17" s="160">
        <f t="shared" si="0"/>
        <v>52.5</v>
      </c>
      <c r="N17" s="160">
        <f t="shared" si="0"/>
        <v>61.5</v>
      </c>
      <c r="O17" s="160">
        <f t="shared" si="0"/>
        <v>66.5</v>
      </c>
      <c r="P17" s="160">
        <f t="shared" si="0"/>
        <v>47.7</v>
      </c>
      <c r="Q17" s="160">
        <f t="shared" si="0"/>
        <v>69.7</v>
      </c>
      <c r="R17" s="160">
        <f t="shared" si="0"/>
        <v>79</v>
      </c>
      <c r="S17" s="160">
        <f t="shared" si="0"/>
        <v>69.099999999999994</v>
      </c>
      <c r="T17" s="160">
        <f t="shared" si="0"/>
        <v>75.5</v>
      </c>
      <c r="U17" s="160">
        <f t="shared" si="0"/>
        <v>31.4</v>
      </c>
      <c r="V17" s="160">
        <f t="shared" si="0"/>
        <v>37.6</v>
      </c>
      <c r="W17" s="160">
        <f t="shared" si="0"/>
        <v>46.3</v>
      </c>
      <c r="X17" s="160">
        <f t="shared" si="0"/>
        <v>64.400000000000006</v>
      </c>
      <c r="Y17" s="160">
        <f t="shared" si="0"/>
        <v>66.8</v>
      </c>
      <c r="Z17" s="160">
        <f t="shared" si="0"/>
        <v>85.4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58.2</v>
      </c>
      <c r="AG17" s="160">
        <f t="shared" si="0"/>
        <v>70.3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51.8</v>
      </c>
      <c r="AM17" s="160">
        <f t="shared" si="0"/>
        <v>56.2</v>
      </c>
      <c r="AN17" s="160">
        <f t="shared" si="0"/>
        <v>73</v>
      </c>
      <c r="AO17" s="160">
        <f t="shared" si="0"/>
        <v>68.8</v>
      </c>
      <c r="AP17" s="160">
        <f t="shared" si="0"/>
        <v>0</v>
      </c>
      <c r="AQ17" s="160">
        <f t="shared" si="0"/>
        <v>40</v>
      </c>
      <c r="AR17" s="160">
        <f t="shared" si="0"/>
        <v>59.3</v>
      </c>
      <c r="AS17" s="160">
        <f t="shared" si="0"/>
        <v>0</v>
      </c>
      <c r="AT17" s="160">
        <f t="shared" si="0"/>
        <v>83.3</v>
      </c>
      <c r="AU17" s="160">
        <f t="shared" si="0"/>
        <v>47.8</v>
      </c>
      <c r="AV17" s="160">
        <f t="shared" si="0"/>
        <v>93.2</v>
      </c>
      <c r="AW17" s="160">
        <f t="shared" si="0"/>
        <v>26.9</v>
      </c>
      <c r="AX17" s="160">
        <f t="shared" si="0"/>
        <v>3.5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95.2</v>
      </c>
      <c r="BJ17" s="160">
        <f t="shared" si="0"/>
        <v>0</v>
      </c>
      <c r="BK17" s="160">
        <f t="shared" si="0"/>
        <v>88.9</v>
      </c>
      <c r="BL17" s="160">
        <f t="shared" si="0"/>
        <v>169.6</v>
      </c>
      <c r="BM17" s="160">
        <f t="shared" si="0"/>
        <v>52.4</v>
      </c>
      <c r="BN17" s="160">
        <f t="shared" si="0"/>
        <v>5</v>
      </c>
      <c r="BO17" s="160">
        <f t="shared" ref="BO17:CW17" si="1">SUM(BO12:BO16)</f>
        <v>126.4</v>
      </c>
      <c r="BP17" s="160">
        <f t="shared" si="1"/>
        <v>53.5</v>
      </c>
      <c r="BQ17" s="160">
        <f t="shared" si="1"/>
        <v>182.6</v>
      </c>
      <c r="BR17" s="160">
        <f t="shared" si="1"/>
        <v>75.599999999999994</v>
      </c>
      <c r="BS17" s="160">
        <f t="shared" si="1"/>
        <v>226.1</v>
      </c>
      <c r="BT17" s="160">
        <f t="shared" si="1"/>
        <v>203.3</v>
      </c>
      <c r="BU17" s="160">
        <f t="shared" si="1"/>
        <v>176.1</v>
      </c>
      <c r="BV17" s="160">
        <f t="shared" si="1"/>
        <v>92.3</v>
      </c>
      <c r="BW17" s="160">
        <f t="shared" si="1"/>
        <v>92.3</v>
      </c>
      <c r="BX17" s="160">
        <f t="shared" si="1"/>
        <v>92.3</v>
      </c>
      <c r="BY17" s="160">
        <f t="shared" si="1"/>
        <v>92.3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20</v>
      </c>
      <c r="CE17" s="160">
        <f t="shared" si="1"/>
        <v>0</v>
      </c>
      <c r="CF17" s="160">
        <f t="shared" si="1"/>
        <v>12.6</v>
      </c>
      <c r="CG17" s="160">
        <f t="shared" si="1"/>
        <v>0</v>
      </c>
      <c r="CH17" s="160">
        <f t="shared" si="1"/>
        <v>175.4</v>
      </c>
      <c r="CI17" s="160">
        <f t="shared" si="1"/>
        <v>175.4</v>
      </c>
      <c r="CJ17" s="160">
        <f t="shared" si="1"/>
        <v>175.4</v>
      </c>
      <c r="CK17" s="160">
        <f t="shared" si="1"/>
        <v>252.5</v>
      </c>
      <c r="CL17" s="160">
        <f t="shared" si="1"/>
        <v>105.6</v>
      </c>
      <c r="CM17" s="160">
        <f t="shared" si="1"/>
        <v>105.6</v>
      </c>
      <c r="CN17" s="160">
        <f t="shared" si="1"/>
        <v>105.6</v>
      </c>
      <c r="CO17" s="160">
        <f t="shared" si="1"/>
        <v>105.6</v>
      </c>
      <c r="CP17" s="160">
        <f t="shared" si="1"/>
        <v>150.19999999999999</v>
      </c>
      <c r="CQ17" s="160">
        <f t="shared" si="1"/>
        <v>150.19999999999999</v>
      </c>
      <c r="CR17" s="160">
        <f t="shared" si="1"/>
        <v>150.19999999999999</v>
      </c>
      <c r="CS17" s="160">
        <f t="shared" si="1"/>
        <v>150.19999999999999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1617.8749999999995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>
        <v>86.2</v>
      </c>
      <c r="AB22" s="149">
        <v>61.9</v>
      </c>
      <c r="AC22" s="149">
        <v>2</v>
      </c>
      <c r="AD22" s="149">
        <v>44.3</v>
      </c>
      <c r="AE22" s="149">
        <v>68.099999999999994</v>
      </c>
      <c r="AF22" s="149"/>
      <c r="AG22" s="149"/>
      <c r="AH22" s="149">
        <v>7.6</v>
      </c>
      <c r="AI22" s="149">
        <v>10.8</v>
      </c>
      <c r="AJ22" s="149">
        <v>16</v>
      </c>
      <c r="AK22" s="149">
        <v>132.6</v>
      </c>
      <c r="AL22" s="149"/>
      <c r="AM22" s="149"/>
      <c r="AN22" s="149"/>
      <c r="AO22" s="149"/>
      <c r="AP22" s="149">
        <v>25.5</v>
      </c>
      <c r="AQ22" s="149"/>
      <c r="AR22" s="149"/>
      <c r="AS22" s="149">
        <v>63.8</v>
      </c>
      <c r="AT22" s="149"/>
      <c r="AU22" s="149"/>
      <c r="AV22" s="149"/>
      <c r="AW22" s="149"/>
      <c r="AX22" s="149"/>
      <c r="AY22" s="149">
        <v>12.9</v>
      </c>
      <c r="AZ22" s="149">
        <v>18.399999999999999</v>
      </c>
      <c r="BA22" s="149">
        <v>31.6</v>
      </c>
      <c r="BB22" s="149">
        <v>96.1</v>
      </c>
      <c r="BC22" s="149">
        <v>92</v>
      </c>
      <c r="BD22" s="149">
        <v>88.2</v>
      </c>
      <c r="BE22" s="149">
        <v>119.1</v>
      </c>
      <c r="BF22" s="149">
        <v>122.3</v>
      </c>
      <c r="BG22" s="149">
        <v>73.900000000000006</v>
      </c>
      <c r="BH22" s="149">
        <v>189.7</v>
      </c>
      <c r="BI22" s="149"/>
      <c r="BJ22" s="149">
        <v>104.3</v>
      </c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>
        <v>18.399999999999999</v>
      </c>
      <c r="BZ22" s="149"/>
      <c r="CA22" s="149"/>
      <c r="CB22" s="149"/>
      <c r="CC22" s="149"/>
      <c r="CD22" s="149"/>
      <c r="CE22" s="149"/>
      <c r="CF22" s="149"/>
      <c r="CG22" s="149"/>
      <c r="CH22" s="149">
        <v>98.5</v>
      </c>
      <c r="CI22" s="149">
        <v>141</v>
      </c>
      <c r="CJ22" s="149">
        <v>117.9</v>
      </c>
      <c r="CK22" s="149"/>
      <c r="CL22" s="149"/>
      <c r="CM22" s="149">
        <v>9.6</v>
      </c>
      <c r="CN22" s="149"/>
      <c r="CO22" s="149">
        <v>1.6</v>
      </c>
      <c r="CP22" s="149">
        <v>42.6</v>
      </c>
      <c r="CQ22" s="149">
        <v>13.9</v>
      </c>
      <c r="CR22" s="149">
        <v>43.8</v>
      </c>
      <c r="CS22" s="149">
        <v>75</v>
      </c>
      <c r="CT22" s="150"/>
      <c r="CU22" s="150"/>
      <c r="CV22" s="150"/>
      <c r="CW22" s="151"/>
      <c r="CX22" s="152">
        <f t="array" ref="CX22">SUMPRODUCT(B22:CW22*0.25)</f>
        <v>507.40000000000003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26.7</v>
      </c>
      <c r="CA24" s="155">
        <v>26.7</v>
      </c>
      <c r="CB24" s="155">
        <v>26.7</v>
      </c>
      <c r="CC24" s="155">
        <v>26.7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26.7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86.2</v>
      </c>
      <c r="AB25" s="160">
        <f t="shared" si="2"/>
        <v>61.9</v>
      </c>
      <c r="AC25" s="160">
        <f t="shared" si="2"/>
        <v>2</v>
      </c>
      <c r="AD25" s="160">
        <f t="shared" si="2"/>
        <v>44.3</v>
      </c>
      <c r="AE25" s="160">
        <f t="shared" si="2"/>
        <v>68.099999999999994</v>
      </c>
      <c r="AF25" s="160">
        <f t="shared" si="2"/>
        <v>0</v>
      </c>
      <c r="AG25" s="160">
        <f t="shared" si="2"/>
        <v>0</v>
      </c>
      <c r="AH25" s="160">
        <f t="shared" si="2"/>
        <v>7.6</v>
      </c>
      <c r="AI25" s="160">
        <f t="shared" si="2"/>
        <v>10.8</v>
      </c>
      <c r="AJ25" s="160">
        <f t="shared" si="2"/>
        <v>16</v>
      </c>
      <c r="AK25" s="160">
        <f t="shared" si="2"/>
        <v>132.6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25.5</v>
      </c>
      <c r="AQ25" s="160">
        <f t="shared" si="2"/>
        <v>0</v>
      </c>
      <c r="AR25" s="160">
        <f t="shared" si="2"/>
        <v>0</v>
      </c>
      <c r="AS25" s="160">
        <f t="shared" si="2"/>
        <v>63.8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12.9</v>
      </c>
      <c r="AZ25" s="160">
        <f t="shared" si="2"/>
        <v>18.399999999999999</v>
      </c>
      <c r="BA25" s="160">
        <f t="shared" si="2"/>
        <v>31.6</v>
      </c>
      <c r="BB25" s="160">
        <f t="shared" si="2"/>
        <v>96.1</v>
      </c>
      <c r="BC25" s="160">
        <f t="shared" si="2"/>
        <v>92</v>
      </c>
      <c r="BD25" s="160">
        <f t="shared" si="2"/>
        <v>88.2</v>
      </c>
      <c r="BE25" s="160">
        <f t="shared" si="2"/>
        <v>119.1</v>
      </c>
      <c r="BF25" s="160">
        <f t="shared" si="2"/>
        <v>122.3</v>
      </c>
      <c r="BG25" s="160">
        <f t="shared" si="2"/>
        <v>73.900000000000006</v>
      </c>
      <c r="BH25" s="160">
        <f t="shared" si="2"/>
        <v>189.7</v>
      </c>
      <c r="BI25" s="160">
        <f t="shared" si="2"/>
        <v>0</v>
      </c>
      <c r="BJ25" s="160">
        <f t="shared" si="2"/>
        <v>104.3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18.399999999999999</v>
      </c>
      <c r="BZ25" s="160">
        <f t="shared" si="3"/>
        <v>26.7</v>
      </c>
      <c r="CA25" s="160">
        <f t="shared" si="3"/>
        <v>26.7</v>
      </c>
      <c r="CB25" s="160">
        <f t="shared" si="3"/>
        <v>26.7</v>
      </c>
      <c r="CC25" s="160">
        <f t="shared" si="3"/>
        <v>26.7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98.5</v>
      </c>
      <c r="CI25" s="160">
        <f t="shared" si="3"/>
        <v>141</v>
      </c>
      <c r="CJ25" s="160">
        <f t="shared" si="3"/>
        <v>117.9</v>
      </c>
      <c r="CK25" s="160">
        <f t="shared" si="3"/>
        <v>0</v>
      </c>
      <c r="CL25" s="160">
        <f t="shared" si="3"/>
        <v>0</v>
      </c>
      <c r="CM25" s="160">
        <f t="shared" si="3"/>
        <v>9.6</v>
      </c>
      <c r="CN25" s="160">
        <f t="shared" si="3"/>
        <v>0</v>
      </c>
      <c r="CO25" s="160">
        <f t="shared" si="3"/>
        <v>1.6</v>
      </c>
      <c r="CP25" s="160">
        <f t="shared" si="3"/>
        <v>42.6</v>
      </c>
      <c r="CQ25" s="160">
        <f t="shared" si="3"/>
        <v>13.9</v>
      </c>
      <c r="CR25" s="160">
        <f t="shared" si="3"/>
        <v>43.8</v>
      </c>
      <c r="CS25" s="160">
        <f t="shared" si="3"/>
        <v>75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534.1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2026-09-11T20:43:47Z</dcterms:created>
  <dcterms:modified xsi:type="dcterms:W3CDTF">2026-09-11T20:43:50Z</dcterms:modified>
</cp:coreProperties>
</file>