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Y52" i="5"/>
  <c r="W52" i="5"/>
  <c r="U52" i="5"/>
  <c r="S52" i="5"/>
  <c r="Q52" i="5"/>
  <c r="O52" i="5"/>
  <c r="M52" i="5"/>
  <c r="K52" i="5"/>
  <c r="I52" i="5"/>
  <c r="G52" i="5"/>
  <c r="E52" i="5"/>
  <c r="C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X26" i="5"/>
  <c r="X52" i="5" s="1"/>
  <c r="W26" i="5"/>
  <c r="V26" i="5"/>
  <c r="V52" i="5" s="1"/>
  <c r="U26" i="5"/>
  <c r="T26" i="5"/>
  <c r="T52" i="5" s="1"/>
  <c r="S26" i="5"/>
  <c r="R26" i="5"/>
  <c r="R52" i="5" s="1"/>
  <c r="Q26" i="5"/>
  <c r="P26" i="5"/>
  <c r="P52" i="5" s="1"/>
  <c r="O26" i="5"/>
  <c r="N26" i="5"/>
  <c r="N52" i="5" s="1"/>
  <c r="M26" i="5"/>
  <c r="L26" i="5"/>
  <c r="L52" i="5" s="1"/>
  <c r="K26" i="5"/>
  <c r="J26" i="5"/>
  <c r="J52" i="5" s="1"/>
  <c r="I26" i="5"/>
  <c r="H26" i="5"/>
  <c r="H52" i="5" s="1"/>
  <c r="G26" i="5"/>
  <c r="F26" i="5"/>
  <c r="F52" i="5" s="1"/>
  <c r="E26" i="5"/>
  <c r="D26" i="5"/>
  <c r="D52" i="5" s="1"/>
  <c r="C26" i="5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<sst xmlns="http://schemas.openxmlformats.org/spreadsheetml/2006/main" count="119" uniqueCount="54">
  <si>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31/01/2025 14:11:45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</si>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</sst>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8AB-4D79-A760-1D5315456A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28AB-4D79-A760-1D5315456A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28AB-4D79-A760-1D5315456A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28AB-4D79-A760-1D5315456A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8AB-4D79-A760-1D5315456A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8AB-4D79-A760-1D5315456A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28AB-4D79-A760-1D5315456A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642.51800000000003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455</c:v>
                </c:pt>
                <c:pt idx="8">
                  <c:v>455</c:v>
                </c:pt>
                <c:pt idx="9">
                  <c:v>455</c:v>
                </c:pt>
                <c:pt idx="10">
                  <c:v>455</c:v>
                </c:pt>
                <c:pt idx="11">
                  <c:v>455</c:v>
                </c:pt>
                <c:pt idx="12">
                  <c:v>455</c:v>
                </c:pt>
                <c:pt idx="13">
                  <c:v>455</c:v>
                </c:pt>
                <c:pt idx="14">
                  <c:v>455</c:v>
                </c:pt>
                <c:pt idx="15">
                  <c:v>455</c:v>
                </c:pt>
                <c:pt idx="16">
                  <c:v>455</c:v>
                </c:pt>
                <c:pt idx="17">
                  <c:v>601.48900000000003</c:v>
                </c:pt>
                <c:pt idx="18">
                  <c:v>603.928</c:v>
                </c:pt>
                <c:pt idx="19">
                  <c:v>558.48099999999999</c:v>
                </c:pt>
                <c:pt idx="20">
                  <c:v>502</c:v>
                </c:pt>
                <c:pt idx="21">
                  <c:v>408.76100000000002</c:v>
                </c:pt>
                <c:pt idx="22">
                  <c:v>356.82100000000003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8AB-4D79-A760-1D5315456A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137</c:v>
                </c:pt>
                <c:pt idx="1">
                  <c:v>104.5</c:v>
                </c:pt>
                <c:pt idx="2">
                  <c:v>109.5</c:v>
                </c:pt>
                <c:pt idx="3">
                  <c:v>109.5</c:v>
                </c:pt>
                <c:pt idx="4">
                  <c:v>114.5</c:v>
                </c:pt>
                <c:pt idx="5">
                  <c:v>147</c:v>
                </c:pt>
                <c:pt idx="6">
                  <c:v>149</c:v>
                </c:pt>
                <c:pt idx="7">
                  <c:v>171</c:v>
                </c:pt>
                <c:pt idx="8">
                  <c:v>152.5</c:v>
                </c:pt>
                <c:pt idx="9">
                  <c:v>152.5</c:v>
                </c:pt>
                <c:pt idx="10">
                  <c:v>157.5</c:v>
                </c:pt>
                <c:pt idx="11">
                  <c:v>157.5</c:v>
                </c:pt>
                <c:pt idx="12">
                  <c:v>131</c:v>
                </c:pt>
                <c:pt idx="13">
                  <c:v>130.5</c:v>
                </c:pt>
                <c:pt idx="14">
                  <c:v>135.5</c:v>
                </c:pt>
                <c:pt idx="15">
                  <c:v>168.5</c:v>
                </c:pt>
                <c:pt idx="16">
                  <c:v>181</c:v>
                </c:pt>
                <c:pt idx="17">
                  <c:v>219</c:v>
                </c:pt>
                <c:pt idx="18">
                  <c:v>233</c:v>
                </c:pt>
                <c:pt idx="19">
                  <c:v>229</c:v>
                </c:pt>
                <c:pt idx="20">
                  <c:v>205</c:v>
                </c:pt>
                <c:pt idx="21">
                  <c:v>168</c:v>
                </c:pt>
                <c:pt idx="22">
                  <c:v>127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8AB-4D79-A760-1D5315456A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4319.3680000000004</c:v>
                </c:pt>
                <c:pt idx="1">
                  <c:v>4052.8789999999999</c:v>
                </c:pt>
                <c:pt idx="2">
                  <c:v>3999.145</c:v>
                </c:pt>
                <c:pt idx="3">
                  <c:v>3749.5880000000002</c:v>
                </c:pt>
                <c:pt idx="4">
                  <c:v>3778.5840000000003</c:v>
                </c:pt>
                <c:pt idx="5">
                  <c:v>3710.4530000000004</c:v>
                </c:pt>
                <c:pt idx="6">
                  <c:v>3880.1060000000002</c:v>
                </c:pt>
                <c:pt idx="7">
                  <c:v>4134.8999999999996</c:v>
                </c:pt>
                <c:pt idx="8">
                  <c:v>4023.4189999999999</c:v>
                </c:pt>
                <c:pt idx="9">
                  <c:v>2954.098</c:v>
                </c:pt>
                <c:pt idx="10">
                  <c:v>1907.9</c:v>
                </c:pt>
                <c:pt idx="11">
                  <c:v>1907.9</c:v>
                </c:pt>
                <c:pt idx="12">
                  <c:v>1907.9</c:v>
                </c:pt>
                <c:pt idx="13">
                  <c:v>2155.9</c:v>
                </c:pt>
                <c:pt idx="14">
                  <c:v>2378.6950000000002</c:v>
                </c:pt>
                <c:pt idx="15">
                  <c:v>3913.0540000000001</c:v>
                </c:pt>
                <c:pt idx="16">
                  <c:v>4842.8999999999996</c:v>
                </c:pt>
                <c:pt idx="17">
                  <c:v>4855.8999999999996</c:v>
                </c:pt>
                <c:pt idx="18">
                  <c:v>4863.8999999999996</c:v>
                </c:pt>
                <c:pt idx="19">
                  <c:v>4868.8999999999996</c:v>
                </c:pt>
                <c:pt idx="20">
                  <c:v>4875.8999999999996</c:v>
                </c:pt>
                <c:pt idx="21">
                  <c:v>4875.8999999999996</c:v>
                </c:pt>
                <c:pt idx="22">
                  <c:v>4784.8999999999996</c:v>
                </c:pt>
                <c:pt idx="23">
                  <c:v>4475.7240000000002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AB-4D79-A760-1D5315456AF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286</c:v>
                </c:pt>
                <c:pt idx="1">
                  <c:v>345</c:v>
                </c:pt>
                <c:pt idx="2">
                  <c:v>369</c:v>
                </c:pt>
                <c:pt idx="3">
                  <c:v>370.4</c:v>
                </c:pt>
                <c:pt idx="4">
                  <c:v>404.4</c:v>
                </c:pt>
                <c:pt idx="5">
                  <c:v>628.5</c:v>
                </c:pt>
                <c:pt idx="6">
                  <c:v>737.3</c:v>
                </c:pt>
                <c:pt idx="7">
                  <c:v>218</c:v>
                </c:pt>
                <c:pt idx="8">
                  <c:v>170</c:v>
                </c:pt>
                <c:pt idx="9">
                  <c:v>112</c:v>
                </c:pt>
                <c:pt idx="10">
                  <c:v>95</c:v>
                </c:pt>
                <c:pt idx="11">
                  <c:v>57</c:v>
                </c:pt>
                <c:pt idx="12">
                  <c:v>57</c:v>
                </c:pt>
                <c:pt idx="13">
                  <c:v>95</c:v>
                </c:pt>
                <c:pt idx="14">
                  <c:v>529.70000000000005</c:v>
                </c:pt>
                <c:pt idx="15">
                  <c:v>293.89999999999998</c:v>
                </c:pt>
                <c:pt idx="16">
                  <c:v>229</c:v>
                </c:pt>
                <c:pt idx="17">
                  <c:v>272</c:v>
                </c:pt>
                <c:pt idx="18">
                  <c:v>273</c:v>
                </c:pt>
                <c:pt idx="19">
                  <c:v>442.2</c:v>
                </c:pt>
                <c:pt idx="20">
                  <c:v>214</c:v>
                </c:pt>
                <c:pt idx="21">
                  <c:v>200</c:v>
                </c:pt>
                <c:pt idx="22">
                  <c:v>237</c:v>
                </c:pt>
                <c:pt idx="23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AB-4D79-A760-1D5315456A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508.524</c:v>
                </c:pt>
                <c:pt idx="1">
                  <c:v>547.26099999999997</c:v>
                </c:pt>
                <c:pt idx="2">
                  <c:v>560.22500000000014</c:v>
                </c:pt>
                <c:pt idx="3">
                  <c:v>580.14899999999989</c:v>
                </c:pt>
                <c:pt idx="4">
                  <c:v>608.01400000000001</c:v>
                </c:pt>
                <c:pt idx="5">
                  <c:v>625.25900000000001</c:v>
                </c:pt>
                <c:pt idx="6">
                  <c:v>703.77699999999993</c:v>
                </c:pt>
                <c:pt idx="7">
                  <c:v>1417.1079999999999</c:v>
                </c:pt>
                <c:pt idx="8">
                  <c:v>2922.7770000000005</c:v>
                </c:pt>
                <c:pt idx="9">
                  <c:v>4234.0909999999994</c:v>
                </c:pt>
                <c:pt idx="10">
                  <c:v>5035.2550000000001</c:v>
                </c:pt>
                <c:pt idx="11">
                  <c:v>5294.5870000000014</c:v>
                </c:pt>
                <c:pt idx="12">
                  <c:v>5139.0969999999998</c:v>
                </c:pt>
                <c:pt idx="13">
                  <c:v>4545.1060000000007</c:v>
                </c:pt>
                <c:pt idx="14">
                  <c:v>3437.9259999999999</c:v>
                </c:pt>
                <c:pt idx="15">
                  <c:v>1985.4579999999999</c:v>
                </c:pt>
                <c:pt idx="16">
                  <c:v>891.49400000000003</c:v>
                </c:pt>
                <c:pt idx="17">
                  <c:v>711.70500000000004</c:v>
                </c:pt>
                <c:pt idx="18">
                  <c:v>760.27300000000002</c:v>
                </c:pt>
                <c:pt idx="19">
                  <c:v>772.30899999999997</c:v>
                </c:pt>
                <c:pt idx="20">
                  <c:v>807.79399999999998</c:v>
                </c:pt>
                <c:pt idx="21">
                  <c:v>799.29300000000001</c:v>
                </c:pt>
                <c:pt idx="22">
                  <c:v>827.09900000000005</c:v>
                </c:pt>
                <c:pt idx="23">
                  <c:v>844.61999999999989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8AB-4D79-A760-1D5315456A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31</c:v>
                </c:pt>
                <c:pt idx="1">
                  <c:v>34</c:v>
                </c:pt>
                <c:pt idx="2">
                  <c:v>36</c:v>
                </c:pt>
                <c:pt idx="3">
                  <c:v>36</c:v>
                </c:pt>
                <c:pt idx="4">
                  <c:v>36</c:v>
                </c:pt>
                <c:pt idx="5">
                  <c:v>36</c:v>
                </c:pt>
                <c:pt idx="6">
                  <c:v>33</c:v>
                </c:pt>
                <c:pt idx="7">
                  <c:v>39</c:v>
                </c:pt>
                <c:pt idx="8">
                  <c:v>56</c:v>
                </c:pt>
                <c:pt idx="9">
                  <c:v>70</c:v>
                </c:pt>
                <c:pt idx="10">
                  <c:v>74</c:v>
                </c:pt>
                <c:pt idx="11">
                  <c:v>76</c:v>
                </c:pt>
                <c:pt idx="12">
                  <c:v>74</c:v>
                </c:pt>
                <c:pt idx="13">
                  <c:v>68</c:v>
                </c:pt>
                <c:pt idx="14">
                  <c:v>56</c:v>
                </c:pt>
                <c:pt idx="15">
                  <c:v>35</c:v>
                </c:pt>
                <c:pt idx="16">
                  <c:v>17</c:v>
                </c:pt>
                <c:pt idx="17">
                  <c:v>13</c:v>
                </c:pt>
                <c:pt idx="18">
                  <c:v>11</c:v>
                </c:pt>
                <c:pt idx="19">
                  <c:v>9</c:v>
                </c:pt>
                <c:pt idx="20">
                  <c:v>8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8AB-4D79-A760-1D5315456A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131</c:v>
                </c:pt>
                <c:pt idx="6">
                  <c:v>211</c:v>
                </c:pt>
                <c:pt idx="7">
                  <c:v>278</c:v>
                </c:pt>
                <c:pt idx="8">
                  <c:v>278</c:v>
                </c:pt>
                <c:pt idx="9">
                  <c:v>13</c:v>
                </c:pt>
                <c:pt idx="10">
                  <c:v>13</c:v>
                </c:pt>
                <c:pt idx="11">
                  <c:v>13</c:v>
                </c:pt>
                <c:pt idx="15">
                  <c:v>105</c:v>
                </c:pt>
                <c:pt idx="16">
                  <c:v>445</c:v>
                </c:pt>
                <c:pt idx="17">
                  <c:v>1008</c:v>
                </c:pt>
                <c:pt idx="18">
                  <c:v>809</c:v>
                </c:pt>
                <c:pt idx="19">
                  <c:v>561</c:v>
                </c:pt>
                <c:pt idx="20">
                  <c:v>391</c:v>
                </c:pt>
                <c:pt idx="21">
                  <c:v>391</c:v>
                </c:pt>
                <c:pt idx="22">
                  <c:v>105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8AB-4D79-A760-1D531545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138.16</c:v>
                </c:pt>
                <c:pt idx="1">
                  <c:v>130.34</c:v>
                </c:pt>
                <c:pt idx="2">
                  <c:v>124.96</c:v>
                </c:pt>
                <c:pt idx="3">
                  <c:v>119.24</c:v>
                </c:pt>
                <c:pt idx="4">
                  <c:v>119.66</c:v>
                </c:pt>
                <c:pt idx="5">
                  <c:v>121.25</c:v>
                </c:pt>
                <c:pt idx="6">
                  <c:v>127.26</c:v>
                </c:pt>
                <c:pt idx="7">
                  <c:v>144.74</c:v>
                </c:pt>
                <c:pt idx="8">
                  <c:v>143.34</c:v>
                </c:pt>
                <c:pt idx="9">
                  <c:v>112.91</c:v>
                </c:pt>
                <c:pt idx="10">
                  <c:v>81.02</c:v>
                </c:pt>
                <c:pt idx="11">
                  <c:v>40.19</c:v>
                </c:pt>
                <c:pt idx="12">
                  <c:v>47.03</c:v>
                </c:pt>
                <c:pt idx="13">
                  <c:v>103.4</c:v>
                </c:pt>
                <c:pt idx="14">
                  <c:v>113.7</c:v>
                </c:pt>
                <c:pt idx="15">
                  <c:v>130.38</c:v>
                </c:pt>
                <c:pt idx="16">
                  <c:v>155.52000000000001</c:v>
                </c:pt>
                <c:pt idx="17">
                  <c:v>166.76</c:v>
                </c:pt>
                <c:pt idx="18">
                  <c:v>166.97</c:v>
                </c:pt>
                <c:pt idx="19">
                  <c:v>162.97999999999999</c:v>
                </c:pt>
                <c:pt idx="20">
                  <c:v>156.6</c:v>
                </c:pt>
                <c:pt idx="21">
                  <c:v>145.24</c:v>
                </c:pt>
                <c:pt idx="22">
                  <c:v>141.72999999999999</c:v>
                </c:pt>
                <c:pt idx="23">
                  <c:v>131.74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8AB-4D79-A760-1D5315456A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165.5</c:v>
                </c:pt>
                <c:pt idx="1">
                  <c:v>148</c:v>
                </c:pt>
                <c:pt idx="2">
                  <c:v>139</c:v>
                </c:pt>
                <c:pt idx="3">
                  <c:v>142.5</c:v>
                </c:pt>
                <c:pt idx="4">
                  <c:v>149</c:v>
                </c:pt>
                <c:pt idx="5">
                  <c:v>144</c:v>
                </c:pt>
                <c:pt idx="6">
                  <c:v>148</c:v>
                </c:pt>
                <c:pt idx="7">
                  <c:v>135</c:v>
                </c:pt>
                <c:pt idx="8">
                  <c:v>125.5</c:v>
                </c:pt>
                <c:pt idx="9">
                  <c:v>109</c:v>
                </c:pt>
                <c:pt idx="10">
                  <c:v>99</c:v>
                </c:pt>
                <c:pt idx="11">
                  <c:v>95.5</c:v>
                </c:pt>
                <c:pt idx="12">
                  <c:v>100</c:v>
                </c:pt>
                <c:pt idx="13">
                  <c:v>107.5</c:v>
                </c:pt>
                <c:pt idx="14">
                  <c:v>137</c:v>
                </c:pt>
                <c:pt idx="15">
                  <c:v>139</c:v>
                </c:pt>
                <c:pt idx="16">
                  <c:v>204.5</c:v>
                </c:pt>
                <c:pt idx="17">
                  <c:v>222.5</c:v>
                </c:pt>
                <c:pt idx="18">
                  <c:v>227</c:v>
                </c:pt>
                <c:pt idx="19">
                  <c:v>163</c:v>
                </c:pt>
                <c:pt idx="20">
                  <c:v>162.5</c:v>
                </c:pt>
                <c:pt idx="21">
                  <c:v>168.5</c:v>
                </c:pt>
                <c:pt idx="22">
                  <c:v>133.5</c:v>
                </c:pt>
                <c:pt idx="23">
                  <c:v>137.5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EF-4656-8C2A-D68CBDBF61C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958.75600000000009</c:v>
                </c:pt>
                <c:pt idx="1">
                  <c:v>980.53499999999997</c:v>
                </c:pt>
                <c:pt idx="2">
                  <c:v>979.26099999999997</c:v>
                </c:pt>
                <c:pt idx="3">
                  <c:v>969.52200000000005</c:v>
                </c:pt>
                <c:pt idx="4">
                  <c:v>966.88800000000003</c:v>
                </c:pt>
                <c:pt idx="5">
                  <c:v>965.27199999999993</c:v>
                </c:pt>
                <c:pt idx="6">
                  <c:v>955.59599999999989</c:v>
                </c:pt>
                <c:pt idx="7">
                  <c:v>956.1640000000001</c:v>
                </c:pt>
                <c:pt idx="8">
                  <c:v>961.43899999999985</c:v>
                </c:pt>
                <c:pt idx="9">
                  <c:v>955.59999999999991</c:v>
                </c:pt>
                <c:pt idx="10">
                  <c:v>972.58799999999997</c:v>
                </c:pt>
                <c:pt idx="11">
                  <c:v>983.10500000000002</c:v>
                </c:pt>
                <c:pt idx="12">
                  <c:v>932.73099999999999</c:v>
                </c:pt>
                <c:pt idx="13">
                  <c:v>918.00600000000009</c:v>
                </c:pt>
                <c:pt idx="14">
                  <c:v>895.01600000000008</c:v>
                </c:pt>
                <c:pt idx="15">
                  <c:v>863.26800000000003</c:v>
                </c:pt>
                <c:pt idx="16">
                  <c:v>857.43200000000002</c:v>
                </c:pt>
                <c:pt idx="17">
                  <c:v>850.36699999999996</c:v>
                </c:pt>
                <c:pt idx="18">
                  <c:v>799.61000000000013</c:v>
                </c:pt>
                <c:pt idx="19">
                  <c:v>883.101</c:v>
                </c:pt>
                <c:pt idx="20">
                  <c:v>852.471</c:v>
                </c:pt>
                <c:pt idx="21">
                  <c:v>879.601</c:v>
                </c:pt>
                <c:pt idx="22">
                  <c:v>948.82399999999996</c:v>
                </c:pt>
                <c:pt idx="23">
                  <c:v>932.07100000000003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EF-4656-8C2A-D68CBDBF61C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1022.372</c:v>
                </c:pt>
                <c:pt idx="1">
                  <c:v>1012.7339999999999</c:v>
                </c:pt>
                <c:pt idx="2">
                  <c:v>1003.5099999999999</c:v>
                </c:pt>
                <c:pt idx="3">
                  <c:v>999.43500000000017</c:v>
                </c:pt>
                <c:pt idx="4">
                  <c:v>1008.3640000000001</c:v>
                </c:pt>
                <c:pt idx="5">
                  <c:v>1058.5720000000001</c:v>
                </c:pt>
                <c:pt idx="6">
                  <c:v>1138.4640000000002</c:v>
                </c:pt>
                <c:pt idx="7">
                  <c:v>1189.105</c:v>
                </c:pt>
                <c:pt idx="8">
                  <c:v>1187.482</c:v>
                </c:pt>
                <c:pt idx="9">
                  <c:v>1129.5429999999997</c:v>
                </c:pt>
                <c:pt idx="10">
                  <c:v>1096.152</c:v>
                </c:pt>
                <c:pt idx="11">
                  <c:v>1060.49</c:v>
                </c:pt>
                <c:pt idx="12">
                  <c:v>1029.434</c:v>
                </c:pt>
                <c:pt idx="13">
                  <c:v>974.4319999999999</c:v>
                </c:pt>
                <c:pt idx="14">
                  <c:v>978.33800000000008</c:v>
                </c:pt>
                <c:pt idx="15">
                  <c:v>1025.3030000000001</c:v>
                </c:pt>
                <c:pt idx="16">
                  <c:v>1037.0319999999999</c:v>
                </c:pt>
                <c:pt idx="17">
                  <c:v>1099.1709999999998</c:v>
                </c:pt>
                <c:pt idx="18">
                  <c:v>1087.644</c:v>
                </c:pt>
                <c:pt idx="19">
                  <c:v>1089.6320000000001</c:v>
                </c:pt>
                <c:pt idx="20">
                  <c:v>1013.7019999999999</c:v>
                </c:pt>
                <c:pt idx="21">
                  <c:v>945.53</c:v>
                </c:pt>
                <c:pt idx="22">
                  <c:v>917.44299999999998</c:v>
                </c:pt>
                <c:pt idx="23">
                  <c:v>890.18899999999996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EF-4656-8C2A-D68CBDBF61C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2487.308</c:v>
                </c:pt>
                <c:pt idx="1">
                  <c:v>2352.3120000000004</c:v>
                </c:pt>
                <c:pt idx="2">
                  <c:v>2243.2270000000003</c:v>
                </c:pt>
                <c:pt idx="3">
                  <c:v>2191.1419999999998</c:v>
                </c:pt>
                <c:pt idx="4">
                  <c:v>2266.2809999999995</c:v>
                </c:pt>
                <c:pt idx="5">
                  <c:v>2453.4119999999994</c:v>
                </c:pt>
                <c:pt idx="6">
                  <c:v>2731.61</c:v>
                </c:pt>
                <c:pt idx="7">
                  <c:v>3099.2460000000005</c:v>
                </c:pt>
                <c:pt idx="8">
                  <c:v>3464.8150000000001</c:v>
                </c:pt>
                <c:pt idx="9">
                  <c:v>3606.7459999999992</c:v>
                </c:pt>
                <c:pt idx="10">
                  <c:v>3721.915</c:v>
                </c:pt>
                <c:pt idx="11">
                  <c:v>3756.2290000000003</c:v>
                </c:pt>
                <c:pt idx="12">
                  <c:v>3769.8059999999996</c:v>
                </c:pt>
                <c:pt idx="13">
                  <c:v>3531.4279999999994</c:v>
                </c:pt>
                <c:pt idx="14">
                  <c:v>3474.0169999999998</c:v>
                </c:pt>
                <c:pt idx="15">
                  <c:v>3441.4449999999997</c:v>
                </c:pt>
                <c:pt idx="16">
                  <c:v>3505.884</c:v>
                </c:pt>
                <c:pt idx="17">
                  <c:v>4008.67</c:v>
                </c:pt>
                <c:pt idx="18">
                  <c:v>4168.4850000000006</c:v>
                </c:pt>
                <c:pt idx="19">
                  <c:v>4152.1779999999999</c:v>
                </c:pt>
                <c:pt idx="20">
                  <c:v>3850.2530000000002</c:v>
                </c:pt>
                <c:pt idx="21">
                  <c:v>3532.6389999999997</c:v>
                </c:pt>
                <c:pt idx="22">
                  <c:v>3199.5319999999997</c:v>
                </c:pt>
                <c:pt idx="23">
                  <c:v>2870.0849999999996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EF-4656-8C2A-D68CBDBF61C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229</c:v>
                </c:pt>
                <c:pt idx="1">
                  <c:v>218.99999999999997</c:v>
                </c:pt>
                <c:pt idx="2">
                  <c:v>210</c:v>
                </c:pt>
                <c:pt idx="3">
                  <c:v>209</c:v>
                </c:pt>
                <c:pt idx="4">
                  <c:v>217</c:v>
                </c:pt>
                <c:pt idx="5">
                  <c:v>245.99999999999997</c:v>
                </c:pt>
                <c:pt idx="6">
                  <c:v>292</c:v>
                </c:pt>
                <c:pt idx="7">
                  <c:v>321.99999999999994</c:v>
                </c:pt>
                <c:pt idx="8">
                  <c:v>328</c:v>
                </c:pt>
                <c:pt idx="9">
                  <c:v>319</c:v>
                </c:pt>
                <c:pt idx="10">
                  <c:v>312</c:v>
                </c:pt>
                <c:pt idx="11">
                  <c:v>306.00000000000006</c:v>
                </c:pt>
                <c:pt idx="12">
                  <c:v>306.00000000000006</c:v>
                </c:pt>
                <c:pt idx="13">
                  <c:v>303</c:v>
                </c:pt>
                <c:pt idx="14">
                  <c:v>304.99999999999994</c:v>
                </c:pt>
                <c:pt idx="15">
                  <c:v>310</c:v>
                </c:pt>
                <c:pt idx="16">
                  <c:v>331.99999999999994</c:v>
                </c:pt>
                <c:pt idx="17">
                  <c:v>382.00000000000006</c:v>
                </c:pt>
                <c:pt idx="18">
                  <c:v>394</c:v>
                </c:pt>
                <c:pt idx="19">
                  <c:v>387.99999999999989</c:v>
                </c:pt>
                <c:pt idx="20">
                  <c:v>362.99999999999994</c:v>
                </c:pt>
                <c:pt idx="21">
                  <c:v>324.99999999999994</c:v>
                </c:pt>
                <c:pt idx="22">
                  <c:v>284</c:v>
                </c:pt>
                <c:pt idx="23">
                  <c:v>252.00000000000006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EF-4656-8C2A-D68CBDBF61C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FEF-4656-8C2A-D68CBDBF61C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110</c:v>
                </c:pt>
                <c:pt idx="12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EF-4656-8C2A-D68CBDBF61C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FEF-4656-8C2A-D68CBDBF61C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FEF-4656-8C2A-D68CBDBF61C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8FEF-4656-8C2A-D68CBDBF61C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1114.5</c:v>
                </c:pt>
                <c:pt idx="1">
                  <c:v>726.1</c:v>
                </c:pt>
                <c:pt idx="2">
                  <c:v>853.9</c:v>
                </c:pt>
                <c:pt idx="3">
                  <c:v>689</c:v>
                </c:pt>
                <c:pt idx="4">
                  <c:v>689</c:v>
                </c:pt>
                <c:pt idx="5">
                  <c:v>706</c:v>
                </c:pt>
                <c:pt idx="6">
                  <c:v>699</c:v>
                </c:pt>
                <c:pt idx="7">
                  <c:v>976.6</c:v>
                </c:pt>
                <c:pt idx="8">
                  <c:v>1975</c:v>
                </c:pt>
                <c:pt idx="9">
                  <c:v>1870.8</c:v>
                </c:pt>
                <c:pt idx="10">
                  <c:v>1536</c:v>
                </c:pt>
                <c:pt idx="11">
                  <c:v>1649.663</c:v>
                </c:pt>
                <c:pt idx="12">
                  <c:v>1516.0259999999998</c:v>
                </c:pt>
                <c:pt idx="13">
                  <c:v>1615.1</c:v>
                </c:pt>
                <c:pt idx="14">
                  <c:v>1202</c:v>
                </c:pt>
                <c:pt idx="15">
                  <c:v>1150</c:v>
                </c:pt>
                <c:pt idx="16">
                  <c:v>1120.5</c:v>
                </c:pt>
                <c:pt idx="17">
                  <c:v>1111.4000000000001</c:v>
                </c:pt>
                <c:pt idx="18">
                  <c:v>870.40000000000009</c:v>
                </c:pt>
                <c:pt idx="19">
                  <c:v>758</c:v>
                </c:pt>
                <c:pt idx="20">
                  <c:v>754.8</c:v>
                </c:pt>
                <c:pt idx="21">
                  <c:v>991.7</c:v>
                </c:pt>
                <c:pt idx="22">
                  <c:v>954.5</c:v>
                </c:pt>
                <c:pt idx="23">
                  <c:v>967.5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EF-4656-8C2A-D68CBDBF61C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51.475999999999999</c:v>
                </c:pt>
                <c:pt idx="7">
                  <c:v>34.880000000000003</c:v>
                </c:pt>
                <c:pt idx="8">
                  <c:v>15.46</c:v>
                </c:pt>
                <c:pt idx="14">
                  <c:v>1.44</c:v>
                </c:pt>
                <c:pt idx="15">
                  <c:v>26.87</c:v>
                </c:pt>
                <c:pt idx="16">
                  <c:v>4.056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EF-4656-8C2A-D68CBDBF61C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FEF-4656-8C2A-D68CBDBF61C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8FEF-4656-8C2A-D68CBDBF6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138.16</c:v>
                </c:pt>
                <c:pt idx="1">
                  <c:v>130.34</c:v>
                </c:pt>
                <c:pt idx="2">
                  <c:v>124.96</c:v>
                </c:pt>
                <c:pt idx="3">
                  <c:v>119.24</c:v>
                </c:pt>
                <c:pt idx="4">
                  <c:v>119.66</c:v>
                </c:pt>
                <c:pt idx="5">
                  <c:v>121.25</c:v>
                </c:pt>
                <c:pt idx="6">
                  <c:v>127.26</c:v>
                </c:pt>
                <c:pt idx="7">
                  <c:v>144.74</c:v>
                </c:pt>
                <c:pt idx="8">
                  <c:v>143.34</c:v>
                </c:pt>
                <c:pt idx="9">
                  <c:v>112.91</c:v>
                </c:pt>
                <c:pt idx="10">
                  <c:v>81.02</c:v>
                </c:pt>
                <c:pt idx="11">
                  <c:v>40.19</c:v>
                </c:pt>
                <c:pt idx="12">
                  <c:v>47.03</c:v>
                </c:pt>
                <c:pt idx="13">
                  <c:v>103.4</c:v>
                </c:pt>
                <c:pt idx="14">
                  <c:v>113.7</c:v>
                </c:pt>
                <c:pt idx="15">
                  <c:v>130.38</c:v>
                </c:pt>
                <c:pt idx="16">
                  <c:v>155.52000000000001</c:v>
                </c:pt>
                <c:pt idx="17">
                  <c:v>166.76</c:v>
                </c:pt>
                <c:pt idx="18">
                  <c:v>166.97</c:v>
                </c:pt>
                <c:pt idx="19">
                  <c:v>162.97999999999999</c:v>
                </c:pt>
                <c:pt idx="20">
                  <c:v>156.6</c:v>
                </c:pt>
                <c:pt idx="21">
                  <c:v>145.24</c:v>
                </c:pt>
                <c:pt idx="22">
                  <c:v>141.72999999999999</c:v>
                </c:pt>
                <c:pt idx="23">
                  <c:v>131.74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EF-4656-8C2A-D68CBDBF6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5984.4100000000017</v>
      </c>
      <c r="C4" s="18">
        <v>5445.6400000000012</v>
      </c>
      <c r="D4" s="18">
        <v>5435.8700000000008</v>
      </c>
      <c r="E4" s="18">
        <v>5207.6369999999997</v>
      </c>
      <c r="F4" s="18">
        <v>5303.4979999999996</v>
      </c>
      <c r="G4" s="18">
        <v>5580.2119999999986</v>
      </c>
      <c r="H4" s="18">
        <v>6016.1830000000009</v>
      </c>
      <c r="I4" s="18">
        <v>6713.0079999999989</v>
      </c>
      <c r="J4" s="18">
        <v>8057.695999999999</v>
      </c>
      <c r="K4" s="18">
        <v>7990.6890000000003</v>
      </c>
      <c r="L4" s="18">
        <v>7737.6549999999997</v>
      </c>
      <c r="M4" s="18">
        <v>7960.9870000000001</v>
      </c>
      <c r="N4" s="18">
        <v>7763.9969999999994</v>
      </c>
      <c r="O4" s="18">
        <v>7449.5059999999994</v>
      </c>
      <c r="P4" s="18">
        <v>6992.8210000000026</v>
      </c>
      <c r="Q4" s="18">
        <v>6955.9119999999994</v>
      </c>
      <c r="R4" s="18">
        <v>7061.3940000000021</v>
      </c>
      <c r="S4" s="18">
        <v>7681.094000000001</v>
      </c>
      <c r="T4" s="18">
        <v>7554.1010000000006</v>
      </c>
      <c r="U4" s="18">
        <v>7440.89</v>
      </c>
      <c r="V4" s="18">
        <v>7003.6940000000013</v>
      </c>
      <c r="W4" s="18">
        <v>6849.9540000000006</v>
      </c>
      <c r="X4" s="18">
        <v>6444.82</v>
      </c>
      <c r="Y4" s="18">
        <v>6056.3440000000019</v>
      </c>
      <c r="Z4" s="19"/>
      <c r="AA4" s="20">
        <f>SUM(B4:Z4)</f>
        <v>162688.01199999999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138.16</v>
      </c>
      <c r="C7" s="28">
        <v>130.34</v>
      </c>
      <c r="D7" s="28">
        <v>124.96</v>
      </c>
      <c r="E7" s="28">
        <v>119.24</v>
      </c>
      <c r="F7" s="28">
        <v>119.66</v>
      </c>
      <c r="G7" s="28">
        <v>121.25</v>
      </c>
      <c r="H7" s="28">
        <v>127.26</v>
      </c>
      <c r="I7" s="28">
        <v>144.74</v>
      </c>
      <c r="J7" s="28">
        <v>143.34</v>
      </c>
      <c r="K7" s="28">
        <v>112.91</v>
      </c>
      <c r="L7" s="28">
        <v>81.02</v>
      </c>
      <c r="M7" s="28">
        <v>40.19</v>
      </c>
      <c r="N7" s="28">
        <v>47.03</v>
      </c>
      <c r="O7" s="28">
        <v>103.4</v>
      </c>
      <c r="P7" s="28">
        <v>113.7</v>
      </c>
      <c r="Q7" s="28">
        <v>130.38</v>
      </c>
      <c r="R7" s="28">
        <v>155.52000000000001</v>
      </c>
      <c r="S7" s="28">
        <v>166.76</v>
      </c>
      <c r="T7" s="28">
        <v>166.97</v>
      </c>
      <c r="U7" s="28">
        <v>162.97999999999999</v>
      </c>
      <c r="V7" s="28">
        <v>156.6</v>
      </c>
      <c r="W7" s="28">
        <v>145.24</v>
      </c>
      <c r="X7" s="28">
        <v>141.72999999999999</v>
      </c>
      <c r="Y7" s="28">
        <v>131.74</v>
      </c>
      <c r="Z7" s="29"/>
      <c r="AA7" s="30">
        <f>IF(SUM(B7:Z7)&lt;&gt;0,AVERAGEIF(B7:Z7,"&lt;&gt;"""),"")</f>
        <v>126.04666666666667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642.51800000000003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455</v>
      </c>
      <c r="J10" s="42">
        <v>455</v>
      </c>
      <c r="K10" s="42">
        <v>455</v>
      </c>
      <c r="L10" s="42">
        <v>455</v>
      </c>
      <c r="M10" s="42">
        <v>455</v>
      </c>
      <c r="N10" s="42">
        <v>455</v>
      </c>
      <c r="O10" s="42">
        <v>455</v>
      </c>
      <c r="P10" s="42">
        <v>455</v>
      </c>
      <c r="Q10" s="42">
        <v>455</v>
      </c>
      <c r="R10" s="42">
        <v>455</v>
      </c>
      <c r="S10" s="42">
        <v>601.48900000000003</v>
      </c>
      <c r="T10" s="42">
        <v>603.928</v>
      </c>
      <c r="U10" s="42">
        <v>558.48099999999999</v>
      </c>
      <c r="V10" s="42">
        <v>502</v>
      </c>
      <c r="W10" s="42">
        <v>408.76100000000002</v>
      </c>
      <c r="X10" s="42">
        <v>356.82100000000003</v>
      </c>
      <c r="Y10" s="42">
        <v>302</v>
      </c>
      <c r="Z10" s="43"/>
      <c r="AA10" s="44">
        <f t="shared" ref="AA10:AA15" si="0">SUM(B10:Z10)</f>
        <v>10337.998</v>
      </c>
    </row>
    <row r="11" spans="1:27" ht="24.95" customHeight="1" x14ac:dyDescent="0.2">
      <c r="A11" s="45" t="s">
        <v>7</v>
      </c>
      <c r="B11" s="46">
        <v>137</v>
      </c>
      <c r="C11" s="47">
        <v>104.5</v>
      </c>
      <c r="D11" s="47">
        <v>109.5</v>
      </c>
      <c r="E11" s="47">
        <v>109.5</v>
      </c>
      <c r="F11" s="47">
        <v>114.5</v>
      </c>
      <c r="G11" s="47">
        <v>147</v>
      </c>
      <c r="H11" s="47">
        <v>149</v>
      </c>
      <c r="I11" s="47">
        <v>171</v>
      </c>
      <c r="J11" s="47">
        <v>152.5</v>
      </c>
      <c r="K11" s="47">
        <v>152.5</v>
      </c>
      <c r="L11" s="47">
        <v>157.5</v>
      </c>
      <c r="M11" s="47">
        <v>157.5</v>
      </c>
      <c r="N11" s="47">
        <v>131</v>
      </c>
      <c r="O11" s="47">
        <v>130.5</v>
      </c>
      <c r="P11" s="47">
        <v>135.5</v>
      </c>
      <c r="Q11" s="47">
        <v>168.5</v>
      </c>
      <c r="R11" s="47">
        <v>181</v>
      </c>
      <c r="S11" s="47">
        <v>219</v>
      </c>
      <c r="T11" s="47">
        <v>233</v>
      </c>
      <c r="U11" s="47">
        <v>229</v>
      </c>
      <c r="V11" s="47">
        <v>205</v>
      </c>
      <c r="W11" s="47">
        <v>168</v>
      </c>
      <c r="X11" s="47">
        <v>127</v>
      </c>
      <c r="Y11" s="47">
        <v>117</v>
      </c>
      <c r="Z11" s="48"/>
      <c r="AA11" s="49">
        <f t="shared" si="0"/>
        <v>3706.5</v>
      </c>
    </row>
    <row r="12" spans="1:27" ht="24.95" customHeight="1" x14ac:dyDescent="0.2">
      <c r="A12" s="50" t="s">
        <v>8</v>
      </c>
      <c r="B12" s="51">
        <v>4319.3680000000004</v>
      </c>
      <c r="C12" s="52">
        <v>4052.8789999999999</v>
      </c>
      <c r="D12" s="52">
        <v>3999.145</v>
      </c>
      <c r="E12" s="52">
        <v>3749.5880000000002</v>
      </c>
      <c r="F12" s="52">
        <v>3778.5840000000003</v>
      </c>
      <c r="G12" s="52">
        <v>3710.4530000000004</v>
      </c>
      <c r="H12" s="52">
        <v>3880.1060000000002</v>
      </c>
      <c r="I12" s="52">
        <v>4134.8999999999996</v>
      </c>
      <c r="J12" s="52">
        <v>4023.4189999999999</v>
      </c>
      <c r="K12" s="52">
        <v>2954.098</v>
      </c>
      <c r="L12" s="52">
        <v>1907.9</v>
      </c>
      <c r="M12" s="52">
        <v>1907.9</v>
      </c>
      <c r="N12" s="52">
        <v>1907.9</v>
      </c>
      <c r="O12" s="52">
        <v>2155.9</v>
      </c>
      <c r="P12" s="52">
        <v>2378.6950000000002</v>
      </c>
      <c r="Q12" s="52">
        <v>3913.0540000000001</v>
      </c>
      <c r="R12" s="52">
        <v>4842.8999999999996</v>
      </c>
      <c r="S12" s="52">
        <v>4855.8999999999996</v>
      </c>
      <c r="T12" s="52">
        <v>4863.8999999999996</v>
      </c>
      <c r="U12" s="52">
        <v>4868.8999999999996</v>
      </c>
      <c r="V12" s="52">
        <v>4875.8999999999996</v>
      </c>
      <c r="W12" s="52">
        <v>4875.8999999999996</v>
      </c>
      <c r="X12" s="52">
        <v>4784.8999999999996</v>
      </c>
      <c r="Y12" s="52">
        <v>4475.7240000000002</v>
      </c>
      <c r="Z12" s="53"/>
      <c r="AA12" s="54">
        <f t="shared" si="0"/>
        <v>91217.912999999986</v>
      </c>
    </row>
    <row r="13" spans="1:27" ht="24.95" customHeight="1" x14ac:dyDescent="0.2">
      <c r="A13" s="50" t="s">
        <v>9</v>
      </c>
      <c r="B13" s="51">
        <v>60</v>
      </c>
      <c r="C13" s="52">
        <v>60</v>
      </c>
      <c r="D13" s="52">
        <v>60</v>
      </c>
      <c r="E13" s="52">
        <v>60</v>
      </c>
      <c r="F13" s="52">
        <v>60</v>
      </c>
      <c r="G13" s="52">
        <v>131</v>
      </c>
      <c r="H13" s="52">
        <v>211</v>
      </c>
      <c r="I13" s="52">
        <v>278</v>
      </c>
      <c r="J13" s="52">
        <v>278</v>
      </c>
      <c r="K13" s="52">
        <v>13</v>
      </c>
      <c r="L13" s="52">
        <v>13</v>
      </c>
      <c r="M13" s="52">
        <v>13</v>
      </c>
      <c r="N13" s="52"/>
      <c r="O13" s="52"/>
      <c r="P13" s="52"/>
      <c r="Q13" s="52">
        <v>105</v>
      </c>
      <c r="R13" s="52">
        <v>445</v>
      </c>
      <c r="S13" s="52">
        <v>1008</v>
      </c>
      <c r="T13" s="52">
        <v>809</v>
      </c>
      <c r="U13" s="52">
        <v>561</v>
      </c>
      <c r="V13" s="52">
        <v>391</v>
      </c>
      <c r="W13" s="52">
        <v>391</v>
      </c>
      <c r="X13" s="52">
        <v>105</v>
      </c>
      <c r="Y13" s="52">
        <v>60</v>
      </c>
      <c r="Z13" s="53"/>
      <c r="AA13" s="54">
        <f t="shared" si="0"/>
        <v>5112</v>
      </c>
    </row>
    <row r="14" spans="1:27" ht="24.95" customHeight="1" x14ac:dyDescent="0.2">
      <c r="A14" s="55" t="s">
        <v>10</v>
      </c>
      <c r="B14" s="56">
        <v>508.524</v>
      </c>
      <c r="C14" s="57">
        <v>547.26099999999997</v>
      </c>
      <c r="D14" s="57">
        <v>560.22500000000014</v>
      </c>
      <c r="E14" s="57">
        <v>580.14899999999989</v>
      </c>
      <c r="F14" s="57">
        <v>608.01400000000001</v>
      </c>
      <c r="G14" s="57">
        <v>625.25900000000001</v>
      </c>
      <c r="H14" s="57">
        <v>703.77699999999993</v>
      </c>
      <c r="I14" s="57">
        <v>1417.1079999999999</v>
      </c>
      <c r="J14" s="57">
        <v>2922.7770000000005</v>
      </c>
      <c r="K14" s="57">
        <v>4234.0909999999994</v>
      </c>
      <c r="L14" s="57">
        <v>5035.2550000000001</v>
      </c>
      <c r="M14" s="57">
        <v>5294.5870000000014</v>
      </c>
      <c r="N14" s="57">
        <v>5139.0969999999998</v>
      </c>
      <c r="O14" s="57">
        <v>4545.1060000000007</v>
      </c>
      <c r="P14" s="57">
        <v>3437.9259999999999</v>
      </c>
      <c r="Q14" s="57">
        <v>1985.4579999999999</v>
      </c>
      <c r="R14" s="57">
        <v>891.49400000000003</v>
      </c>
      <c r="S14" s="57">
        <v>711.70500000000004</v>
      </c>
      <c r="T14" s="57">
        <v>760.27300000000002</v>
      </c>
      <c r="U14" s="57">
        <v>772.30899999999997</v>
      </c>
      <c r="V14" s="57">
        <v>807.79399999999998</v>
      </c>
      <c r="W14" s="57">
        <v>799.29300000000001</v>
      </c>
      <c r="X14" s="57">
        <v>827.09900000000005</v>
      </c>
      <c r="Y14" s="57">
        <v>844.61999999999989</v>
      </c>
      <c r="Z14" s="58"/>
      <c r="AA14" s="59">
        <f t="shared" si="0"/>
        <v>44559.201000000008</v>
      </c>
    </row>
    <row r="15" spans="1:27" ht="24.95" customHeight="1" x14ac:dyDescent="0.2">
      <c r="A15" s="55" t="s">
        <v>11</v>
      </c>
      <c r="B15" s="56">
        <v>31</v>
      </c>
      <c r="C15" s="57">
        <v>34</v>
      </c>
      <c r="D15" s="57">
        <v>36</v>
      </c>
      <c r="E15" s="57">
        <v>36</v>
      </c>
      <c r="F15" s="57">
        <v>36</v>
      </c>
      <c r="G15" s="57">
        <v>36</v>
      </c>
      <c r="H15" s="57">
        <v>33</v>
      </c>
      <c r="I15" s="57">
        <v>39</v>
      </c>
      <c r="J15" s="57">
        <v>56</v>
      </c>
      <c r="K15" s="57">
        <v>70</v>
      </c>
      <c r="L15" s="57">
        <v>74</v>
      </c>
      <c r="M15" s="57">
        <v>76</v>
      </c>
      <c r="N15" s="57">
        <v>74</v>
      </c>
      <c r="O15" s="57">
        <v>68</v>
      </c>
      <c r="P15" s="57">
        <v>56</v>
      </c>
      <c r="Q15" s="57">
        <v>35</v>
      </c>
      <c r="R15" s="57">
        <v>17</v>
      </c>
      <c r="S15" s="57">
        <v>13</v>
      </c>
      <c r="T15" s="57">
        <v>11</v>
      </c>
      <c r="U15" s="57">
        <v>9</v>
      </c>
      <c r="V15" s="57">
        <v>8</v>
      </c>
      <c r="W15" s="57">
        <v>7</v>
      </c>
      <c r="X15" s="57">
        <v>7</v>
      </c>
      <c r="Y15" s="57">
        <v>7</v>
      </c>
      <c r="Z15" s="58"/>
      <c r="AA15" s="59">
        <f t="shared" si="0"/>
        <v>869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5698.4100000000008</v>
      </c>
      <c r="C16" s="62">
        <f t="shared" si="1"/>
        <v>5100.6399999999994</v>
      </c>
      <c r="D16" s="62">
        <f t="shared" si="1"/>
        <v>5066.8700000000008</v>
      </c>
      <c r="E16" s="62">
        <f t="shared" si="1"/>
        <v>4837.2369999999992</v>
      </c>
      <c r="F16" s="62">
        <f t="shared" si="1"/>
        <v>4899.0980000000009</v>
      </c>
      <c r="G16" s="62">
        <f t="shared" si="1"/>
        <v>4951.7120000000004</v>
      </c>
      <c r="H16" s="62">
        <f t="shared" si="1"/>
        <v>5278.8829999999998</v>
      </c>
      <c r="I16" s="62">
        <f t="shared" si="1"/>
        <v>6495.0079999999998</v>
      </c>
      <c r="J16" s="62">
        <f t="shared" si="1"/>
        <v>7887.6959999999999</v>
      </c>
      <c r="K16" s="62">
        <f t="shared" si="1"/>
        <v>7878.6889999999994</v>
      </c>
      <c r="L16" s="62">
        <f t="shared" si="1"/>
        <v>7642.6550000000007</v>
      </c>
      <c r="M16" s="62">
        <f t="shared" si="1"/>
        <v>7903.987000000001</v>
      </c>
      <c r="N16" s="62">
        <f t="shared" si="1"/>
        <v>7706.9969999999994</v>
      </c>
      <c r="O16" s="62">
        <f t="shared" si="1"/>
        <v>7354.5060000000012</v>
      </c>
      <c r="P16" s="62">
        <f t="shared" si="1"/>
        <v>6463.1210000000001</v>
      </c>
      <c r="Q16" s="62">
        <f t="shared" si="1"/>
        <v>6662.0119999999997</v>
      </c>
      <c r="R16" s="62">
        <f t="shared" si="1"/>
        <v>6832.3939999999993</v>
      </c>
      <c r="S16" s="62">
        <f t="shared" si="1"/>
        <v>7409.0939999999991</v>
      </c>
      <c r="T16" s="62">
        <f t="shared" si="1"/>
        <v>7281.1009999999997</v>
      </c>
      <c r="U16" s="62">
        <f t="shared" si="1"/>
        <v>6998.69</v>
      </c>
      <c r="V16" s="62">
        <f t="shared" si="1"/>
        <v>6789.6939999999995</v>
      </c>
      <c r="W16" s="62">
        <f t="shared" si="1"/>
        <v>6649.9539999999997</v>
      </c>
      <c r="X16" s="62">
        <f t="shared" si="1"/>
        <v>6207.82</v>
      </c>
      <c r="Y16" s="62">
        <f t="shared" si="1"/>
        <v>5806.3440000000001</v>
      </c>
      <c r="Z16" s="63" t="str">
        <f t="shared" si="1"/>
        <v/>
      </c>
      <c r="AA16" s="64">
        <f>SUM(AA10:AA15)</f>
        <v>155802.61199999999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1540.9</v>
      </c>
      <c r="C29" s="72">
        <v>1517.4</v>
      </c>
      <c r="D29" s="72">
        <v>1534.4</v>
      </c>
      <c r="E29" s="72">
        <v>1543.4</v>
      </c>
      <c r="F29" s="72">
        <v>1562.4</v>
      </c>
      <c r="G29" s="72">
        <v>1712.9</v>
      </c>
      <c r="H29" s="72">
        <v>1826.9</v>
      </c>
      <c r="I29" s="72">
        <v>2256.9</v>
      </c>
      <c r="J29" s="72">
        <v>2764.4</v>
      </c>
      <c r="K29" s="72">
        <v>2990.4</v>
      </c>
      <c r="L29" s="72">
        <v>3097.4</v>
      </c>
      <c r="M29" s="72">
        <v>3178.4</v>
      </c>
      <c r="N29" s="72">
        <v>3068.9</v>
      </c>
      <c r="O29" s="72">
        <v>2868.4</v>
      </c>
      <c r="P29" s="72">
        <v>2304.4</v>
      </c>
      <c r="Q29" s="72">
        <v>2187.4</v>
      </c>
      <c r="R29" s="72">
        <v>1907.9</v>
      </c>
      <c r="S29" s="72">
        <v>2501.9</v>
      </c>
      <c r="T29" s="72">
        <v>2368.9</v>
      </c>
      <c r="U29" s="72">
        <v>2144.9</v>
      </c>
      <c r="V29" s="72">
        <v>1786.9</v>
      </c>
      <c r="W29" s="72">
        <v>1760.9</v>
      </c>
      <c r="X29" s="72">
        <v>1704.9</v>
      </c>
      <c r="Y29" s="72">
        <v>1705.9</v>
      </c>
      <c r="Z29" s="73"/>
      <c r="AA29" s="74">
        <f>SUM(B29:Z29)</f>
        <v>51837.10000000002</v>
      </c>
    </row>
    <row r="30" spans="1:27" ht="24.95" customHeight="1" x14ac:dyDescent="0.2">
      <c r="A30" s="75" t="s">
        <v>24</v>
      </c>
      <c r="B30" s="76">
        <v>1930.51</v>
      </c>
      <c r="C30" s="77">
        <v>1753.24</v>
      </c>
      <c r="D30" s="77">
        <v>1726.47</v>
      </c>
      <c r="E30" s="77">
        <v>1488.837</v>
      </c>
      <c r="F30" s="77">
        <v>1531.6980000000001</v>
      </c>
      <c r="G30" s="77">
        <v>1262.8119999999999</v>
      </c>
      <c r="H30" s="77">
        <v>1153.9829999999999</v>
      </c>
      <c r="I30" s="77">
        <v>1733.1079999999999</v>
      </c>
      <c r="J30" s="77">
        <v>2747.2959999999998</v>
      </c>
      <c r="K30" s="77">
        <v>3087.2890000000002</v>
      </c>
      <c r="L30" s="77">
        <v>3312.2550000000001</v>
      </c>
      <c r="M30" s="77">
        <v>3454.587</v>
      </c>
      <c r="N30" s="77">
        <v>3367.0970000000002</v>
      </c>
      <c r="O30" s="77">
        <v>3005.1060000000002</v>
      </c>
      <c r="P30" s="77">
        <v>2448.721</v>
      </c>
      <c r="Q30" s="77">
        <v>1867.6120000000001</v>
      </c>
      <c r="R30" s="77">
        <v>1928.4939999999999</v>
      </c>
      <c r="S30" s="77">
        <v>1904.194</v>
      </c>
      <c r="T30" s="77">
        <v>1908.201</v>
      </c>
      <c r="U30" s="77">
        <v>1823.79</v>
      </c>
      <c r="V30" s="77">
        <v>1938.7940000000001</v>
      </c>
      <c r="W30" s="77">
        <v>2011.0540000000001</v>
      </c>
      <c r="X30" s="77">
        <v>1805.92</v>
      </c>
      <c r="Y30" s="77">
        <v>1661.444</v>
      </c>
      <c r="Z30" s="78"/>
      <c r="AA30" s="79">
        <f>SUM(B30:Z30)</f>
        <v>50852.512000000017</v>
      </c>
    </row>
    <row r="31" spans="1:27" ht="24.95" customHeight="1" x14ac:dyDescent="0.2">
      <c r="A31" s="82" t="s">
        <v>25</v>
      </c>
      <c r="B31" s="80">
        <v>2513</v>
      </c>
      <c r="C31" s="81">
        <v>2175</v>
      </c>
      <c r="D31" s="81">
        <v>2175</v>
      </c>
      <c r="E31" s="81">
        <v>2175</v>
      </c>
      <c r="F31" s="81">
        <v>2175</v>
      </c>
      <c r="G31" s="81">
        <v>2275</v>
      </c>
      <c r="H31" s="81">
        <v>2570</v>
      </c>
      <c r="I31" s="81">
        <v>2723</v>
      </c>
      <c r="J31" s="81">
        <v>2546</v>
      </c>
      <c r="K31" s="81">
        <v>1913</v>
      </c>
      <c r="L31" s="81">
        <v>1328</v>
      </c>
      <c r="M31" s="81">
        <v>1328</v>
      </c>
      <c r="N31" s="81">
        <v>1328</v>
      </c>
      <c r="O31" s="81">
        <v>1576</v>
      </c>
      <c r="P31" s="81">
        <v>1805</v>
      </c>
      <c r="Q31" s="81">
        <v>2717</v>
      </c>
      <c r="R31" s="81">
        <v>3225</v>
      </c>
      <c r="S31" s="81">
        <v>3275</v>
      </c>
      <c r="T31" s="81">
        <v>3277</v>
      </c>
      <c r="U31" s="81">
        <v>3277</v>
      </c>
      <c r="V31" s="81">
        <v>3278</v>
      </c>
      <c r="W31" s="81">
        <v>3078</v>
      </c>
      <c r="X31" s="81">
        <v>2934</v>
      </c>
      <c r="Y31" s="81">
        <v>2689</v>
      </c>
      <c r="Z31" s="83"/>
      <c r="AA31" s="84">
        <f>SUM(B31:Z31)</f>
        <v>58355</v>
      </c>
    </row>
    <row r="32" spans="1:27" ht="30" customHeight="1" thickBot="1" x14ac:dyDescent="0.25">
      <c r="A32" s="60" t="s">
        <v>26</v>
      </c>
      <c r="B32" s="61">
        <f>IF(LEN(B$2)&gt;0,SUM(B29:B31),"")</f>
        <v>5984.41</v>
      </c>
      <c r="C32" s="62">
        <f t="shared" ref="C32:Z32" si="4">IF(LEN(C$2)&gt;0,SUM(C29:C31),"")</f>
        <v>5445.64</v>
      </c>
      <c r="D32" s="62">
        <f t="shared" si="4"/>
        <v>5435.87</v>
      </c>
      <c r="E32" s="62">
        <f t="shared" si="4"/>
        <v>5207.2370000000001</v>
      </c>
      <c r="F32" s="62">
        <f t="shared" si="4"/>
        <v>5269.098</v>
      </c>
      <c r="G32" s="62">
        <f t="shared" si="4"/>
        <v>5250.7119999999995</v>
      </c>
      <c r="H32" s="62">
        <f t="shared" si="4"/>
        <v>5550.8829999999998</v>
      </c>
      <c r="I32" s="62">
        <f t="shared" si="4"/>
        <v>6713.0079999999998</v>
      </c>
      <c r="J32" s="62">
        <f t="shared" si="4"/>
        <v>8057.6959999999999</v>
      </c>
      <c r="K32" s="62">
        <f t="shared" si="4"/>
        <v>7990.6890000000003</v>
      </c>
      <c r="L32" s="62">
        <f t="shared" si="4"/>
        <v>7737.6550000000007</v>
      </c>
      <c r="M32" s="62">
        <f t="shared" si="4"/>
        <v>7960.9870000000001</v>
      </c>
      <c r="N32" s="62">
        <f t="shared" si="4"/>
        <v>7763.9970000000003</v>
      </c>
      <c r="O32" s="62">
        <f t="shared" si="4"/>
        <v>7449.5060000000003</v>
      </c>
      <c r="P32" s="62">
        <f t="shared" si="4"/>
        <v>6558.1210000000001</v>
      </c>
      <c r="Q32" s="62">
        <f t="shared" si="4"/>
        <v>6772.0120000000006</v>
      </c>
      <c r="R32" s="62">
        <f t="shared" si="4"/>
        <v>7061.3940000000002</v>
      </c>
      <c r="S32" s="62">
        <f t="shared" si="4"/>
        <v>7681.0940000000001</v>
      </c>
      <c r="T32" s="62">
        <f t="shared" si="4"/>
        <v>7554.1010000000006</v>
      </c>
      <c r="U32" s="62">
        <f t="shared" si="4"/>
        <v>7245.6900000000005</v>
      </c>
      <c r="V32" s="62">
        <f t="shared" si="4"/>
        <v>7003.6940000000004</v>
      </c>
      <c r="W32" s="62">
        <f t="shared" si="4"/>
        <v>6849.9539999999997</v>
      </c>
      <c r="X32" s="62">
        <f t="shared" si="4"/>
        <v>6444.82</v>
      </c>
      <c r="Y32" s="62">
        <f t="shared" si="4"/>
        <v>6056.3440000000001</v>
      </c>
      <c r="Z32" s="63" t="str">
        <f t="shared" si="4"/>
        <v/>
      </c>
      <c r="AA32" s="64">
        <f>SUM(AA29:AA31)</f>
        <v>161044.61200000002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39</v>
      </c>
      <c r="C35" s="95">
        <v>99</v>
      </c>
      <c r="D35" s="95">
        <v>124</v>
      </c>
      <c r="E35" s="95">
        <v>124</v>
      </c>
      <c r="F35" s="95">
        <v>124</v>
      </c>
      <c r="G35" s="95">
        <v>69</v>
      </c>
      <c r="H35" s="95">
        <v>84</v>
      </c>
      <c r="I35" s="95">
        <v>82</v>
      </c>
      <c r="J35" s="95">
        <v>42</v>
      </c>
      <c r="K35" s="95">
        <v>22</v>
      </c>
      <c r="L35" s="95">
        <v>5</v>
      </c>
      <c r="M35" s="95">
        <v>5</v>
      </c>
      <c r="N35" s="95">
        <v>5</v>
      </c>
      <c r="O35" s="95">
        <v>5</v>
      </c>
      <c r="P35" s="95">
        <v>5</v>
      </c>
      <c r="Q35" s="95">
        <v>5</v>
      </c>
      <c r="R35" s="95">
        <v>68</v>
      </c>
      <c r="S35" s="95">
        <v>108</v>
      </c>
      <c r="T35" s="95">
        <v>108</v>
      </c>
      <c r="U35" s="95">
        <v>83</v>
      </c>
      <c r="V35" s="95">
        <v>63</v>
      </c>
      <c r="W35" s="95">
        <v>22</v>
      </c>
      <c r="X35" s="95">
        <v>17</v>
      </c>
      <c r="Y35" s="95">
        <v>15</v>
      </c>
      <c r="Z35" s="96"/>
      <c r="AA35" s="74">
        <f t="shared" ref="AA35:AA40" si="5">SUM(B35:Z35)</f>
        <v>1323</v>
      </c>
    </row>
    <row r="36" spans="1:27" ht="24.95" customHeight="1" x14ac:dyDescent="0.2">
      <c r="A36" s="97" t="s">
        <v>29</v>
      </c>
      <c r="B36" s="98">
        <v>172</v>
      </c>
      <c r="C36" s="99">
        <v>171</v>
      </c>
      <c r="D36" s="99">
        <v>170</v>
      </c>
      <c r="E36" s="99">
        <v>171</v>
      </c>
      <c r="F36" s="99">
        <v>171</v>
      </c>
      <c r="G36" s="99">
        <v>155</v>
      </c>
      <c r="H36" s="99">
        <v>113</v>
      </c>
      <c r="I36" s="99">
        <v>61</v>
      </c>
      <c r="J36" s="99">
        <v>53</v>
      </c>
      <c r="K36" s="99">
        <v>15</v>
      </c>
      <c r="L36" s="99">
        <v>15</v>
      </c>
      <c r="M36" s="99">
        <v>15</v>
      </c>
      <c r="N36" s="99">
        <v>15</v>
      </c>
      <c r="O36" s="99">
        <v>15</v>
      </c>
      <c r="P36" s="99">
        <v>15</v>
      </c>
      <c r="Q36" s="99">
        <v>30</v>
      </c>
      <c r="R36" s="99">
        <v>86</v>
      </c>
      <c r="S36" s="99">
        <v>89</v>
      </c>
      <c r="T36" s="99">
        <v>90</v>
      </c>
      <c r="U36" s="99">
        <v>89</v>
      </c>
      <c r="V36" s="99">
        <v>76</v>
      </c>
      <c r="W36" s="99">
        <v>103</v>
      </c>
      <c r="X36" s="99">
        <v>145</v>
      </c>
      <c r="Y36" s="99">
        <v>160</v>
      </c>
      <c r="Z36" s="100"/>
      <c r="AA36" s="79">
        <f t="shared" si="5"/>
        <v>2195</v>
      </c>
    </row>
    <row r="37" spans="1:27" ht="24.95" customHeight="1" x14ac:dyDescent="0.2">
      <c r="A37" s="97" t="s">
        <v>30</v>
      </c>
      <c r="B37" s="98"/>
      <c r="C37" s="99"/>
      <c r="D37" s="99"/>
      <c r="E37" s="99">
        <v>0.4</v>
      </c>
      <c r="F37" s="99">
        <v>34.4</v>
      </c>
      <c r="G37" s="99">
        <v>329.5</v>
      </c>
      <c r="H37" s="99">
        <v>465.3</v>
      </c>
      <c r="I37" s="99"/>
      <c r="J37" s="99"/>
      <c r="K37" s="99"/>
      <c r="L37" s="99"/>
      <c r="M37" s="99"/>
      <c r="N37" s="99"/>
      <c r="O37" s="99"/>
      <c r="P37" s="99">
        <v>434.7</v>
      </c>
      <c r="Q37" s="99">
        <v>183.9</v>
      </c>
      <c r="R37" s="99"/>
      <c r="S37" s="99"/>
      <c r="T37" s="99"/>
      <c r="U37" s="99">
        <v>195.2</v>
      </c>
      <c r="V37" s="99"/>
      <c r="W37" s="99"/>
      <c r="X37" s="99"/>
      <c r="Y37" s="99"/>
      <c r="Z37" s="100"/>
      <c r="AA37" s="79">
        <f t="shared" si="5"/>
        <v>1643.4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75</v>
      </c>
      <c r="L38" s="99">
        <v>75</v>
      </c>
      <c r="M38" s="99">
        <v>37</v>
      </c>
      <c r="N38" s="99">
        <v>37</v>
      </c>
      <c r="O38" s="99">
        <v>75</v>
      </c>
      <c r="P38" s="99">
        <v>75</v>
      </c>
      <c r="Q38" s="99">
        <v>75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1724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286</v>
      </c>
      <c r="C40" s="88">
        <f t="shared" si="6"/>
        <v>345</v>
      </c>
      <c r="D40" s="88">
        <f t="shared" si="6"/>
        <v>369</v>
      </c>
      <c r="E40" s="88">
        <f t="shared" si="6"/>
        <v>370.4</v>
      </c>
      <c r="F40" s="88">
        <f t="shared" si="6"/>
        <v>404.4</v>
      </c>
      <c r="G40" s="88">
        <f t="shared" si="6"/>
        <v>628.5</v>
      </c>
      <c r="H40" s="88">
        <f t="shared" si="6"/>
        <v>737.3</v>
      </c>
      <c r="I40" s="88">
        <f t="shared" si="6"/>
        <v>218</v>
      </c>
      <c r="J40" s="88">
        <f t="shared" si="6"/>
        <v>170</v>
      </c>
      <c r="K40" s="88">
        <f t="shared" si="6"/>
        <v>112</v>
      </c>
      <c r="L40" s="88">
        <f t="shared" si="6"/>
        <v>95</v>
      </c>
      <c r="M40" s="88">
        <f t="shared" si="6"/>
        <v>57</v>
      </c>
      <c r="N40" s="88">
        <f t="shared" si="6"/>
        <v>57</v>
      </c>
      <c r="O40" s="88">
        <f t="shared" si="6"/>
        <v>95</v>
      </c>
      <c r="P40" s="88">
        <f t="shared" si="6"/>
        <v>529.70000000000005</v>
      </c>
      <c r="Q40" s="88">
        <f t="shared" si="6"/>
        <v>293.89999999999998</v>
      </c>
      <c r="R40" s="88">
        <f t="shared" si="6"/>
        <v>229</v>
      </c>
      <c r="S40" s="88">
        <f t="shared" si="6"/>
        <v>272</v>
      </c>
      <c r="T40" s="88">
        <f t="shared" si="6"/>
        <v>273</v>
      </c>
      <c r="U40" s="88">
        <f t="shared" si="6"/>
        <v>442.2</v>
      </c>
      <c r="V40" s="88">
        <f t="shared" si="6"/>
        <v>214</v>
      </c>
      <c r="W40" s="88">
        <f t="shared" si="6"/>
        <v>200</v>
      </c>
      <c r="X40" s="88">
        <f t="shared" si="6"/>
        <v>237</v>
      </c>
      <c r="Y40" s="88">
        <f t="shared" si="6"/>
        <v>250</v>
      </c>
      <c r="Z40" s="89" t="str">
        <f t="shared" si="6"/>
        <v/>
      </c>
      <c r="AA40" s="90">
        <f t="shared" si="5"/>
        <v>6885.4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>
        <v>0.4</v>
      </c>
      <c r="F45" s="99">
        <v>34.4</v>
      </c>
      <c r="G45" s="99">
        <v>329.5</v>
      </c>
      <c r="H45" s="99">
        <v>465.3</v>
      </c>
      <c r="I45" s="99"/>
      <c r="J45" s="99"/>
      <c r="K45" s="99"/>
      <c r="L45" s="99"/>
      <c r="M45" s="99"/>
      <c r="N45" s="99"/>
      <c r="O45" s="99"/>
      <c r="P45" s="99">
        <v>434.7</v>
      </c>
      <c r="Q45" s="99">
        <v>183.9</v>
      </c>
      <c r="R45" s="99"/>
      <c r="S45" s="99"/>
      <c r="T45" s="99"/>
      <c r="U45" s="99">
        <v>195.2</v>
      </c>
      <c r="V45" s="99"/>
      <c r="W45" s="99"/>
      <c r="X45" s="99"/>
      <c r="Y45" s="99"/>
      <c r="Z45" s="100"/>
      <c r="AA45" s="79">
        <f t="shared" si="7"/>
        <v>1643.4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0.4</v>
      </c>
      <c r="F49" s="88">
        <f t="shared" si="8"/>
        <v>34.4</v>
      </c>
      <c r="G49" s="88">
        <f t="shared" si="8"/>
        <v>329.5</v>
      </c>
      <c r="H49" s="88">
        <f t="shared" si="8"/>
        <v>465.3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434.7</v>
      </c>
      <c r="Q49" s="88">
        <f t="shared" si="8"/>
        <v>183.9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195.2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1643.4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5984.4100000000008</v>
      </c>
      <c r="C52" s="88">
        <f t="shared" si="10"/>
        <v>5445.6399999999994</v>
      </c>
      <c r="D52" s="88">
        <f t="shared" si="10"/>
        <v>5435.8700000000008</v>
      </c>
      <c r="E52" s="88">
        <f t="shared" si="10"/>
        <v>5207.6369999999988</v>
      </c>
      <c r="F52" s="88">
        <f t="shared" si="10"/>
        <v>5303.4980000000005</v>
      </c>
      <c r="G52" s="88">
        <f t="shared" si="10"/>
        <v>5580.2120000000004</v>
      </c>
      <c r="H52" s="88">
        <f t="shared" si="10"/>
        <v>6016.183</v>
      </c>
      <c r="I52" s="88">
        <f t="shared" si="10"/>
        <v>6713.0079999999998</v>
      </c>
      <c r="J52" s="88">
        <f t="shared" si="10"/>
        <v>8057.6959999999999</v>
      </c>
      <c r="K52" s="88">
        <f t="shared" si="10"/>
        <v>7990.6889999999994</v>
      </c>
      <c r="L52" s="88">
        <f t="shared" si="10"/>
        <v>7737.6550000000007</v>
      </c>
      <c r="M52" s="88">
        <f t="shared" si="10"/>
        <v>7960.987000000001</v>
      </c>
      <c r="N52" s="88">
        <f t="shared" si="10"/>
        <v>7763.9969999999994</v>
      </c>
      <c r="O52" s="88">
        <f t="shared" si="10"/>
        <v>7449.5060000000012</v>
      </c>
      <c r="P52" s="88">
        <f t="shared" si="10"/>
        <v>6992.8209999999999</v>
      </c>
      <c r="Q52" s="88">
        <f t="shared" si="10"/>
        <v>6955.9119999999994</v>
      </c>
      <c r="R52" s="88">
        <f t="shared" si="10"/>
        <v>7061.3939999999993</v>
      </c>
      <c r="S52" s="88">
        <f t="shared" si="10"/>
        <v>7681.0939999999991</v>
      </c>
      <c r="T52" s="88">
        <f t="shared" si="10"/>
        <v>7554.1009999999997</v>
      </c>
      <c r="U52" s="88">
        <f t="shared" si="10"/>
        <v>7440.8899999999994</v>
      </c>
      <c r="V52" s="88">
        <f t="shared" si="10"/>
        <v>7003.6939999999995</v>
      </c>
      <c r="W52" s="88">
        <f t="shared" si="10"/>
        <v>6849.9539999999997</v>
      </c>
      <c r="X52" s="88">
        <f t="shared" si="10"/>
        <v>6444.82</v>
      </c>
      <c r="Y52" s="88">
        <f t="shared" si="10"/>
        <v>6056.3440000000001</v>
      </c>
      <c r="Z52" s="89" t="str">
        <f t="shared" si="10"/>
        <v/>
      </c>
      <c r="AA52" s="104">
        <f>SUM(B52:Z52)</f>
        <v>162688.01199999996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5984.4359999999979</v>
      </c>
      <c r="C4" s="18">
        <v>5445.6810000000005</v>
      </c>
      <c r="D4" s="18">
        <v>5435.898000000002</v>
      </c>
      <c r="E4" s="18">
        <v>5207.5990000000002</v>
      </c>
      <c r="F4" s="18">
        <v>5303.5330000000004</v>
      </c>
      <c r="G4" s="18">
        <v>5580.2559999999994</v>
      </c>
      <c r="H4" s="18">
        <v>6016.1460000000006</v>
      </c>
      <c r="I4" s="18">
        <v>6712.9950000000008</v>
      </c>
      <c r="J4" s="18">
        <v>8057.6960000000017</v>
      </c>
      <c r="K4" s="18">
        <v>7990.6890000000012</v>
      </c>
      <c r="L4" s="18">
        <v>7737.6549999999997</v>
      </c>
      <c r="M4" s="18">
        <v>7960.987000000001</v>
      </c>
      <c r="N4" s="18">
        <v>7763.9970000000021</v>
      </c>
      <c r="O4" s="18">
        <v>7449.4660000000013</v>
      </c>
      <c r="P4" s="18">
        <v>6992.8110000000006</v>
      </c>
      <c r="Q4" s="18">
        <v>6955.8859999999977</v>
      </c>
      <c r="R4" s="18">
        <v>7061.4040000000014</v>
      </c>
      <c r="S4" s="18">
        <v>7681.1080000000011</v>
      </c>
      <c r="T4" s="18">
        <v>7554.1390000000001</v>
      </c>
      <c r="U4" s="18">
        <v>7440.9109999999991</v>
      </c>
      <c r="V4" s="18">
        <v>7003.7259999999997</v>
      </c>
      <c r="W4" s="18">
        <v>6849.97</v>
      </c>
      <c r="X4" s="18">
        <v>6444.7990000000009</v>
      </c>
      <c r="Y4" s="18">
        <v>6056.3450000000021</v>
      </c>
      <c r="Z4" s="19"/>
      <c r="AA4" s="20">
        <f>SUM(B4:Z4)</f>
        <v>162688.133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138.16</v>
      </c>
      <c r="C7" s="28">
        <v>130.34</v>
      </c>
      <c r="D7" s="28">
        <v>124.96</v>
      </c>
      <c r="E7" s="28">
        <v>119.24</v>
      </c>
      <c r="F7" s="28">
        <v>119.66</v>
      </c>
      <c r="G7" s="28">
        <v>121.25</v>
      </c>
      <c r="H7" s="28">
        <v>127.26</v>
      </c>
      <c r="I7" s="28">
        <v>144.74</v>
      </c>
      <c r="J7" s="28">
        <v>143.34</v>
      </c>
      <c r="K7" s="28">
        <v>112.91</v>
      </c>
      <c r="L7" s="28">
        <v>81.02</v>
      </c>
      <c r="M7" s="28">
        <v>40.19</v>
      </c>
      <c r="N7" s="28">
        <v>47.03</v>
      </c>
      <c r="O7" s="28">
        <v>103.4</v>
      </c>
      <c r="P7" s="28">
        <v>113.7</v>
      </c>
      <c r="Q7" s="28">
        <v>130.38</v>
      </c>
      <c r="R7" s="28">
        <v>155.52000000000001</v>
      </c>
      <c r="S7" s="28">
        <v>166.76</v>
      </c>
      <c r="T7" s="28">
        <v>166.97</v>
      </c>
      <c r="U7" s="28">
        <v>162.97999999999999</v>
      </c>
      <c r="V7" s="28">
        <v>156.6</v>
      </c>
      <c r="W7" s="28">
        <v>145.24</v>
      </c>
      <c r="X7" s="28">
        <v>141.72999999999999</v>
      </c>
      <c r="Y7" s="28">
        <v>131.74</v>
      </c>
      <c r="Z7" s="29"/>
      <c r="AA7" s="30">
        <f>IF(SUM(B7:Z7)&lt;&gt;0,AVERAGEIF(B7:Z7,"&lt;&gt;"""),"")</f>
        <v>126.04666666666667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51.475999999999999</v>
      </c>
      <c r="I14" s="57">
        <v>34.880000000000003</v>
      </c>
      <c r="J14" s="57">
        <v>15.46</v>
      </c>
      <c r="K14" s="57"/>
      <c r="L14" s="57"/>
      <c r="M14" s="57"/>
      <c r="N14" s="57"/>
      <c r="O14" s="57"/>
      <c r="P14" s="57">
        <v>1.44</v>
      </c>
      <c r="Q14" s="57">
        <v>26.87</v>
      </c>
      <c r="R14" s="57">
        <v>4.056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225.18200000000002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51.475999999999999</v>
      </c>
      <c r="I16" s="62">
        <f t="shared" si="1"/>
        <v>34.880000000000003</v>
      </c>
      <c r="J16" s="62">
        <f t="shared" si="1"/>
        <v>15.46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1.44</v>
      </c>
      <c r="Q16" s="62">
        <f t="shared" si="1"/>
        <v>26.87</v>
      </c>
      <c r="R16" s="62">
        <f t="shared" si="1"/>
        <v>4.056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225.18200000000002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958.75600000000009</v>
      </c>
      <c r="C19" s="72">
        <v>980.53499999999997</v>
      </c>
      <c r="D19" s="72">
        <v>979.26099999999997</v>
      </c>
      <c r="E19" s="72">
        <v>969.52200000000005</v>
      </c>
      <c r="F19" s="72">
        <v>966.88800000000003</v>
      </c>
      <c r="G19" s="72">
        <v>965.27199999999993</v>
      </c>
      <c r="H19" s="72">
        <v>955.59599999999989</v>
      </c>
      <c r="I19" s="72">
        <v>956.1640000000001</v>
      </c>
      <c r="J19" s="72">
        <v>961.43899999999985</v>
      </c>
      <c r="K19" s="72">
        <v>955.59999999999991</v>
      </c>
      <c r="L19" s="72">
        <v>972.58799999999997</v>
      </c>
      <c r="M19" s="72">
        <v>983.10500000000002</v>
      </c>
      <c r="N19" s="72">
        <v>932.73099999999999</v>
      </c>
      <c r="O19" s="72">
        <v>918.00600000000009</v>
      </c>
      <c r="P19" s="72">
        <v>895.01600000000008</v>
      </c>
      <c r="Q19" s="72">
        <v>863.26800000000003</v>
      </c>
      <c r="R19" s="72">
        <v>857.43200000000002</v>
      </c>
      <c r="S19" s="72">
        <v>850.36699999999996</v>
      </c>
      <c r="T19" s="72">
        <v>799.61000000000013</v>
      </c>
      <c r="U19" s="72">
        <v>883.101</v>
      </c>
      <c r="V19" s="72">
        <v>852.471</v>
      </c>
      <c r="W19" s="72">
        <v>879.601</v>
      </c>
      <c r="X19" s="72">
        <v>948.82399999999996</v>
      </c>
      <c r="Y19" s="72">
        <v>932.07100000000003</v>
      </c>
      <c r="Z19" s="73"/>
      <c r="AA19" s="74">
        <f t="shared" ref="AA19:AA25" si="2">SUM(B19:Z19)</f>
        <v>22217.223999999998</v>
      </c>
    </row>
    <row r="20" spans="1:27" ht="24.95" customHeight="1" x14ac:dyDescent="0.2">
      <c r="A20" s="75" t="s">
        <v>15</v>
      </c>
      <c r="B20" s="76">
        <v>1022.372</v>
      </c>
      <c r="C20" s="77">
        <v>1012.7339999999999</v>
      </c>
      <c r="D20" s="77">
        <v>1003.5099999999999</v>
      </c>
      <c r="E20" s="77">
        <v>999.43500000000017</v>
      </c>
      <c r="F20" s="77">
        <v>1008.3640000000001</v>
      </c>
      <c r="G20" s="77">
        <v>1058.5720000000001</v>
      </c>
      <c r="H20" s="77">
        <v>1138.4640000000002</v>
      </c>
      <c r="I20" s="77">
        <v>1189.105</v>
      </c>
      <c r="J20" s="77">
        <v>1187.482</v>
      </c>
      <c r="K20" s="77">
        <v>1129.5429999999997</v>
      </c>
      <c r="L20" s="77">
        <v>1096.152</v>
      </c>
      <c r="M20" s="77">
        <v>1060.49</v>
      </c>
      <c r="N20" s="77">
        <v>1029.434</v>
      </c>
      <c r="O20" s="77">
        <v>974.4319999999999</v>
      </c>
      <c r="P20" s="77">
        <v>978.33800000000008</v>
      </c>
      <c r="Q20" s="77">
        <v>1025.3030000000001</v>
      </c>
      <c r="R20" s="77">
        <v>1037.0319999999999</v>
      </c>
      <c r="S20" s="77">
        <v>1099.1709999999998</v>
      </c>
      <c r="T20" s="77">
        <v>1087.644</v>
      </c>
      <c r="U20" s="77">
        <v>1089.6320000000001</v>
      </c>
      <c r="V20" s="77">
        <v>1013.7019999999999</v>
      </c>
      <c r="W20" s="77">
        <v>945.53</v>
      </c>
      <c r="X20" s="77">
        <v>917.44299999999998</v>
      </c>
      <c r="Y20" s="77">
        <v>890.18899999999996</v>
      </c>
      <c r="Z20" s="78"/>
      <c r="AA20" s="79">
        <f t="shared" si="2"/>
        <v>24994.072999999997</v>
      </c>
    </row>
    <row r="21" spans="1:27" ht="24.95" customHeight="1" x14ac:dyDescent="0.2">
      <c r="A21" s="75" t="s">
        <v>16</v>
      </c>
      <c r="B21" s="80">
        <v>2487.308</v>
      </c>
      <c r="C21" s="81">
        <v>2352.3120000000004</v>
      </c>
      <c r="D21" s="81">
        <v>2243.2270000000003</v>
      </c>
      <c r="E21" s="81">
        <v>2191.1419999999998</v>
      </c>
      <c r="F21" s="81">
        <v>2266.2809999999995</v>
      </c>
      <c r="G21" s="81">
        <v>2453.4119999999994</v>
      </c>
      <c r="H21" s="81">
        <v>2731.61</v>
      </c>
      <c r="I21" s="81">
        <v>3099.2460000000005</v>
      </c>
      <c r="J21" s="81">
        <v>3464.8150000000001</v>
      </c>
      <c r="K21" s="81">
        <v>3606.7459999999992</v>
      </c>
      <c r="L21" s="81">
        <v>3721.915</v>
      </c>
      <c r="M21" s="81">
        <v>3756.2290000000003</v>
      </c>
      <c r="N21" s="81">
        <v>3769.8059999999996</v>
      </c>
      <c r="O21" s="81">
        <v>3531.4279999999994</v>
      </c>
      <c r="P21" s="81">
        <v>3474.0169999999998</v>
      </c>
      <c r="Q21" s="81">
        <v>3441.4449999999997</v>
      </c>
      <c r="R21" s="81">
        <v>3505.884</v>
      </c>
      <c r="S21" s="81">
        <v>4008.67</v>
      </c>
      <c r="T21" s="81">
        <v>4168.4850000000006</v>
      </c>
      <c r="U21" s="81">
        <v>4152.1779999999999</v>
      </c>
      <c r="V21" s="81">
        <v>3850.2530000000002</v>
      </c>
      <c r="W21" s="81">
        <v>3532.6389999999997</v>
      </c>
      <c r="X21" s="81">
        <v>3199.5319999999997</v>
      </c>
      <c r="Y21" s="81">
        <v>2870.0849999999996</v>
      </c>
      <c r="Z21" s="78"/>
      <c r="AA21" s="79">
        <f t="shared" si="2"/>
        <v>77878.665000000008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110</v>
      </c>
      <c r="N22" s="81">
        <v>110</v>
      </c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220</v>
      </c>
    </row>
    <row r="23" spans="1:27" ht="24.95" customHeight="1" x14ac:dyDescent="0.2">
      <c r="A23" s="85" t="s">
        <v>18</v>
      </c>
      <c r="B23" s="77">
        <v>165.5</v>
      </c>
      <c r="C23" s="77">
        <v>148</v>
      </c>
      <c r="D23" s="77">
        <v>139</v>
      </c>
      <c r="E23" s="77">
        <v>142.5</v>
      </c>
      <c r="F23" s="77">
        <v>149</v>
      </c>
      <c r="G23" s="77">
        <v>144</v>
      </c>
      <c r="H23" s="77">
        <v>148</v>
      </c>
      <c r="I23" s="77">
        <v>135</v>
      </c>
      <c r="J23" s="77">
        <v>125.5</v>
      </c>
      <c r="K23" s="77">
        <v>109</v>
      </c>
      <c r="L23" s="77">
        <v>99</v>
      </c>
      <c r="M23" s="77">
        <v>95.5</v>
      </c>
      <c r="N23" s="77">
        <v>100</v>
      </c>
      <c r="O23" s="77">
        <v>107.5</v>
      </c>
      <c r="P23" s="77">
        <v>137</v>
      </c>
      <c r="Q23" s="77">
        <v>139</v>
      </c>
      <c r="R23" s="77">
        <v>204.5</v>
      </c>
      <c r="S23" s="77">
        <v>222.5</v>
      </c>
      <c r="T23" s="77">
        <v>227</v>
      </c>
      <c r="U23" s="77">
        <v>163</v>
      </c>
      <c r="V23" s="77">
        <v>162.5</v>
      </c>
      <c r="W23" s="77">
        <v>168.5</v>
      </c>
      <c r="X23" s="77">
        <v>133.5</v>
      </c>
      <c r="Y23" s="77">
        <v>137.5</v>
      </c>
      <c r="Z23" s="77"/>
      <c r="AA23" s="79">
        <f t="shared" si="2"/>
        <v>3502.5</v>
      </c>
    </row>
    <row r="24" spans="1:27" ht="24.95" customHeight="1" x14ac:dyDescent="0.2">
      <c r="A24" s="85" t="s">
        <v>19</v>
      </c>
      <c r="B24" s="77">
        <v>229</v>
      </c>
      <c r="C24" s="77">
        <v>218.99999999999997</v>
      </c>
      <c r="D24" s="77">
        <v>210</v>
      </c>
      <c r="E24" s="77">
        <v>209</v>
      </c>
      <c r="F24" s="77">
        <v>217</v>
      </c>
      <c r="G24" s="77">
        <v>245.99999999999997</v>
      </c>
      <c r="H24" s="77">
        <v>292</v>
      </c>
      <c r="I24" s="77">
        <v>321.99999999999994</v>
      </c>
      <c r="J24" s="77">
        <v>328</v>
      </c>
      <c r="K24" s="77">
        <v>319</v>
      </c>
      <c r="L24" s="77">
        <v>312</v>
      </c>
      <c r="M24" s="77">
        <v>306.00000000000006</v>
      </c>
      <c r="N24" s="77">
        <v>306.00000000000006</v>
      </c>
      <c r="O24" s="77">
        <v>303</v>
      </c>
      <c r="P24" s="77">
        <v>304.99999999999994</v>
      </c>
      <c r="Q24" s="77">
        <v>310</v>
      </c>
      <c r="R24" s="77">
        <v>331.99999999999994</v>
      </c>
      <c r="S24" s="77">
        <v>382.00000000000006</v>
      </c>
      <c r="T24" s="77">
        <v>394</v>
      </c>
      <c r="U24" s="77">
        <v>387.99999999999989</v>
      </c>
      <c r="V24" s="77">
        <v>362.99999999999994</v>
      </c>
      <c r="W24" s="77">
        <v>324.99999999999994</v>
      </c>
      <c r="X24" s="77">
        <v>284</v>
      </c>
      <c r="Y24" s="77">
        <v>252.00000000000006</v>
      </c>
      <c r="Z24" s="77"/>
      <c r="AA24" s="79">
        <f t="shared" si="2"/>
        <v>7153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4862.9359999999997</v>
      </c>
      <c r="C26" s="88">
        <f t="shared" ref="C26:Z26" si="3">IF(LEN(C$2)&gt;0,SUM(C19:C25),"")</f>
        <v>4712.5810000000001</v>
      </c>
      <c r="D26" s="88">
        <f t="shared" si="3"/>
        <v>4574.9979999999996</v>
      </c>
      <c r="E26" s="88">
        <f t="shared" si="3"/>
        <v>4511.5990000000002</v>
      </c>
      <c r="F26" s="88">
        <f t="shared" si="3"/>
        <v>4607.5329999999994</v>
      </c>
      <c r="G26" s="88">
        <f t="shared" si="3"/>
        <v>4867.2559999999994</v>
      </c>
      <c r="H26" s="88">
        <f t="shared" si="3"/>
        <v>5265.67</v>
      </c>
      <c r="I26" s="88">
        <f t="shared" si="3"/>
        <v>5701.5150000000012</v>
      </c>
      <c r="J26" s="88">
        <f t="shared" si="3"/>
        <v>6067.2359999999999</v>
      </c>
      <c r="K26" s="88">
        <f t="shared" si="3"/>
        <v>6119.8889999999992</v>
      </c>
      <c r="L26" s="88">
        <f t="shared" si="3"/>
        <v>6201.6549999999997</v>
      </c>
      <c r="M26" s="88">
        <f t="shared" si="3"/>
        <v>6311.3240000000005</v>
      </c>
      <c r="N26" s="88">
        <f t="shared" si="3"/>
        <v>6247.9709999999995</v>
      </c>
      <c r="O26" s="88">
        <f t="shared" si="3"/>
        <v>5834.366</v>
      </c>
      <c r="P26" s="88">
        <f t="shared" si="3"/>
        <v>5789.3710000000001</v>
      </c>
      <c r="Q26" s="88">
        <f t="shared" si="3"/>
        <v>5779.0159999999996</v>
      </c>
      <c r="R26" s="88">
        <f t="shared" si="3"/>
        <v>5936.848</v>
      </c>
      <c r="S26" s="88">
        <f t="shared" si="3"/>
        <v>6562.7079999999996</v>
      </c>
      <c r="T26" s="88">
        <f t="shared" si="3"/>
        <v>6676.7390000000005</v>
      </c>
      <c r="U26" s="88">
        <f t="shared" si="3"/>
        <v>6675.9110000000001</v>
      </c>
      <c r="V26" s="88">
        <f t="shared" si="3"/>
        <v>6241.9259999999995</v>
      </c>
      <c r="W26" s="88">
        <f t="shared" si="3"/>
        <v>5851.2699999999995</v>
      </c>
      <c r="X26" s="88">
        <f t="shared" si="3"/>
        <v>5483.2989999999991</v>
      </c>
      <c r="Y26" s="88">
        <f t="shared" si="3"/>
        <v>5081.8449999999993</v>
      </c>
      <c r="Z26" s="89" t="str">
        <f t="shared" si="3"/>
        <v/>
      </c>
      <c r="AA26" s="90">
        <f>SUM(AA19:AA25)</f>
        <v>135965.462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558.5</v>
      </c>
      <c r="C29" s="72">
        <v>531</v>
      </c>
      <c r="D29" s="72">
        <v>513</v>
      </c>
      <c r="E29" s="72">
        <v>515.5</v>
      </c>
      <c r="F29" s="72">
        <v>530</v>
      </c>
      <c r="G29" s="72">
        <v>564</v>
      </c>
      <c r="H29" s="72">
        <v>664</v>
      </c>
      <c r="I29" s="72">
        <v>681</v>
      </c>
      <c r="J29" s="72">
        <v>689.5</v>
      </c>
      <c r="K29" s="72">
        <v>787</v>
      </c>
      <c r="L29" s="72">
        <v>793</v>
      </c>
      <c r="M29" s="72">
        <v>780.5</v>
      </c>
      <c r="N29" s="72">
        <v>782</v>
      </c>
      <c r="O29" s="72">
        <v>788.5</v>
      </c>
      <c r="P29" s="72">
        <v>822</v>
      </c>
      <c r="Q29" s="72">
        <v>703</v>
      </c>
      <c r="R29" s="72">
        <v>670.5</v>
      </c>
      <c r="S29" s="72">
        <v>745.5</v>
      </c>
      <c r="T29" s="72">
        <v>752</v>
      </c>
      <c r="U29" s="72">
        <v>682</v>
      </c>
      <c r="V29" s="72">
        <v>656.5</v>
      </c>
      <c r="W29" s="72">
        <v>634.5</v>
      </c>
      <c r="X29" s="72">
        <v>558.5</v>
      </c>
      <c r="Y29" s="72">
        <v>530.5</v>
      </c>
      <c r="Z29" s="73"/>
      <c r="AA29" s="74">
        <f>SUM(B29:Z29)</f>
        <v>15932.5</v>
      </c>
    </row>
    <row r="30" spans="1:27" ht="24.95" customHeight="1" x14ac:dyDescent="0.2">
      <c r="A30" s="75" t="s">
        <v>24</v>
      </c>
      <c r="B30" s="76">
        <v>4590.4359999999997</v>
      </c>
      <c r="C30" s="77">
        <v>4404.5810000000001</v>
      </c>
      <c r="D30" s="77">
        <v>4257.9979999999996</v>
      </c>
      <c r="E30" s="77">
        <v>4192.0990000000002</v>
      </c>
      <c r="F30" s="77">
        <v>4273.5330000000004</v>
      </c>
      <c r="G30" s="77">
        <v>4516.2560000000003</v>
      </c>
      <c r="H30" s="77">
        <v>4852.1459999999997</v>
      </c>
      <c r="I30" s="77">
        <v>5485.3950000000004</v>
      </c>
      <c r="J30" s="77">
        <v>5968.1959999999999</v>
      </c>
      <c r="K30" s="77">
        <v>6027.8890000000001</v>
      </c>
      <c r="L30" s="77">
        <v>6113.6549999999997</v>
      </c>
      <c r="M30" s="77">
        <v>6324.9870000000001</v>
      </c>
      <c r="N30" s="77">
        <v>6174.4970000000003</v>
      </c>
      <c r="O30" s="77">
        <v>5742.866</v>
      </c>
      <c r="P30" s="77">
        <v>5670.8109999999997</v>
      </c>
      <c r="Q30" s="77">
        <v>5752.8860000000004</v>
      </c>
      <c r="R30" s="77">
        <v>5633.4040000000005</v>
      </c>
      <c r="S30" s="77">
        <v>6130.2079999999996</v>
      </c>
      <c r="T30" s="77">
        <v>6213.7389999999996</v>
      </c>
      <c r="U30" s="77">
        <v>6258.9110000000001</v>
      </c>
      <c r="V30" s="77">
        <v>5822.4260000000004</v>
      </c>
      <c r="W30" s="77">
        <v>5444.77</v>
      </c>
      <c r="X30" s="77">
        <v>5263.799</v>
      </c>
      <c r="Y30" s="77">
        <v>4875.3450000000003</v>
      </c>
      <c r="Z30" s="78"/>
      <c r="AA30" s="79">
        <f>SUM(B30:Z30)</f>
        <v>129990.833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5148.9359999999997</v>
      </c>
      <c r="C32" s="62">
        <f t="shared" ref="C32:Z32" si="4">IF(LEN(C$2)&gt;0,SUM(C29:C31),"")</f>
        <v>4935.5810000000001</v>
      </c>
      <c r="D32" s="62">
        <f t="shared" si="4"/>
        <v>4770.9979999999996</v>
      </c>
      <c r="E32" s="62">
        <f t="shared" si="4"/>
        <v>4707.5990000000002</v>
      </c>
      <c r="F32" s="62">
        <f t="shared" si="4"/>
        <v>4803.5330000000004</v>
      </c>
      <c r="G32" s="62">
        <f t="shared" si="4"/>
        <v>5080.2560000000003</v>
      </c>
      <c r="H32" s="62">
        <f t="shared" si="4"/>
        <v>5516.1459999999997</v>
      </c>
      <c r="I32" s="62">
        <f t="shared" si="4"/>
        <v>6166.3950000000004</v>
      </c>
      <c r="J32" s="62">
        <f t="shared" si="4"/>
        <v>6657.6959999999999</v>
      </c>
      <c r="K32" s="62">
        <f t="shared" si="4"/>
        <v>6814.8890000000001</v>
      </c>
      <c r="L32" s="62">
        <f t="shared" si="4"/>
        <v>6906.6549999999997</v>
      </c>
      <c r="M32" s="62">
        <f t="shared" si="4"/>
        <v>7105.4870000000001</v>
      </c>
      <c r="N32" s="62">
        <f t="shared" si="4"/>
        <v>6956.4970000000003</v>
      </c>
      <c r="O32" s="62">
        <f t="shared" si="4"/>
        <v>6531.366</v>
      </c>
      <c r="P32" s="62">
        <f t="shared" si="4"/>
        <v>6492.8109999999997</v>
      </c>
      <c r="Q32" s="62">
        <f t="shared" si="4"/>
        <v>6455.8860000000004</v>
      </c>
      <c r="R32" s="62">
        <f t="shared" si="4"/>
        <v>6303.9040000000005</v>
      </c>
      <c r="S32" s="62">
        <f t="shared" si="4"/>
        <v>6875.7079999999996</v>
      </c>
      <c r="T32" s="62">
        <f t="shared" si="4"/>
        <v>6965.7389999999996</v>
      </c>
      <c r="U32" s="62">
        <f t="shared" si="4"/>
        <v>6940.9110000000001</v>
      </c>
      <c r="V32" s="62">
        <f t="shared" si="4"/>
        <v>6478.9260000000004</v>
      </c>
      <c r="W32" s="62">
        <f t="shared" si="4"/>
        <v>6079.27</v>
      </c>
      <c r="X32" s="62">
        <f t="shared" si="4"/>
        <v>5822.299</v>
      </c>
      <c r="Y32" s="62">
        <f t="shared" si="4"/>
        <v>5405.8450000000003</v>
      </c>
      <c r="Z32" s="63" t="str">
        <f t="shared" si="4"/>
        <v/>
      </c>
      <c r="AA32" s="64">
        <f>SUM(AA29:AA31)</f>
        <v>145923.33299999998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126</v>
      </c>
      <c r="C35" s="95">
        <v>126</v>
      </c>
      <c r="D35" s="95">
        <v>126</v>
      </c>
      <c r="E35" s="95">
        <v>126</v>
      </c>
      <c r="F35" s="95">
        <v>126</v>
      </c>
      <c r="G35" s="95">
        <v>133</v>
      </c>
      <c r="H35" s="95">
        <v>126</v>
      </c>
      <c r="I35" s="95">
        <v>165</v>
      </c>
      <c r="J35" s="95">
        <v>205</v>
      </c>
      <c r="K35" s="95">
        <v>245</v>
      </c>
      <c r="L35" s="95">
        <v>255</v>
      </c>
      <c r="M35" s="95">
        <v>255</v>
      </c>
      <c r="N35" s="95">
        <v>255</v>
      </c>
      <c r="O35" s="95">
        <v>247</v>
      </c>
      <c r="P35" s="95">
        <v>252</v>
      </c>
      <c r="Q35" s="95">
        <v>204</v>
      </c>
      <c r="R35" s="95">
        <v>95</v>
      </c>
      <c r="S35" s="95">
        <v>84</v>
      </c>
      <c r="T35" s="95">
        <v>82</v>
      </c>
      <c r="U35" s="95">
        <v>83</v>
      </c>
      <c r="V35" s="95">
        <v>82</v>
      </c>
      <c r="W35" s="95">
        <v>107</v>
      </c>
      <c r="X35" s="95">
        <v>108</v>
      </c>
      <c r="Y35" s="95">
        <v>124</v>
      </c>
      <c r="Z35" s="96"/>
      <c r="AA35" s="74">
        <f t="shared" ref="AA35:AA40" si="5">SUM(B35:Z35)</f>
        <v>3737</v>
      </c>
    </row>
    <row r="36" spans="1:27" ht="24.95" customHeight="1" x14ac:dyDescent="0.2">
      <c r="A36" s="97" t="s">
        <v>42</v>
      </c>
      <c r="B36" s="98">
        <v>153</v>
      </c>
      <c r="C36" s="99">
        <v>90</v>
      </c>
      <c r="D36" s="99">
        <v>63</v>
      </c>
      <c r="E36" s="99">
        <v>63</v>
      </c>
      <c r="F36" s="99">
        <v>63</v>
      </c>
      <c r="G36" s="99">
        <v>73</v>
      </c>
      <c r="H36" s="99">
        <v>73</v>
      </c>
      <c r="I36" s="99">
        <v>265</v>
      </c>
      <c r="J36" s="99">
        <v>370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446</v>
      </c>
      <c r="R36" s="99">
        <v>268</v>
      </c>
      <c r="S36" s="99">
        <v>222</v>
      </c>
      <c r="T36" s="99">
        <v>200</v>
      </c>
      <c r="U36" s="99">
        <v>175</v>
      </c>
      <c r="V36" s="99">
        <v>148</v>
      </c>
      <c r="W36" s="99">
        <v>114</v>
      </c>
      <c r="X36" s="99">
        <v>224</v>
      </c>
      <c r="Y36" s="99">
        <v>193</v>
      </c>
      <c r="Z36" s="100"/>
      <c r="AA36" s="79">
        <f t="shared" si="5"/>
        <v>5903</v>
      </c>
    </row>
    <row r="37" spans="1:27" ht="24.95" customHeight="1" x14ac:dyDescent="0.2">
      <c r="A37" s="97" t="s">
        <v>43</v>
      </c>
      <c r="B37" s="98">
        <v>335.5</v>
      </c>
      <c r="C37" s="99">
        <v>10.1</v>
      </c>
      <c r="D37" s="99">
        <v>164.9</v>
      </c>
      <c r="E37" s="99"/>
      <c r="F37" s="99"/>
      <c r="G37" s="99"/>
      <c r="H37" s="99"/>
      <c r="I37" s="99">
        <v>46.6</v>
      </c>
      <c r="J37" s="99">
        <v>900</v>
      </c>
      <c r="K37" s="99">
        <v>675.8</v>
      </c>
      <c r="L37" s="99">
        <v>331</v>
      </c>
      <c r="M37" s="99">
        <v>355.5</v>
      </c>
      <c r="N37" s="99">
        <v>307.5</v>
      </c>
      <c r="O37" s="99">
        <v>418.1</v>
      </c>
      <c r="P37" s="99"/>
      <c r="Q37" s="99"/>
      <c r="R37" s="99">
        <v>257.5</v>
      </c>
      <c r="S37" s="99">
        <v>305.39999999999998</v>
      </c>
      <c r="T37" s="99">
        <v>221.1</v>
      </c>
      <c r="U37" s="99"/>
      <c r="V37" s="99">
        <v>24.8</v>
      </c>
      <c r="W37" s="99">
        <v>270.7</v>
      </c>
      <c r="X37" s="99">
        <v>122.5</v>
      </c>
      <c r="Y37" s="99">
        <v>150.5</v>
      </c>
      <c r="Z37" s="100"/>
      <c r="AA37" s="79">
        <f t="shared" si="5"/>
        <v>4897.5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>
        <v>89.162999999999997</v>
      </c>
      <c r="N38" s="99">
        <v>3.5259999999999998</v>
      </c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92.688999999999993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367.3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11867.3</v>
      </c>
    </row>
    <row r="40" spans="1:27" ht="30" customHeight="1" thickBot="1" x14ac:dyDescent="0.25">
      <c r="A40" s="86" t="s">
        <v>46</v>
      </c>
      <c r="B40" s="87">
        <f>IF(LEN(B$2)&gt;0,SUM(B35:B39),"")</f>
        <v>1114.5</v>
      </c>
      <c r="C40" s="88">
        <f t="shared" ref="C40:Z40" si="6">IF(LEN(C$2)&gt;0,SUM(C35:C39),"")</f>
        <v>726.1</v>
      </c>
      <c r="D40" s="88">
        <f t="shared" si="6"/>
        <v>853.9</v>
      </c>
      <c r="E40" s="88">
        <f t="shared" si="6"/>
        <v>689</v>
      </c>
      <c r="F40" s="88">
        <f t="shared" si="6"/>
        <v>689</v>
      </c>
      <c r="G40" s="88">
        <f t="shared" si="6"/>
        <v>706</v>
      </c>
      <c r="H40" s="88">
        <f t="shared" si="6"/>
        <v>699</v>
      </c>
      <c r="I40" s="88">
        <f t="shared" si="6"/>
        <v>976.6</v>
      </c>
      <c r="J40" s="88">
        <f t="shared" si="6"/>
        <v>1975</v>
      </c>
      <c r="K40" s="88">
        <f t="shared" si="6"/>
        <v>1870.8</v>
      </c>
      <c r="L40" s="88">
        <f t="shared" si="6"/>
        <v>1536</v>
      </c>
      <c r="M40" s="88">
        <f t="shared" si="6"/>
        <v>1649.663</v>
      </c>
      <c r="N40" s="88">
        <f t="shared" si="6"/>
        <v>1516.0259999999998</v>
      </c>
      <c r="O40" s="88">
        <f t="shared" si="6"/>
        <v>1615.1</v>
      </c>
      <c r="P40" s="88">
        <f t="shared" si="6"/>
        <v>1202</v>
      </c>
      <c r="Q40" s="88">
        <f t="shared" si="6"/>
        <v>1150</v>
      </c>
      <c r="R40" s="88">
        <f t="shared" si="6"/>
        <v>1120.5</v>
      </c>
      <c r="S40" s="88">
        <f t="shared" si="6"/>
        <v>1111.4000000000001</v>
      </c>
      <c r="T40" s="88">
        <f t="shared" si="6"/>
        <v>870.40000000000009</v>
      </c>
      <c r="U40" s="88">
        <f t="shared" si="6"/>
        <v>758</v>
      </c>
      <c r="V40" s="88">
        <f t="shared" si="6"/>
        <v>754.8</v>
      </c>
      <c r="W40" s="88">
        <f t="shared" si="6"/>
        <v>991.7</v>
      </c>
      <c r="X40" s="88">
        <f t="shared" si="6"/>
        <v>954.5</v>
      </c>
      <c r="Y40" s="88">
        <f t="shared" si="6"/>
        <v>967.5</v>
      </c>
      <c r="Z40" s="89" t="str">
        <f t="shared" si="6"/>
        <v/>
      </c>
      <c r="AA40" s="90">
        <f t="shared" si="5"/>
        <v>26497.489000000001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335.5</v>
      </c>
      <c r="C45" s="99">
        <v>10.1</v>
      </c>
      <c r="D45" s="99">
        <v>164.9</v>
      </c>
      <c r="E45" s="99"/>
      <c r="F45" s="99"/>
      <c r="G45" s="99"/>
      <c r="H45" s="99"/>
      <c r="I45" s="99">
        <v>46.6</v>
      </c>
      <c r="J45" s="99">
        <v>900</v>
      </c>
      <c r="K45" s="99">
        <v>675.8</v>
      </c>
      <c r="L45" s="99">
        <v>331</v>
      </c>
      <c r="M45" s="99">
        <v>355.5</v>
      </c>
      <c r="N45" s="99">
        <v>307.5</v>
      </c>
      <c r="O45" s="99">
        <v>418.1</v>
      </c>
      <c r="P45" s="99"/>
      <c r="Q45" s="99"/>
      <c r="R45" s="99">
        <v>257.5</v>
      </c>
      <c r="S45" s="99">
        <v>305.39999999999998</v>
      </c>
      <c r="T45" s="99">
        <v>221.1</v>
      </c>
      <c r="U45" s="99"/>
      <c r="V45" s="99">
        <v>24.8</v>
      </c>
      <c r="W45" s="99">
        <v>270.7</v>
      </c>
      <c r="X45" s="99">
        <v>122.5</v>
      </c>
      <c r="Y45" s="99">
        <v>150.5</v>
      </c>
      <c r="Z45" s="100"/>
      <c r="AA45" s="79">
        <f t="shared" si="7"/>
        <v>4897.5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367.3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11867.3</v>
      </c>
    </row>
    <row r="48" spans="1:27" ht="24.95" customHeight="1" x14ac:dyDescent="0.2">
      <c r="A48" s="85" t="s">
        <v>48</v>
      </c>
      <c r="B48" s="98">
        <v>61</v>
      </c>
      <c r="C48" s="99">
        <v>80.5</v>
      </c>
      <c r="D48" s="99">
        <v>64.5</v>
      </c>
      <c r="E48" s="99">
        <v>63.5</v>
      </c>
      <c r="F48" s="99">
        <v>66.5</v>
      </c>
      <c r="G48" s="99">
        <v>63</v>
      </c>
      <c r="H48" s="99">
        <v>110</v>
      </c>
      <c r="I48" s="99">
        <v>112</v>
      </c>
      <c r="J48" s="99">
        <v>119.5</v>
      </c>
      <c r="K48" s="99">
        <v>96.5</v>
      </c>
      <c r="L48" s="99">
        <v>80.5</v>
      </c>
      <c r="M48" s="99">
        <v>72.5</v>
      </c>
      <c r="N48" s="99">
        <v>101</v>
      </c>
      <c r="O48" s="99">
        <v>104.5</v>
      </c>
      <c r="P48" s="99">
        <v>113.5</v>
      </c>
      <c r="Q48" s="99">
        <v>106.5</v>
      </c>
      <c r="R48" s="99">
        <v>134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128</v>
      </c>
      <c r="Z48" s="100"/>
      <c r="AA48" s="79">
        <f t="shared" si="7"/>
        <v>2577.5</v>
      </c>
    </row>
    <row r="49" spans="1:27" ht="30" customHeight="1" thickBot="1" x14ac:dyDescent="0.25">
      <c r="A49" s="86" t="s">
        <v>49</v>
      </c>
      <c r="B49" s="87">
        <f>IF(LEN(B$2)&gt;0,SUM(B43:B48),"")</f>
        <v>896.5</v>
      </c>
      <c r="C49" s="88">
        <f t="shared" ref="C49:Z49" si="8">IF(LEN(C$2)&gt;0,SUM(C43:C48),"")</f>
        <v>590.6</v>
      </c>
      <c r="D49" s="88">
        <f t="shared" si="8"/>
        <v>729.4</v>
      </c>
      <c r="E49" s="88">
        <f t="shared" si="8"/>
        <v>563.5</v>
      </c>
      <c r="F49" s="88">
        <f t="shared" si="8"/>
        <v>566.5</v>
      </c>
      <c r="G49" s="88">
        <f t="shared" si="8"/>
        <v>563</v>
      </c>
      <c r="H49" s="88">
        <f t="shared" si="8"/>
        <v>610</v>
      </c>
      <c r="I49" s="88">
        <f t="shared" si="8"/>
        <v>658.6</v>
      </c>
      <c r="J49" s="88">
        <f t="shared" si="8"/>
        <v>1519.5</v>
      </c>
      <c r="K49" s="88">
        <f t="shared" si="8"/>
        <v>1272.3</v>
      </c>
      <c r="L49" s="88">
        <f t="shared" si="8"/>
        <v>911.5</v>
      </c>
      <c r="M49" s="88">
        <f t="shared" si="8"/>
        <v>928</v>
      </c>
      <c r="N49" s="88">
        <f t="shared" si="8"/>
        <v>908.5</v>
      </c>
      <c r="O49" s="88">
        <f t="shared" si="8"/>
        <v>1022.6</v>
      </c>
      <c r="P49" s="88">
        <f t="shared" si="8"/>
        <v>613.5</v>
      </c>
      <c r="Q49" s="88">
        <f t="shared" si="8"/>
        <v>606.5</v>
      </c>
      <c r="R49" s="88">
        <f t="shared" si="8"/>
        <v>891.5</v>
      </c>
      <c r="S49" s="88">
        <f t="shared" si="8"/>
        <v>955.4</v>
      </c>
      <c r="T49" s="88">
        <f t="shared" si="8"/>
        <v>738.4</v>
      </c>
      <c r="U49" s="88">
        <f t="shared" si="8"/>
        <v>650</v>
      </c>
      <c r="V49" s="88">
        <f t="shared" si="8"/>
        <v>674.8</v>
      </c>
      <c r="W49" s="88">
        <f t="shared" si="8"/>
        <v>920.7</v>
      </c>
      <c r="X49" s="88">
        <f t="shared" si="8"/>
        <v>772.5</v>
      </c>
      <c r="Y49" s="88">
        <f t="shared" si="8"/>
        <v>778.5</v>
      </c>
      <c r="Z49" s="89" t="str">
        <f t="shared" si="8"/>
        <v/>
      </c>
      <c r="AA49" s="90">
        <f t="shared" si="7"/>
        <v>19342.300000000003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5984.4359999999997</v>
      </c>
      <c r="C52" s="88">
        <f t="shared" ref="C52:Z52" si="10">IF(LEN(C$2)&gt;0,SUM(C10:C15)+C26+C40,"")</f>
        <v>5445.6810000000005</v>
      </c>
      <c r="D52" s="88">
        <f t="shared" si="10"/>
        <v>5435.8979999999992</v>
      </c>
      <c r="E52" s="88">
        <f t="shared" si="10"/>
        <v>5207.5990000000002</v>
      </c>
      <c r="F52" s="88">
        <f t="shared" si="10"/>
        <v>5303.5329999999994</v>
      </c>
      <c r="G52" s="88">
        <f t="shared" si="10"/>
        <v>5580.2559999999994</v>
      </c>
      <c r="H52" s="88">
        <f t="shared" si="10"/>
        <v>6016.1459999999997</v>
      </c>
      <c r="I52" s="88">
        <f t="shared" si="10"/>
        <v>6712.9950000000017</v>
      </c>
      <c r="J52" s="88">
        <f t="shared" si="10"/>
        <v>8057.6959999999999</v>
      </c>
      <c r="K52" s="88">
        <f t="shared" si="10"/>
        <v>7990.6889999999994</v>
      </c>
      <c r="L52" s="88">
        <f t="shared" si="10"/>
        <v>7737.6549999999997</v>
      </c>
      <c r="M52" s="88">
        <f t="shared" si="10"/>
        <v>7960.987000000001</v>
      </c>
      <c r="N52" s="88">
        <f t="shared" si="10"/>
        <v>7763.9969999999994</v>
      </c>
      <c r="O52" s="88">
        <f t="shared" si="10"/>
        <v>7449.4660000000003</v>
      </c>
      <c r="P52" s="88">
        <f t="shared" si="10"/>
        <v>6992.8109999999997</v>
      </c>
      <c r="Q52" s="88">
        <f t="shared" si="10"/>
        <v>6955.8859999999995</v>
      </c>
      <c r="R52" s="88">
        <f t="shared" si="10"/>
        <v>7061.4039999999995</v>
      </c>
      <c r="S52" s="88">
        <f t="shared" si="10"/>
        <v>7681.1080000000002</v>
      </c>
      <c r="T52" s="88">
        <f t="shared" si="10"/>
        <v>7554.139000000001</v>
      </c>
      <c r="U52" s="88">
        <f t="shared" si="10"/>
        <v>7440.9110000000001</v>
      </c>
      <c r="V52" s="88">
        <f t="shared" si="10"/>
        <v>7003.7259999999997</v>
      </c>
      <c r="W52" s="88">
        <f t="shared" si="10"/>
        <v>6849.9699999999993</v>
      </c>
      <c r="X52" s="88">
        <f t="shared" si="10"/>
        <v>6444.7989999999991</v>
      </c>
      <c r="Y52" s="88">
        <f t="shared" si="10"/>
        <v>6056.3449999999993</v>
      </c>
      <c r="Z52" s="89" t="str">
        <f t="shared" si="10"/>
        <v/>
      </c>
      <c r="AA52" s="104">
        <f>SUM(B52:Z52)</f>
        <v>162688.13299999997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835.5</v>
      </c>
      <c r="C4" s="18">
        <v>510.1</v>
      </c>
      <c r="D4" s="18">
        <v>664.9</v>
      </c>
      <c r="E4" s="18">
        <v>499.6</v>
      </c>
      <c r="F4" s="18">
        <v>465.6</v>
      </c>
      <c r="G4" s="18">
        <v>170.5</v>
      </c>
      <c r="H4" s="18">
        <v>34.699999999999989</v>
      </c>
      <c r="I4" s="18">
        <v>546.6</v>
      </c>
      <c r="J4" s="18">
        <v>1400</v>
      </c>
      <c r="K4" s="18">
        <v>1175.8</v>
      </c>
      <c r="L4" s="18">
        <v>831</v>
      </c>
      <c r="M4" s="18">
        <v>855.5</v>
      </c>
      <c r="N4" s="18">
        <v>807.5</v>
      </c>
      <c r="O4" s="18">
        <v>918.1</v>
      </c>
      <c r="P4" s="18">
        <v>65.300000000000011</v>
      </c>
      <c r="Q4" s="18">
        <v>316.10000000000002</v>
      </c>
      <c r="R4" s="18">
        <v>757.5</v>
      </c>
      <c r="S4" s="18">
        <v>805.4</v>
      </c>
      <c r="T4" s="18">
        <v>588.4</v>
      </c>
      <c r="U4" s="18">
        <v>304.8</v>
      </c>
      <c r="V4" s="18">
        <v>524.79999999999995</v>
      </c>
      <c r="W4" s="18">
        <v>770.7</v>
      </c>
      <c r="X4" s="18">
        <v>622.5</v>
      </c>
      <c r="Y4" s="18">
        <v>650.5</v>
      </c>
      <c r="Z4" s="19"/>
      <c r="AA4" s="111">
        <f>SUM(B4:Z4)</f>
        <v>15121.399999999998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138.16</v>
      </c>
      <c r="C7" s="117">
        <v>130.34</v>
      </c>
      <c r="D7" s="117">
        <v>124.96</v>
      </c>
      <c r="E7" s="117">
        <v>119.24</v>
      </c>
      <c r="F7" s="117">
        <v>119.66</v>
      </c>
      <c r="G7" s="117">
        <v>121.25</v>
      </c>
      <c r="H7" s="117">
        <v>127.26</v>
      </c>
      <c r="I7" s="117">
        <v>144.74</v>
      </c>
      <c r="J7" s="117">
        <v>143.34</v>
      </c>
      <c r="K7" s="117">
        <v>112.91</v>
      </c>
      <c r="L7" s="117">
        <v>81.02</v>
      </c>
      <c r="M7" s="117">
        <v>40.19</v>
      </c>
      <c r="N7" s="117">
        <v>47.03</v>
      </c>
      <c r="O7" s="117">
        <v>103.4</v>
      </c>
      <c r="P7" s="117">
        <v>113.7</v>
      </c>
      <c r="Q7" s="117">
        <v>130.38</v>
      </c>
      <c r="R7" s="117">
        <v>155.52000000000001</v>
      </c>
      <c r="S7" s="117">
        <v>166.76</v>
      </c>
      <c r="T7" s="117">
        <v>166.97</v>
      </c>
      <c r="U7" s="117">
        <v>162.97999999999999</v>
      </c>
      <c r="V7" s="117">
        <v>156.6</v>
      </c>
      <c r="W7" s="117">
        <v>145.24</v>
      </c>
      <c r="X7" s="117">
        <v>141.72999999999999</v>
      </c>
      <c r="Y7" s="117">
        <v>131.74</v>
      </c>
      <c r="Z7" s="118"/>
      <c r="AA7" s="119">
        <f>IF(SUM(B7:Z7)&lt;&gt;0,AVERAGEIF(B7:Z7,"&lt;&gt;"""),"")</f>
        <v>126.04666666666667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>
        <v>0.4</v>
      </c>
      <c r="F13" s="129">
        <v>34.4</v>
      </c>
      <c r="G13" s="129">
        <v>329.5</v>
      </c>
      <c r="H13" s="129">
        <v>465.3</v>
      </c>
      <c r="I13" s="129"/>
      <c r="J13" s="129"/>
      <c r="K13" s="129"/>
      <c r="L13" s="129"/>
      <c r="M13" s="129"/>
      <c r="N13" s="129"/>
      <c r="O13" s="129"/>
      <c r="P13" s="129">
        <v>434.7</v>
      </c>
      <c r="Q13" s="129">
        <v>183.9</v>
      </c>
      <c r="R13" s="129"/>
      <c r="S13" s="129"/>
      <c r="T13" s="129"/>
      <c r="U13" s="129">
        <v>195.2</v>
      </c>
      <c r="V13" s="129"/>
      <c r="W13" s="129"/>
      <c r="X13" s="129"/>
      <c r="Y13" s="130"/>
      <c r="Z13" s="131"/>
      <c r="AA13" s="132">
        <f t="shared" si="0"/>
        <v>1643.4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0.4</v>
      </c>
      <c r="F16" s="135">
        <f t="shared" si="1"/>
        <v>34.4</v>
      </c>
      <c r="G16" s="135">
        <f t="shared" si="1"/>
        <v>329.5</v>
      </c>
      <c r="H16" s="135">
        <f t="shared" si="1"/>
        <v>465.3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434.7</v>
      </c>
      <c r="Q16" s="135">
        <f t="shared" si="1"/>
        <v>183.9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195.2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1643.4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335.5</v>
      </c>
      <c r="C21" s="129">
        <v>10.1</v>
      </c>
      <c r="D21" s="129">
        <v>164.9</v>
      </c>
      <c r="E21" s="129"/>
      <c r="F21" s="129"/>
      <c r="G21" s="129"/>
      <c r="H21" s="129"/>
      <c r="I21" s="129">
        <v>46.6</v>
      </c>
      <c r="J21" s="129">
        <v>900</v>
      </c>
      <c r="K21" s="129">
        <v>675.8</v>
      </c>
      <c r="L21" s="129">
        <v>331</v>
      </c>
      <c r="M21" s="129">
        <v>355.5</v>
      </c>
      <c r="N21" s="129">
        <v>307.5</v>
      </c>
      <c r="O21" s="129">
        <v>418.1</v>
      </c>
      <c r="P21" s="129"/>
      <c r="Q21" s="129"/>
      <c r="R21" s="129">
        <v>257.5</v>
      </c>
      <c r="S21" s="129">
        <v>305.39999999999998</v>
      </c>
      <c r="T21" s="129">
        <v>221.1</v>
      </c>
      <c r="U21" s="129"/>
      <c r="V21" s="129">
        <v>24.8</v>
      </c>
      <c r="W21" s="129">
        <v>270.7</v>
      </c>
      <c r="X21" s="129">
        <v>122.5</v>
      </c>
      <c r="Y21" s="130">
        <v>150.5</v>
      </c>
      <c r="Z21" s="131"/>
      <c r="AA21" s="132">
        <f t="shared" si="2"/>
        <v>4897.5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367.3</v>
      </c>
      <c r="U23" s="133">
        <v>500</v>
      </c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11867.3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835.5</v>
      </c>
      <c r="C24" s="135">
        <f t="shared" si="3"/>
        <v>510.1</v>
      </c>
      <c r="D24" s="135">
        <f t="shared" si="3"/>
        <v>664.9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546.6</v>
      </c>
      <c r="J24" s="135">
        <f t="shared" si="3"/>
        <v>1400</v>
      </c>
      <c r="K24" s="135">
        <f t="shared" si="3"/>
        <v>1175.8</v>
      </c>
      <c r="L24" s="135">
        <f t="shared" si="3"/>
        <v>831</v>
      </c>
      <c r="M24" s="135">
        <f t="shared" si="3"/>
        <v>855.5</v>
      </c>
      <c r="N24" s="135">
        <f t="shared" si="3"/>
        <v>807.5</v>
      </c>
      <c r="O24" s="135">
        <f t="shared" si="3"/>
        <v>918.1</v>
      </c>
      <c r="P24" s="135">
        <f t="shared" si="3"/>
        <v>500</v>
      </c>
      <c r="Q24" s="135">
        <f t="shared" si="3"/>
        <v>500</v>
      </c>
      <c r="R24" s="135">
        <f t="shared" si="3"/>
        <v>757.5</v>
      </c>
      <c r="S24" s="135">
        <f t="shared" si="3"/>
        <v>805.4</v>
      </c>
      <c r="T24" s="135">
        <f t="shared" si="3"/>
        <v>588.4</v>
      </c>
      <c r="U24" s="135">
        <f t="shared" si="3"/>
        <v>500</v>
      </c>
      <c r="V24" s="135">
        <f t="shared" si="3"/>
        <v>524.79999999999995</v>
      </c>
      <c r="W24" s="135">
        <f t="shared" si="3"/>
        <v>770.7</v>
      </c>
      <c r="X24" s="135">
        <f t="shared" si="3"/>
        <v>622.5</v>
      </c>
      <c r="Y24" s="135">
        <f t="shared" si="3"/>
        <v>650.5</v>
      </c>
      <c r="Z24" s="136" t="str">
        <f t="shared" si="3"/>
        <v/>
      </c>
      <c r="AA24" s="90">
        <f t="shared" si="2"/>
        <v>16764.800000000003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2025-01-31T12:11:45Z</dcterms:created>
  <dcterms:modified xsi:type="dcterms:W3CDTF">2025-01-31T12:11:46Z</dcterms:modified>
</cp:coreProperties>
</file>