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<sst xmlns="http://schemas.openxmlformats.org/spreadsheetml/2006/main" count="124" uniqueCount="57">
  <si>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04/10/2026 23:24:34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</si>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</sst>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4DC-455F-98CE-C1AE9395545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6">
                  <c:v>6.1</c:v>
                </c:pt>
                <c:pt idx="37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DC-455F-98CE-C1AE9395545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5">
                  <c:v>0.03</c:v>
                </c:pt>
                <c:pt idx="20">
                  <c:v>4.9000000000000002E-2</c:v>
                </c:pt>
                <c:pt idx="23">
                  <c:v>15</c:v>
                </c:pt>
                <c:pt idx="24">
                  <c:v>31.5</c:v>
                </c:pt>
                <c:pt idx="25">
                  <c:v>55</c:v>
                </c:pt>
                <c:pt idx="26">
                  <c:v>55</c:v>
                </c:pt>
                <c:pt idx="27">
                  <c:v>60</c:v>
                </c:pt>
                <c:pt idx="28">
                  <c:v>65</c:v>
                </c:pt>
                <c:pt idx="29">
                  <c:v>55</c:v>
                </c:pt>
                <c:pt idx="69">
                  <c:v>10</c:v>
                </c:pt>
                <c:pt idx="70">
                  <c:v>1</c:v>
                </c:pt>
                <c:pt idx="71">
                  <c:v>37.9</c:v>
                </c:pt>
                <c:pt idx="72">
                  <c:v>16.5</c:v>
                </c:pt>
                <c:pt idx="75">
                  <c:v>4.9000000000000004</c:v>
                </c:pt>
                <c:pt idx="76">
                  <c:v>55</c:v>
                </c:pt>
                <c:pt idx="79">
                  <c:v>55</c:v>
                </c:pt>
                <c:pt idx="80">
                  <c:v>55</c:v>
                </c:pt>
                <c:pt idx="81">
                  <c:v>65</c:v>
                </c:pt>
                <c:pt idx="82">
                  <c:v>43.1</c:v>
                </c:pt>
                <c:pt idx="83">
                  <c:v>23.6</c:v>
                </c:pt>
                <c:pt idx="84">
                  <c:v>19.7</c:v>
                </c:pt>
                <c:pt idx="85">
                  <c:v>3.1</c:v>
                </c:pt>
                <c:pt idx="86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DC-455F-98CE-C1AE9395545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16.2</c:v>
                </c:pt>
                <c:pt idx="1">
                  <c:v>11.2</c:v>
                </c:pt>
                <c:pt idx="3">
                  <c:v>27.52</c:v>
                </c:pt>
                <c:pt idx="4">
                  <c:v>3.6999999999999998E-2</c:v>
                </c:pt>
                <c:pt idx="7">
                  <c:v>2</c:v>
                </c:pt>
                <c:pt idx="8">
                  <c:v>25.28</c:v>
                </c:pt>
                <c:pt idx="11">
                  <c:v>29.76</c:v>
                </c:pt>
                <c:pt idx="12">
                  <c:v>34.76</c:v>
                </c:pt>
                <c:pt idx="13">
                  <c:v>34.76</c:v>
                </c:pt>
                <c:pt idx="14">
                  <c:v>34.76</c:v>
                </c:pt>
                <c:pt idx="15">
                  <c:v>34.76</c:v>
                </c:pt>
                <c:pt idx="16">
                  <c:v>34.44</c:v>
                </c:pt>
                <c:pt idx="17">
                  <c:v>6.9180000000000001</c:v>
                </c:pt>
                <c:pt idx="18">
                  <c:v>30.28</c:v>
                </c:pt>
                <c:pt idx="19">
                  <c:v>17.68</c:v>
                </c:pt>
                <c:pt idx="20">
                  <c:v>5</c:v>
                </c:pt>
                <c:pt idx="21">
                  <c:v>24.808</c:v>
                </c:pt>
                <c:pt idx="22">
                  <c:v>2</c:v>
                </c:pt>
                <c:pt idx="23">
                  <c:v>6</c:v>
                </c:pt>
                <c:pt idx="24">
                  <c:v>25.08</c:v>
                </c:pt>
                <c:pt idx="25">
                  <c:v>3</c:v>
                </c:pt>
                <c:pt idx="27">
                  <c:v>3</c:v>
                </c:pt>
                <c:pt idx="28">
                  <c:v>27.96</c:v>
                </c:pt>
                <c:pt idx="29">
                  <c:v>3</c:v>
                </c:pt>
                <c:pt idx="30">
                  <c:v>3</c:v>
                </c:pt>
                <c:pt idx="31">
                  <c:v>39.936</c:v>
                </c:pt>
                <c:pt idx="32">
                  <c:v>29.811</c:v>
                </c:pt>
                <c:pt idx="33">
                  <c:v>23.64</c:v>
                </c:pt>
                <c:pt idx="35">
                  <c:v>1</c:v>
                </c:pt>
                <c:pt idx="36">
                  <c:v>13.46</c:v>
                </c:pt>
                <c:pt idx="37">
                  <c:v>3.9</c:v>
                </c:pt>
                <c:pt idx="38">
                  <c:v>4.5</c:v>
                </c:pt>
                <c:pt idx="39">
                  <c:v>4.5999999999999996</c:v>
                </c:pt>
                <c:pt idx="40">
                  <c:v>0.5</c:v>
                </c:pt>
                <c:pt idx="41">
                  <c:v>1.6</c:v>
                </c:pt>
                <c:pt idx="42">
                  <c:v>1.6</c:v>
                </c:pt>
                <c:pt idx="43">
                  <c:v>1.6</c:v>
                </c:pt>
                <c:pt idx="44">
                  <c:v>1.6</c:v>
                </c:pt>
                <c:pt idx="45">
                  <c:v>1.6</c:v>
                </c:pt>
                <c:pt idx="46">
                  <c:v>1.6</c:v>
                </c:pt>
                <c:pt idx="47">
                  <c:v>1.6</c:v>
                </c:pt>
                <c:pt idx="48">
                  <c:v>2.1</c:v>
                </c:pt>
                <c:pt idx="49">
                  <c:v>2</c:v>
                </c:pt>
                <c:pt idx="50">
                  <c:v>2</c:v>
                </c:pt>
                <c:pt idx="51">
                  <c:v>2.1</c:v>
                </c:pt>
                <c:pt idx="52">
                  <c:v>2.1</c:v>
                </c:pt>
                <c:pt idx="53">
                  <c:v>2.1</c:v>
                </c:pt>
                <c:pt idx="54">
                  <c:v>2.1</c:v>
                </c:pt>
                <c:pt idx="55">
                  <c:v>2</c:v>
                </c:pt>
                <c:pt idx="56">
                  <c:v>2.1</c:v>
                </c:pt>
                <c:pt idx="57">
                  <c:v>2</c:v>
                </c:pt>
                <c:pt idx="58">
                  <c:v>1.9</c:v>
                </c:pt>
                <c:pt idx="59">
                  <c:v>1.9</c:v>
                </c:pt>
                <c:pt idx="60">
                  <c:v>4.4000000000000004</c:v>
                </c:pt>
                <c:pt idx="61">
                  <c:v>3.9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47.146000000000001</c:v>
                </c:pt>
                <c:pt idx="69">
                  <c:v>14.8</c:v>
                </c:pt>
                <c:pt idx="71">
                  <c:v>2.5</c:v>
                </c:pt>
                <c:pt idx="73">
                  <c:v>4.8</c:v>
                </c:pt>
                <c:pt idx="74">
                  <c:v>4.4999999999999998E-2</c:v>
                </c:pt>
                <c:pt idx="82">
                  <c:v>5</c:v>
                </c:pt>
                <c:pt idx="83">
                  <c:v>2</c:v>
                </c:pt>
                <c:pt idx="93">
                  <c:v>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DC-455F-98CE-C1AE9395545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4DC-455F-98CE-C1AE9395545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4DC-455F-98CE-C1AE93955454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04DC-455F-98CE-C1AE93955454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04DC-455F-98CE-C1AE93955454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4DC-455F-98CE-C1AE93955454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4">
                  <c:v>96.33</c:v>
                </c:pt>
                <c:pt idx="5">
                  <c:v>151.94</c:v>
                </c:pt>
                <c:pt idx="6">
                  <c:v>160.06</c:v>
                </c:pt>
                <c:pt idx="7">
                  <c:v>162.453</c:v>
                </c:pt>
                <c:pt idx="8">
                  <c:v>187.03699999999998</c:v>
                </c:pt>
                <c:pt idx="9">
                  <c:v>176.78900000000002</c:v>
                </c:pt>
                <c:pt idx="10">
                  <c:v>170.62700000000001</c:v>
                </c:pt>
                <c:pt idx="11">
                  <c:v>111.268</c:v>
                </c:pt>
                <c:pt idx="12">
                  <c:v>106.52800000000001</c:v>
                </c:pt>
                <c:pt idx="13">
                  <c:v>39.007000000000005</c:v>
                </c:pt>
                <c:pt idx="14">
                  <c:v>28.53</c:v>
                </c:pt>
                <c:pt idx="15">
                  <c:v>24.093</c:v>
                </c:pt>
                <c:pt idx="16">
                  <c:v>21.265000000000001</c:v>
                </c:pt>
                <c:pt idx="17">
                  <c:v>23.71</c:v>
                </c:pt>
                <c:pt idx="18">
                  <c:v>10</c:v>
                </c:pt>
                <c:pt idx="19">
                  <c:v>8</c:v>
                </c:pt>
                <c:pt idx="20">
                  <c:v>5</c:v>
                </c:pt>
                <c:pt idx="21">
                  <c:v>8</c:v>
                </c:pt>
                <c:pt idx="22">
                  <c:v>8</c:v>
                </c:pt>
                <c:pt idx="23">
                  <c:v>6</c:v>
                </c:pt>
                <c:pt idx="24">
                  <c:v>6</c:v>
                </c:pt>
                <c:pt idx="25">
                  <c:v>9</c:v>
                </c:pt>
                <c:pt idx="28">
                  <c:v>4</c:v>
                </c:pt>
                <c:pt idx="29">
                  <c:v>0.59799999999999998</c:v>
                </c:pt>
                <c:pt idx="30">
                  <c:v>157.661</c:v>
                </c:pt>
                <c:pt idx="66">
                  <c:v>36.799999999999997</c:v>
                </c:pt>
                <c:pt idx="75">
                  <c:v>75.789000000000001</c:v>
                </c:pt>
                <c:pt idx="77">
                  <c:v>6</c:v>
                </c:pt>
                <c:pt idx="7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4DC-455F-98CE-C1AE93955454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115.9</c:v>
                </c:pt>
                <c:pt idx="1">
                  <c:v>147.69999999999999</c:v>
                </c:pt>
                <c:pt idx="2">
                  <c:v>175.6</c:v>
                </c:pt>
                <c:pt idx="3">
                  <c:v>131.19999999999999</c:v>
                </c:pt>
                <c:pt idx="4">
                  <c:v>330.6</c:v>
                </c:pt>
                <c:pt idx="5">
                  <c:v>226.8</c:v>
                </c:pt>
                <c:pt idx="6">
                  <c:v>241</c:v>
                </c:pt>
                <c:pt idx="7">
                  <c:v>288.2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30.8</c:v>
                </c:pt>
                <c:pt idx="14">
                  <c:v>21</c:v>
                </c:pt>
                <c:pt idx="15">
                  <c:v>34</c:v>
                </c:pt>
                <c:pt idx="16">
                  <c:v>35</c:v>
                </c:pt>
                <c:pt idx="17">
                  <c:v>77.3</c:v>
                </c:pt>
                <c:pt idx="18">
                  <c:v>41.1</c:v>
                </c:pt>
                <c:pt idx="19">
                  <c:v>107.7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122.5</c:v>
                </c:pt>
                <c:pt idx="25">
                  <c:v>122.5</c:v>
                </c:pt>
                <c:pt idx="26">
                  <c:v>156.6</c:v>
                </c:pt>
                <c:pt idx="27">
                  <c:v>146.6</c:v>
                </c:pt>
                <c:pt idx="28">
                  <c:v>0</c:v>
                </c:pt>
                <c:pt idx="29">
                  <c:v>75.099999999999994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0.9</c:v>
                </c:pt>
                <c:pt idx="69">
                  <c:v>5.9</c:v>
                </c:pt>
                <c:pt idx="70">
                  <c:v>0.9</c:v>
                </c:pt>
                <c:pt idx="71">
                  <c:v>93.9</c:v>
                </c:pt>
                <c:pt idx="72">
                  <c:v>83.4</c:v>
                </c:pt>
                <c:pt idx="73">
                  <c:v>18</c:v>
                </c:pt>
                <c:pt idx="74">
                  <c:v>18</c:v>
                </c:pt>
                <c:pt idx="75">
                  <c:v>18</c:v>
                </c:pt>
                <c:pt idx="76">
                  <c:v>108.3</c:v>
                </c:pt>
                <c:pt idx="77">
                  <c:v>9.1999999999999993</c:v>
                </c:pt>
                <c:pt idx="78">
                  <c:v>9.8000000000000007</c:v>
                </c:pt>
                <c:pt idx="79">
                  <c:v>49.5</c:v>
                </c:pt>
                <c:pt idx="80">
                  <c:v>51.5</c:v>
                </c:pt>
                <c:pt idx="81">
                  <c:v>53.7</c:v>
                </c:pt>
                <c:pt idx="82">
                  <c:v>50.8</c:v>
                </c:pt>
                <c:pt idx="83">
                  <c:v>23.6</c:v>
                </c:pt>
                <c:pt idx="84">
                  <c:v>194.9</c:v>
                </c:pt>
                <c:pt idx="85">
                  <c:v>127.2</c:v>
                </c:pt>
                <c:pt idx="86">
                  <c:v>151.1</c:v>
                </c:pt>
                <c:pt idx="87">
                  <c:v>378.4</c:v>
                </c:pt>
                <c:pt idx="88">
                  <c:v>119.5</c:v>
                </c:pt>
                <c:pt idx="89">
                  <c:v>131.30000000000001</c:v>
                </c:pt>
                <c:pt idx="90">
                  <c:v>298.3</c:v>
                </c:pt>
                <c:pt idx="91">
                  <c:v>281.89999999999998</c:v>
                </c:pt>
                <c:pt idx="92">
                  <c:v>171.8</c:v>
                </c:pt>
                <c:pt idx="93">
                  <c:v>58</c:v>
                </c:pt>
                <c:pt idx="94">
                  <c:v>113.3</c:v>
                </c:pt>
                <c:pt idx="95">
                  <c:v>134.19999999999999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4DC-455F-98CE-C1AE93955454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57.6</c:v>
                </c:pt>
                <c:pt idx="24">
                  <c:v>6.7510000000000003</c:v>
                </c:pt>
                <c:pt idx="28">
                  <c:v>14.467000000000001</c:v>
                </c:pt>
                <c:pt idx="62">
                  <c:v>14.07</c:v>
                </c:pt>
                <c:pt idx="63">
                  <c:v>24.683</c:v>
                </c:pt>
                <c:pt idx="70">
                  <c:v>116.724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4DC-455F-98CE-C1AE9395545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12.638</c:v>
                </c:pt>
                <c:pt idx="3">
                  <c:v>4.3490000000000002</c:v>
                </c:pt>
                <c:pt idx="4">
                  <c:v>4.5049999999999999</c:v>
                </c:pt>
                <c:pt idx="5">
                  <c:v>35.235999999999997</c:v>
                </c:pt>
                <c:pt idx="6">
                  <c:v>10.762</c:v>
                </c:pt>
                <c:pt idx="8">
                  <c:v>0.53500000000000003</c:v>
                </c:pt>
                <c:pt idx="9">
                  <c:v>16.608000000000001</c:v>
                </c:pt>
                <c:pt idx="10">
                  <c:v>21.062999999999999</c:v>
                </c:pt>
                <c:pt idx="11">
                  <c:v>27.831</c:v>
                </c:pt>
                <c:pt idx="12">
                  <c:v>12.053000000000001</c:v>
                </c:pt>
                <c:pt idx="13">
                  <c:v>22.007000000000001</c:v>
                </c:pt>
                <c:pt idx="14">
                  <c:v>33.615000000000002</c:v>
                </c:pt>
                <c:pt idx="15">
                  <c:v>25.545000000000002</c:v>
                </c:pt>
                <c:pt idx="16">
                  <c:v>36.167000000000002</c:v>
                </c:pt>
                <c:pt idx="17">
                  <c:v>1.7130000000000001</c:v>
                </c:pt>
                <c:pt idx="18">
                  <c:v>44.999000000000002</c:v>
                </c:pt>
                <c:pt idx="19">
                  <c:v>36.142000000000003</c:v>
                </c:pt>
                <c:pt idx="20">
                  <c:v>48.244</c:v>
                </c:pt>
                <c:pt idx="21">
                  <c:v>55</c:v>
                </c:pt>
                <c:pt idx="22">
                  <c:v>72.385999999999996</c:v>
                </c:pt>
                <c:pt idx="23">
                  <c:v>63.575000000000003</c:v>
                </c:pt>
                <c:pt idx="24">
                  <c:v>11.563000000000001</c:v>
                </c:pt>
                <c:pt idx="28">
                  <c:v>17.891999999999999</c:v>
                </c:pt>
                <c:pt idx="29">
                  <c:v>0.106</c:v>
                </c:pt>
                <c:pt idx="30">
                  <c:v>1.284</c:v>
                </c:pt>
                <c:pt idx="31">
                  <c:v>47.707999999999998</c:v>
                </c:pt>
                <c:pt idx="32">
                  <c:v>55.322000000000003</c:v>
                </c:pt>
                <c:pt idx="33">
                  <c:v>64.805000000000007</c:v>
                </c:pt>
                <c:pt idx="34">
                  <c:v>162.46299999999999</c:v>
                </c:pt>
                <c:pt idx="35">
                  <c:v>108.43899999999999</c:v>
                </c:pt>
                <c:pt idx="36">
                  <c:v>29.326000000000001</c:v>
                </c:pt>
                <c:pt idx="37">
                  <c:v>69.588999999999999</c:v>
                </c:pt>
                <c:pt idx="38">
                  <c:v>119</c:v>
                </c:pt>
                <c:pt idx="39">
                  <c:v>96.411000000000001</c:v>
                </c:pt>
                <c:pt idx="40">
                  <c:v>252.88</c:v>
                </c:pt>
                <c:pt idx="41">
                  <c:v>165.346</c:v>
                </c:pt>
                <c:pt idx="42">
                  <c:v>192.55</c:v>
                </c:pt>
                <c:pt idx="43">
                  <c:v>192.03200000000001</c:v>
                </c:pt>
                <c:pt idx="44">
                  <c:v>206.178</c:v>
                </c:pt>
                <c:pt idx="45">
                  <c:v>209.00899999999999</c:v>
                </c:pt>
                <c:pt idx="46">
                  <c:v>190.76400000000001</c:v>
                </c:pt>
                <c:pt idx="47">
                  <c:v>190.94800000000001</c:v>
                </c:pt>
                <c:pt idx="48">
                  <c:v>161.55600000000001</c:v>
                </c:pt>
                <c:pt idx="49">
                  <c:v>145.464</c:v>
                </c:pt>
                <c:pt idx="50">
                  <c:v>145.374</c:v>
                </c:pt>
                <c:pt idx="51">
                  <c:v>134.36799999999999</c:v>
                </c:pt>
                <c:pt idx="52">
                  <c:v>127.05</c:v>
                </c:pt>
                <c:pt idx="53">
                  <c:v>114.25</c:v>
                </c:pt>
                <c:pt idx="54">
                  <c:v>128.79400000000001</c:v>
                </c:pt>
                <c:pt idx="55">
                  <c:v>93.31</c:v>
                </c:pt>
                <c:pt idx="56">
                  <c:v>147.58799999999999</c:v>
                </c:pt>
                <c:pt idx="57">
                  <c:v>158.98500000000001</c:v>
                </c:pt>
                <c:pt idx="58">
                  <c:v>236.364</c:v>
                </c:pt>
                <c:pt idx="59">
                  <c:v>293.01</c:v>
                </c:pt>
                <c:pt idx="60">
                  <c:v>273.17899999999997</c:v>
                </c:pt>
                <c:pt idx="61">
                  <c:v>89.63</c:v>
                </c:pt>
                <c:pt idx="62">
                  <c:v>87.88</c:v>
                </c:pt>
                <c:pt idx="63">
                  <c:v>62.170999999999999</c:v>
                </c:pt>
                <c:pt idx="64">
                  <c:v>152.541</c:v>
                </c:pt>
                <c:pt idx="65">
                  <c:v>35.621000000000002</c:v>
                </c:pt>
                <c:pt idx="66">
                  <c:v>28.463999999999999</c:v>
                </c:pt>
                <c:pt idx="67">
                  <c:v>35.555999999999997</c:v>
                </c:pt>
                <c:pt idx="68">
                  <c:v>36.110999999999997</c:v>
                </c:pt>
                <c:pt idx="69">
                  <c:v>107.80200000000001</c:v>
                </c:pt>
                <c:pt idx="70">
                  <c:v>26.103000000000002</c:v>
                </c:pt>
                <c:pt idx="71">
                  <c:v>0.85</c:v>
                </c:pt>
                <c:pt idx="72">
                  <c:v>9.7609999999999992</c:v>
                </c:pt>
                <c:pt idx="73">
                  <c:v>19.634</c:v>
                </c:pt>
                <c:pt idx="74">
                  <c:v>28.831</c:v>
                </c:pt>
                <c:pt idx="77">
                  <c:v>27.876999999999999</c:v>
                </c:pt>
                <c:pt idx="78">
                  <c:v>36.128</c:v>
                </c:pt>
                <c:pt idx="82">
                  <c:v>0.34</c:v>
                </c:pt>
                <c:pt idx="83">
                  <c:v>0.91700000000000004</c:v>
                </c:pt>
                <c:pt idx="84">
                  <c:v>2.5099999999999998</c:v>
                </c:pt>
                <c:pt idx="85">
                  <c:v>11.474</c:v>
                </c:pt>
                <c:pt idx="86">
                  <c:v>1.44</c:v>
                </c:pt>
                <c:pt idx="87">
                  <c:v>0.65</c:v>
                </c:pt>
                <c:pt idx="88">
                  <c:v>0.48</c:v>
                </c:pt>
                <c:pt idx="89">
                  <c:v>0.3</c:v>
                </c:pt>
                <c:pt idx="90">
                  <c:v>0.15</c:v>
                </c:pt>
                <c:pt idx="91">
                  <c:v>0.02</c:v>
                </c:pt>
                <c:pt idx="92">
                  <c:v>0.41</c:v>
                </c:pt>
                <c:pt idx="93">
                  <c:v>9.59</c:v>
                </c:pt>
                <c:pt idx="94">
                  <c:v>0.73</c:v>
                </c:pt>
                <c:pt idx="95">
                  <c:v>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4DC-455F-98CE-C1AE9395545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57.6</c:v>
                </c:pt>
                <c:pt idx="24">
                  <c:v>6.7510000000000003</c:v>
                </c:pt>
                <c:pt idx="28">
                  <c:v>14.467000000000001</c:v>
                </c:pt>
                <c:pt idx="62">
                  <c:v>14.07</c:v>
                </c:pt>
                <c:pt idx="63">
                  <c:v>24.683</c:v>
                </c:pt>
                <c:pt idx="70">
                  <c:v>116.724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4DC-455F-98CE-C1AE9395545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04DC-455F-98CE-C1AE939554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200.38</c:v>
                </c:pt>
                <c:pt idx="1">
                  <c:v>195.37</c:v>
                </c:pt>
                <c:pt idx="2">
                  <c:v>190.04</c:v>
                </c:pt>
                <c:pt idx="3">
                  <c:v>190</c:v>
                </c:pt>
                <c:pt idx="4">
                  <c:v>186.5</c:v>
                </c:pt>
                <c:pt idx="5">
                  <c:v>192</c:v>
                </c:pt>
                <c:pt idx="6">
                  <c:v>192</c:v>
                </c:pt>
                <c:pt idx="7">
                  <c:v>184.81</c:v>
                </c:pt>
                <c:pt idx="8">
                  <c:v>189.08</c:v>
                </c:pt>
                <c:pt idx="9">
                  <c:v>191.97</c:v>
                </c:pt>
                <c:pt idx="10">
                  <c:v>194.5</c:v>
                </c:pt>
                <c:pt idx="11">
                  <c:v>195.86</c:v>
                </c:pt>
                <c:pt idx="12">
                  <c:v>192.68</c:v>
                </c:pt>
                <c:pt idx="13">
                  <c:v>196.06</c:v>
                </c:pt>
                <c:pt idx="14">
                  <c:v>200</c:v>
                </c:pt>
                <c:pt idx="15">
                  <c:v>199.98</c:v>
                </c:pt>
                <c:pt idx="16">
                  <c:v>197.62</c:v>
                </c:pt>
                <c:pt idx="17">
                  <c:v>193.07</c:v>
                </c:pt>
                <c:pt idx="18">
                  <c:v>200</c:v>
                </c:pt>
                <c:pt idx="19">
                  <c:v>207.97</c:v>
                </c:pt>
                <c:pt idx="20">
                  <c:v>218.5</c:v>
                </c:pt>
                <c:pt idx="21">
                  <c:v>219.3</c:v>
                </c:pt>
                <c:pt idx="22">
                  <c:v>235.21</c:v>
                </c:pt>
                <c:pt idx="23">
                  <c:v>238.82</c:v>
                </c:pt>
                <c:pt idx="24">
                  <c:v>241.68</c:v>
                </c:pt>
                <c:pt idx="25">
                  <c:v>243.75</c:v>
                </c:pt>
                <c:pt idx="26">
                  <c:v>234.08</c:v>
                </c:pt>
                <c:pt idx="27">
                  <c:v>237.31</c:v>
                </c:pt>
                <c:pt idx="28">
                  <c:v>255.16</c:v>
                </c:pt>
                <c:pt idx="29">
                  <c:v>247.31</c:v>
                </c:pt>
                <c:pt idx="30">
                  <c:v>182</c:v>
                </c:pt>
                <c:pt idx="31">
                  <c:v>179.4</c:v>
                </c:pt>
                <c:pt idx="32">
                  <c:v>53.21</c:v>
                </c:pt>
                <c:pt idx="33">
                  <c:v>2</c:v>
                </c:pt>
                <c:pt idx="34">
                  <c:v>-21.59</c:v>
                </c:pt>
                <c:pt idx="35">
                  <c:v>-24.24</c:v>
                </c:pt>
                <c:pt idx="36">
                  <c:v>4.9400000000000004</c:v>
                </c:pt>
                <c:pt idx="37">
                  <c:v>14.99</c:v>
                </c:pt>
                <c:pt idx="38">
                  <c:v>-0.02</c:v>
                </c:pt>
                <c:pt idx="39">
                  <c:v>-5.0999999999999996</c:v>
                </c:pt>
                <c:pt idx="40">
                  <c:v>-20.68</c:v>
                </c:pt>
                <c:pt idx="41">
                  <c:v>-15.1</c:v>
                </c:pt>
                <c:pt idx="42">
                  <c:v>-15.1</c:v>
                </c:pt>
                <c:pt idx="43">
                  <c:v>-15.1</c:v>
                </c:pt>
                <c:pt idx="44">
                  <c:v>-15.1</c:v>
                </c:pt>
                <c:pt idx="45">
                  <c:v>-15.1</c:v>
                </c:pt>
                <c:pt idx="46">
                  <c:v>-15.1</c:v>
                </c:pt>
                <c:pt idx="47">
                  <c:v>-15.1</c:v>
                </c:pt>
                <c:pt idx="48">
                  <c:v>-12.66</c:v>
                </c:pt>
                <c:pt idx="49">
                  <c:v>-11.19</c:v>
                </c:pt>
                <c:pt idx="50">
                  <c:v>-11.1</c:v>
                </c:pt>
                <c:pt idx="51">
                  <c:v>-10.02</c:v>
                </c:pt>
                <c:pt idx="52">
                  <c:v>-10.02</c:v>
                </c:pt>
                <c:pt idx="53">
                  <c:v>-10.02</c:v>
                </c:pt>
                <c:pt idx="54">
                  <c:v>-10.02</c:v>
                </c:pt>
                <c:pt idx="55">
                  <c:v>-6.21</c:v>
                </c:pt>
                <c:pt idx="56">
                  <c:v>-2.1</c:v>
                </c:pt>
                <c:pt idx="57">
                  <c:v>-2.1</c:v>
                </c:pt>
                <c:pt idx="58">
                  <c:v>-15.22</c:v>
                </c:pt>
                <c:pt idx="59">
                  <c:v>-15.1</c:v>
                </c:pt>
                <c:pt idx="60">
                  <c:v>-12.41</c:v>
                </c:pt>
                <c:pt idx="61">
                  <c:v>0.72</c:v>
                </c:pt>
                <c:pt idx="62">
                  <c:v>2.99</c:v>
                </c:pt>
                <c:pt idx="63">
                  <c:v>3.73</c:v>
                </c:pt>
                <c:pt idx="64">
                  <c:v>-9.76</c:v>
                </c:pt>
                <c:pt idx="65">
                  <c:v>4.4400000000000004</c:v>
                </c:pt>
                <c:pt idx="66">
                  <c:v>170</c:v>
                </c:pt>
                <c:pt idx="67">
                  <c:v>230.62</c:v>
                </c:pt>
                <c:pt idx="68">
                  <c:v>224.32</c:v>
                </c:pt>
                <c:pt idx="69">
                  <c:v>266.12</c:v>
                </c:pt>
                <c:pt idx="70">
                  <c:v>271.86</c:v>
                </c:pt>
                <c:pt idx="71">
                  <c:v>287.75</c:v>
                </c:pt>
                <c:pt idx="72">
                  <c:v>284.35000000000002</c:v>
                </c:pt>
                <c:pt idx="73">
                  <c:v>273.52999999999997</c:v>
                </c:pt>
                <c:pt idx="74">
                  <c:v>271.38</c:v>
                </c:pt>
                <c:pt idx="75">
                  <c:v>267.31</c:v>
                </c:pt>
                <c:pt idx="76">
                  <c:v>287.89</c:v>
                </c:pt>
                <c:pt idx="77">
                  <c:v>278.08999999999997</c:v>
                </c:pt>
                <c:pt idx="78">
                  <c:v>276.99</c:v>
                </c:pt>
                <c:pt idx="79">
                  <c:v>282.37</c:v>
                </c:pt>
                <c:pt idx="80">
                  <c:v>274.2</c:v>
                </c:pt>
                <c:pt idx="81">
                  <c:v>283.07</c:v>
                </c:pt>
                <c:pt idx="82">
                  <c:v>281.68</c:v>
                </c:pt>
                <c:pt idx="83">
                  <c:v>281.62</c:v>
                </c:pt>
                <c:pt idx="84">
                  <c:v>269.83999999999997</c:v>
                </c:pt>
                <c:pt idx="85">
                  <c:v>272.83999999999997</c:v>
                </c:pt>
                <c:pt idx="86">
                  <c:v>265.06</c:v>
                </c:pt>
                <c:pt idx="87">
                  <c:v>255.45</c:v>
                </c:pt>
                <c:pt idx="88">
                  <c:v>250.88</c:v>
                </c:pt>
                <c:pt idx="89">
                  <c:v>240.62</c:v>
                </c:pt>
                <c:pt idx="90">
                  <c:v>231</c:v>
                </c:pt>
                <c:pt idx="91">
                  <c:v>221.6</c:v>
                </c:pt>
                <c:pt idx="92">
                  <c:v>229.19</c:v>
                </c:pt>
                <c:pt idx="93">
                  <c:v>235</c:v>
                </c:pt>
                <c:pt idx="94">
                  <c:v>223</c:v>
                </c:pt>
                <c:pt idx="95">
                  <c:v>217.42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4DC-455F-98CE-C1AE939554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68E-4FA3-9075-02D0D3DDACD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3">
                  <c:v>2.2999999999999998</c:v>
                </c:pt>
                <c:pt idx="34">
                  <c:v>2.2999999999999998</c:v>
                </c:pt>
                <c:pt idx="35">
                  <c:v>2.2999999999999998</c:v>
                </c:pt>
                <c:pt idx="36">
                  <c:v>2.2999999999999998</c:v>
                </c:pt>
                <c:pt idx="37">
                  <c:v>2.1</c:v>
                </c:pt>
                <c:pt idx="38">
                  <c:v>2.1</c:v>
                </c:pt>
                <c:pt idx="39">
                  <c:v>2.1</c:v>
                </c:pt>
                <c:pt idx="40">
                  <c:v>2.1</c:v>
                </c:pt>
                <c:pt idx="41">
                  <c:v>2.1</c:v>
                </c:pt>
                <c:pt idx="42">
                  <c:v>2.1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2.1</c:v>
                </c:pt>
                <c:pt idx="54">
                  <c:v>2.1</c:v>
                </c:pt>
                <c:pt idx="55">
                  <c:v>2.1</c:v>
                </c:pt>
                <c:pt idx="56">
                  <c:v>2.1</c:v>
                </c:pt>
                <c:pt idx="57">
                  <c:v>2.1</c:v>
                </c:pt>
                <c:pt idx="58">
                  <c:v>2.1</c:v>
                </c:pt>
                <c:pt idx="59">
                  <c:v>4.8</c:v>
                </c:pt>
                <c:pt idx="60">
                  <c:v>4.8</c:v>
                </c:pt>
                <c:pt idx="61">
                  <c:v>4.8</c:v>
                </c:pt>
                <c:pt idx="62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8E-4FA3-9075-02D0D3DDACD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">
                  <c:v>2.9000000000000001E-2</c:v>
                </c:pt>
                <c:pt idx="7">
                  <c:v>1.44</c:v>
                </c:pt>
                <c:pt idx="8">
                  <c:v>2</c:v>
                </c:pt>
                <c:pt idx="22">
                  <c:v>0.5</c:v>
                </c:pt>
                <c:pt idx="34">
                  <c:v>6</c:v>
                </c:pt>
                <c:pt idx="35">
                  <c:v>5.7</c:v>
                </c:pt>
                <c:pt idx="37">
                  <c:v>5.2859999999999996</c:v>
                </c:pt>
                <c:pt idx="40">
                  <c:v>8.5559999999999992</c:v>
                </c:pt>
                <c:pt idx="44">
                  <c:v>9</c:v>
                </c:pt>
                <c:pt idx="45">
                  <c:v>9</c:v>
                </c:pt>
                <c:pt idx="46">
                  <c:v>5.4</c:v>
                </c:pt>
                <c:pt idx="47">
                  <c:v>5.4</c:v>
                </c:pt>
                <c:pt idx="48">
                  <c:v>5.6</c:v>
                </c:pt>
                <c:pt idx="49">
                  <c:v>5.6</c:v>
                </c:pt>
                <c:pt idx="50">
                  <c:v>5.6</c:v>
                </c:pt>
                <c:pt idx="51">
                  <c:v>5.4</c:v>
                </c:pt>
                <c:pt idx="52">
                  <c:v>6.4820000000000002</c:v>
                </c:pt>
                <c:pt idx="53">
                  <c:v>6.4880000000000004</c:v>
                </c:pt>
                <c:pt idx="54">
                  <c:v>6.4889999999999999</c:v>
                </c:pt>
                <c:pt idx="55">
                  <c:v>6.5049999999999999</c:v>
                </c:pt>
                <c:pt idx="56">
                  <c:v>3.0419999999999998</c:v>
                </c:pt>
                <c:pt idx="57">
                  <c:v>3.048</c:v>
                </c:pt>
                <c:pt idx="58">
                  <c:v>15.489000000000001</c:v>
                </c:pt>
                <c:pt idx="59">
                  <c:v>15.105</c:v>
                </c:pt>
                <c:pt idx="60">
                  <c:v>5.7880000000000003</c:v>
                </c:pt>
                <c:pt idx="61">
                  <c:v>1.0580000000000001</c:v>
                </c:pt>
                <c:pt idx="62">
                  <c:v>1.081</c:v>
                </c:pt>
                <c:pt idx="63">
                  <c:v>1.0940000000000001</c:v>
                </c:pt>
                <c:pt idx="64">
                  <c:v>1.0940000000000001</c:v>
                </c:pt>
                <c:pt idx="65">
                  <c:v>1.093</c:v>
                </c:pt>
                <c:pt idx="66">
                  <c:v>1.095</c:v>
                </c:pt>
                <c:pt idx="67">
                  <c:v>1.119</c:v>
                </c:pt>
                <c:pt idx="68">
                  <c:v>1.0840000000000001</c:v>
                </c:pt>
                <c:pt idx="69">
                  <c:v>0.90500000000000003</c:v>
                </c:pt>
                <c:pt idx="70">
                  <c:v>0.879</c:v>
                </c:pt>
                <c:pt idx="71">
                  <c:v>0.998</c:v>
                </c:pt>
                <c:pt idx="72">
                  <c:v>1.125</c:v>
                </c:pt>
                <c:pt idx="73">
                  <c:v>6.3440000000000003</c:v>
                </c:pt>
                <c:pt idx="74">
                  <c:v>3.827</c:v>
                </c:pt>
                <c:pt idx="75">
                  <c:v>9.2479999999999993</c:v>
                </c:pt>
                <c:pt idx="76">
                  <c:v>3.9390000000000001</c:v>
                </c:pt>
                <c:pt idx="77">
                  <c:v>3.8340000000000001</c:v>
                </c:pt>
                <c:pt idx="78">
                  <c:v>3.6339999999999999</c:v>
                </c:pt>
                <c:pt idx="79">
                  <c:v>3.4950000000000001</c:v>
                </c:pt>
                <c:pt idx="80">
                  <c:v>1.6</c:v>
                </c:pt>
                <c:pt idx="87">
                  <c:v>7.476</c:v>
                </c:pt>
                <c:pt idx="88">
                  <c:v>6.68</c:v>
                </c:pt>
                <c:pt idx="89">
                  <c:v>5</c:v>
                </c:pt>
                <c:pt idx="90">
                  <c:v>6.68</c:v>
                </c:pt>
                <c:pt idx="91">
                  <c:v>5.0599999999999996</c:v>
                </c:pt>
                <c:pt idx="92">
                  <c:v>6.72</c:v>
                </c:pt>
                <c:pt idx="94">
                  <c:v>6.72</c:v>
                </c:pt>
                <c:pt idx="95">
                  <c:v>1.1200000000000001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8E-4FA3-9075-02D0D3DDACD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2.9569999999999999</c:v>
                </c:pt>
                <c:pt idx="1">
                  <c:v>18.696000000000002</c:v>
                </c:pt>
                <c:pt idx="2">
                  <c:v>36.1</c:v>
                </c:pt>
                <c:pt idx="3">
                  <c:v>23.783000000000001</c:v>
                </c:pt>
                <c:pt idx="4">
                  <c:v>27.082000000000001</c:v>
                </c:pt>
                <c:pt idx="5">
                  <c:v>12.462</c:v>
                </c:pt>
                <c:pt idx="6">
                  <c:v>12.051</c:v>
                </c:pt>
                <c:pt idx="7">
                  <c:v>28.3</c:v>
                </c:pt>
                <c:pt idx="8">
                  <c:v>37</c:v>
                </c:pt>
                <c:pt idx="9">
                  <c:v>28.361000000000001</c:v>
                </c:pt>
                <c:pt idx="10">
                  <c:v>24.08</c:v>
                </c:pt>
                <c:pt idx="11">
                  <c:v>10.199</c:v>
                </c:pt>
                <c:pt idx="12">
                  <c:v>22.073</c:v>
                </c:pt>
                <c:pt idx="13">
                  <c:v>11.313000000000001</c:v>
                </c:pt>
                <c:pt idx="14">
                  <c:v>3.8039999999999998</c:v>
                </c:pt>
                <c:pt idx="15">
                  <c:v>7.46</c:v>
                </c:pt>
                <c:pt idx="16">
                  <c:v>13.284000000000001</c:v>
                </c:pt>
                <c:pt idx="18">
                  <c:v>14.802</c:v>
                </c:pt>
                <c:pt idx="19">
                  <c:v>50.215000000000003</c:v>
                </c:pt>
                <c:pt idx="20">
                  <c:v>1.137</c:v>
                </c:pt>
                <c:pt idx="21">
                  <c:v>1</c:v>
                </c:pt>
                <c:pt idx="23">
                  <c:v>2.4750000000000001</c:v>
                </c:pt>
                <c:pt idx="24">
                  <c:v>1.7</c:v>
                </c:pt>
                <c:pt idx="25">
                  <c:v>14.555</c:v>
                </c:pt>
                <c:pt idx="26">
                  <c:v>41.1</c:v>
                </c:pt>
                <c:pt idx="27">
                  <c:v>42.5</c:v>
                </c:pt>
                <c:pt idx="28">
                  <c:v>19.984000000000002</c:v>
                </c:pt>
                <c:pt idx="29">
                  <c:v>3.464</c:v>
                </c:pt>
                <c:pt idx="30">
                  <c:v>45</c:v>
                </c:pt>
                <c:pt idx="31">
                  <c:v>2.2530000000000001</c:v>
                </c:pt>
                <c:pt idx="32">
                  <c:v>1</c:v>
                </c:pt>
                <c:pt idx="33">
                  <c:v>17.096</c:v>
                </c:pt>
                <c:pt idx="34">
                  <c:v>25.6</c:v>
                </c:pt>
                <c:pt idx="35">
                  <c:v>25.2</c:v>
                </c:pt>
                <c:pt idx="36">
                  <c:v>14.79</c:v>
                </c:pt>
                <c:pt idx="37">
                  <c:v>41.069000000000003</c:v>
                </c:pt>
                <c:pt idx="38">
                  <c:v>48.9</c:v>
                </c:pt>
                <c:pt idx="40">
                  <c:v>48.8</c:v>
                </c:pt>
                <c:pt idx="41">
                  <c:v>39.5</c:v>
                </c:pt>
                <c:pt idx="42">
                  <c:v>39.4</c:v>
                </c:pt>
                <c:pt idx="43">
                  <c:v>37.799999999999997</c:v>
                </c:pt>
                <c:pt idx="44">
                  <c:v>42.7</c:v>
                </c:pt>
                <c:pt idx="45">
                  <c:v>42.2</c:v>
                </c:pt>
                <c:pt idx="46">
                  <c:v>24.1</c:v>
                </c:pt>
                <c:pt idx="47">
                  <c:v>24.2</c:v>
                </c:pt>
                <c:pt idx="48">
                  <c:v>24</c:v>
                </c:pt>
                <c:pt idx="49">
                  <c:v>23.7</c:v>
                </c:pt>
                <c:pt idx="50">
                  <c:v>22.8</c:v>
                </c:pt>
                <c:pt idx="51">
                  <c:v>22</c:v>
                </c:pt>
                <c:pt idx="52">
                  <c:v>21.8</c:v>
                </c:pt>
                <c:pt idx="53">
                  <c:v>21.6</c:v>
                </c:pt>
                <c:pt idx="54">
                  <c:v>21.7</c:v>
                </c:pt>
                <c:pt idx="55">
                  <c:v>21.5</c:v>
                </c:pt>
                <c:pt idx="56">
                  <c:v>21.5</c:v>
                </c:pt>
                <c:pt idx="57">
                  <c:v>33.700000000000003</c:v>
                </c:pt>
                <c:pt idx="59">
                  <c:v>44</c:v>
                </c:pt>
                <c:pt idx="60">
                  <c:v>44.929000000000002</c:v>
                </c:pt>
                <c:pt idx="61">
                  <c:v>12.243</c:v>
                </c:pt>
                <c:pt idx="62">
                  <c:v>29.343</c:v>
                </c:pt>
                <c:pt idx="63">
                  <c:v>21.56</c:v>
                </c:pt>
                <c:pt idx="64">
                  <c:v>23.1</c:v>
                </c:pt>
                <c:pt idx="65">
                  <c:v>14.545999999999999</c:v>
                </c:pt>
                <c:pt idx="66">
                  <c:v>37.249000000000002</c:v>
                </c:pt>
                <c:pt idx="67">
                  <c:v>28.155999999999999</c:v>
                </c:pt>
                <c:pt idx="68">
                  <c:v>31.317</c:v>
                </c:pt>
                <c:pt idx="69">
                  <c:v>103.9</c:v>
                </c:pt>
                <c:pt idx="70">
                  <c:v>103.8</c:v>
                </c:pt>
                <c:pt idx="71">
                  <c:v>82</c:v>
                </c:pt>
                <c:pt idx="72">
                  <c:v>94.334000000000003</c:v>
                </c:pt>
                <c:pt idx="73">
                  <c:v>25.913</c:v>
                </c:pt>
                <c:pt idx="74">
                  <c:v>23.390999999999998</c:v>
                </c:pt>
                <c:pt idx="75">
                  <c:v>54.1</c:v>
                </c:pt>
                <c:pt idx="76">
                  <c:v>49.9</c:v>
                </c:pt>
                <c:pt idx="77">
                  <c:v>7</c:v>
                </c:pt>
                <c:pt idx="78">
                  <c:v>7.8019999999999996</c:v>
                </c:pt>
                <c:pt idx="80">
                  <c:v>35.799999999999997</c:v>
                </c:pt>
                <c:pt idx="81">
                  <c:v>47.8</c:v>
                </c:pt>
                <c:pt idx="82">
                  <c:v>50.9</c:v>
                </c:pt>
                <c:pt idx="83">
                  <c:v>37.555</c:v>
                </c:pt>
                <c:pt idx="84">
                  <c:v>9.9079999999999995</c:v>
                </c:pt>
                <c:pt idx="85">
                  <c:v>104</c:v>
                </c:pt>
                <c:pt idx="86">
                  <c:v>108.059</c:v>
                </c:pt>
                <c:pt idx="87">
                  <c:v>106.309</c:v>
                </c:pt>
                <c:pt idx="88">
                  <c:v>58.5</c:v>
                </c:pt>
                <c:pt idx="89">
                  <c:v>60.7</c:v>
                </c:pt>
                <c:pt idx="90">
                  <c:v>60.1</c:v>
                </c:pt>
                <c:pt idx="91">
                  <c:v>55.1</c:v>
                </c:pt>
                <c:pt idx="92">
                  <c:v>71.715999999999994</c:v>
                </c:pt>
                <c:pt idx="93">
                  <c:v>51.53</c:v>
                </c:pt>
                <c:pt idx="94">
                  <c:v>62.2</c:v>
                </c:pt>
                <c:pt idx="95">
                  <c:v>61.8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8E-4FA3-9075-02D0D3DDACD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68E-4FA3-9075-02D0D3DDACD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68E-4FA3-9075-02D0D3DDACD7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9">
                  <c:v>56.255000000000003</c:v>
                </c:pt>
                <c:pt idx="42">
                  <c:v>23.5</c:v>
                </c:pt>
                <c:pt idx="43">
                  <c:v>23.5</c:v>
                </c:pt>
                <c:pt idx="44">
                  <c:v>23.5</c:v>
                </c:pt>
                <c:pt idx="45">
                  <c:v>23.5</c:v>
                </c:pt>
                <c:pt idx="46">
                  <c:v>23.5</c:v>
                </c:pt>
                <c:pt idx="47">
                  <c:v>23.5</c:v>
                </c:pt>
                <c:pt idx="56">
                  <c:v>0.3</c:v>
                </c:pt>
                <c:pt idx="57">
                  <c:v>1.21</c:v>
                </c:pt>
                <c:pt idx="84">
                  <c:v>121.446</c:v>
                </c:pt>
                <c:pt idx="87">
                  <c:v>166.28100000000001</c:v>
                </c:pt>
                <c:pt idx="88">
                  <c:v>16.649999999999999</c:v>
                </c:pt>
                <c:pt idx="89">
                  <c:v>18.803000000000001</c:v>
                </c:pt>
                <c:pt idx="90">
                  <c:v>167.53100000000001</c:v>
                </c:pt>
                <c:pt idx="91">
                  <c:v>153.804</c:v>
                </c:pt>
                <c:pt idx="92">
                  <c:v>32.200000000000003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68E-4FA3-9075-02D0D3DDACD7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168E-4FA3-9075-02D0D3DDACD7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68E-4FA3-9075-02D0D3DDACD7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168E-4FA3-9075-02D0D3DDACD7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75.429000000000002</c:v>
                </c:pt>
                <c:pt idx="62">
                  <c:v>69.974000000000004</c:v>
                </c:pt>
                <c:pt idx="63">
                  <c:v>68.2</c:v>
                </c:pt>
                <c:pt idx="64">
                  <c:v>89</c:v>
                </c:pt>
                <c:pt idx="65">
                  <c:v>66.488</c:v>
                </c:pt>
                <c:pt idx="66">
                  <c:v>11.000999999999999</c:v>
                </c:pt>
                <c:pt idx="71">
                  <c:v>33.347000000000001</c:v>
                </c:pt>
                <c:pt idx="84">
                  <c:v>40</c:v>
                </c:pt>
                <c:pt idx="86">
                  <c:v>7.5229999999999997</c:v>
                </c:pt>
                <c:pt idx="87">
                  <c:v>40</c:v>
                </c:pt>
                <c:pt idx="92">
                  <c:v>25.614000000000001</c:v>
                </c:pt>
                <c:pt idx="94">
                  <c:v>8.9429999999999996</c:v>
                </c:pt>
                <c:pt idx="95">
                  <c:v>18.815000000000001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68E-4FA3-9075-02D0D3DDACD7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263.3</c:v>
                </c:pt>
                <c:pt idx="5">
                  <c:v>263.3</c:v>
                </c:pt>
                <c:pt idx="6">
                  <c:v>263.3</c:v>
                </c:pt>
                <c:pt idx="7">
                  <c:v>263.3</c:v>
                </c:pt>
                <c:pt idx="8">
                  <c:v>42.9</c:v>
                </c:pt>
                <c:pt idx="9">
                  <c:v>34.299999999999997</c:v>
                </c:pt>
                <c:pt idx="10">
                  <c:v>33.5</c:v>
                </c:pt>
                <c:pt idx="11">
                  <c:v>32.299999999999997</c:v>
                </c:pt>
                <c:pt idx="12">
                  <c:v>12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40.299999999999997</c:v>
                </c:pt>
                <c:pt idx="23">
                  <c:v>78.7</c:v>
                </c:pt>
                <c:pt idx="24">
                  <c:v>128.4</c:v>
                </c:pt>
                <c:pt idx="25">
                  <c:v>57.6</c:v>
                </c:pt>
                <c:pt idx="26">
                  <c:v>0</c:v>
                </c:pt>
                <c:pt idx="27">
                  <c:v>0</c:v>
                </c:pt>
                <c:pt idx="28">
                  <c:v>23.9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5</c:v>
                </c:pt>
                <c:pt idx="71">
                  <c:v>0</c:v>
                </c:pt>
                <c:pt idx="72">
                  <c:v>0</c:v>
                </c:pt>
                <c:pt idx="73">
                  <c:v>1.4</c:v>
                </c:pt>
                <c:pt idx="74">
                  <c:v>5</c:v>
                </c:pt>
                <c:pt idx="75">
                  <c:v>5</c:v>
                </c:pt>
                <c:pt idx="76">
                  <c:v>28.1</c:v>
                </c:pt>
                <c:pt idx="77">
                  <c:v>28.1</c:v>
                </c:pt>
                <c:pt idx="78">
                  <c:v>28.1</c:v>
                </c:pt>
                <c:pt idx="79">
                  <c:v>28.1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1.9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68E-4FA3-9075-02D0D3DDACD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141.739</c:v>
                </c:pt>
                <c:pt idx="1">
                  <c:v>140.23500000000001</c:v>
                </c:pt>
                <c:pt idx="2">
                  <c:v>139.52699999999999</c:v>
                </c:pt>
                <c:pt idx="3">
                  <c:v>139.26599999999999</c:v>
                </c:pt>
                <c:pt idx="4">
                  <c:v>141.06100000000001</c:v>
                </c:pt>
                <c:pt idx="5">
                  <c:v>138.215</c:v>
                </c:pt>
                <c:pt idx="6">
                  <c:v>136.46299999999999</c:v>
                </c:pt>
                <c:pt idx="7">
                  <c:v>159.61199999999999</c:v>
                </c:pt>
                <c:pt idx="8">
                  <c:v>130.94999999999999</c:v>
                </c:pt>
                <c:pt idx="9">
                  <c:v>130.73599999999999</c:v>
                </c:pt>
                <c:pt idx="10">
                  <c:v>134.11000000000001</c:v>
                </c:pt>
                <c:pt idx="11">
                  <c:v>126.36</c:v>
                </c:pt>
                <c:pt idx="12">
                  <c:v>119.22499999999999</c:v>
                </c:pt>
                <c:pt idx="13">
                  <c:v>115.246</c:v>
                </c:pt>
                <c:pt idx="14">
                  <c:v>114.077</c:v>
                </c:pt>
                <c:pt idx="15">
                  <c:v>110.896</c:v>
                </c:pt>
                <c:pt idx="16">
                  <c:v>113.605</c:v>
                </c:pt>
                <c:pt idx="17">
                  <c:v>109.602</c:v>
                </c:pt>
                <c:pt idx="18">
                  <c:v>111.53</c:v>
                </c:pt>
                <c:pt idx="19">
                  <c:v>119.286</c:v>
                </c:pt>
                <c:pt idx="20">
                  <c:v>57.155999999999999</c:v>
                </c:pt>
                <c:pt idx="21">
                  <c:v>86.808000000000007</c:v>
                </c:pt>
                <c:pt idx="22">
                  <c:v>41.585999999999999</c:v>
                </c:pt>
                <c:pt idx="23">
                  <c:v>67.016999999999996</c:v>
                </c:pt>
                <c:pt idx="24">
                  <c:v>73.283000000000001</c:v>
                </c:pt>
                <c:pt idx="25">
                  <c:v>117.354</c:v>
                </c:pt>
                <c:pt idx="26">
                  <c:v>170.49</c:v>
                </c:pt>
                <c:pt idx="27">
                  <c:v>167.15600000000001</c:v>
                </c:pt>
                <c:pt idx="28">
                  <c:v>85.435000000000002</c:v>
                </c:pt>
                <c:pt idx="29">
                  <c:v>130.351</c:v>
                </c:pt>
                <c:pt idx="30">
                  <c:v>116.94499999999999</c:v>
                </c:pt>
                <c:pt idx="31">
                  <c:v>85.391000000000005</c:v>
                </c:pt>
                <c:pt idx="32">
                  <c:v>84.132999999999996</c:v>
                </c:pt>
                <c:pt idx="33">
                  <c:v>69.049000000000007</c:v>
                </c:pt>
                <c:pt idx="34">
                  <c:v>128.56299999999999</c:v>
                </c:pt>
                <c:pt idx="35">
                  <c:v>76.239000000000004</c:v>
                </c:pt>
                <c:pt idx="36">
                  <c:v>31.795999999999999</c:v>
                </c:pt>
                <c:pt idx="37">
                  <c:v>31.134</c:v>
                </c:pt>
                <c:pt idx="38">
                  <c:v>72.5</c:v>
                </c:pt>
                <c:pt idx="39">
                  <c:v>42.655999999999999</c:v>
                </c:pt>
                <c:pt idx="40">
                  <c:v>193.92400000000001</c:v>
                </c:pt>
                <c:pt idx="41">
                  <c:v>125.346</c:v>
                </c:pt>
                <c:pt idx="42">
                  <c:v>129.15</c:v>
                </c:pt>
                <c:pt idx="43">
                  <c:v>130.232</c:v>
                </c:pt>
                <c:pt idx="44">
                  <c:v>130.47800000000001</c:v>
                </c:pt>
                <c:pt idx="45">
                  <c:v>133.809</c:v>
                </c:pt>
                <c:pt idx="46">
                  <c:v>137.26400000000001</c:v>
                </c:pt>
                <c:pt idx="47">
                  <c:v>137.34800000000001</c:v>
                </c:pt>
                <c:pt idx="48">
                  <c:v>131.95599999999999</c:v>
                </c:pt>
                <c:pt idx="49">
                  <c:v>116.06399999999999</c:v>
                </c:pt>
                <c:pt idx="50">
                  <c:v>116.874</c:v>
                </c:pt>
                <c:pt idx="51">
                  <c:v>106.968</c:v>
                </c:pt>
                <c:pt idx="52">
                  <c:v>98.768000000000001</c:v>
                </c:pt>
                <c:pt idx="53">
                  <c:v>86.162000000000006</c:v>
                </c:pt>
                <c:pt idx="54">
                  <c:v>100.605</c:v>
                </c:pt>
                <c:pt idx="55">
                  <c:v>65.204999999999998</c:v>
                </c:pt>
                <c:pt idx="56">
                  <c:v>33.746000000000002</c:v>
                </c:pt>
                <c:pt idx="57">
                  <c:v>31.927</c:v>
                </c:pt>
                <c:pt idx="58">
                  <c:v>131.67500000000001</c:v>
                </c:pt>
                <c:pt idx="59">
                  <c:v>142.005</c:v>
                </c:pt>
                <c:pt idx="60">
                  <c:v>133.06200000000001</c:v>
                </c:pt>
                <c:pt idx="62">
                  <c:v>0.752</c:v>
                </c:pt>
                <c:pt idx="64">
                  <c:v>43.347000000000001</c:v>
                </c:pt>
                <c:pt idx="65">
                  <c:v>0.64</c:v>
                </c:pt>
                <c:pt idx="66">
                  <c:v>15.919</c:v>
                </c:pt>
                <c:pt idx="67">
                  <c:v>6.2809999999999997</c:v>
                </c:pt>
                <c:pt idx="68">
                  <c:v>4.6100000000000003</c:v>
                </c:pt>
                <c:pt idx="69">
                  <c:v>33.697000000000003</c:v>
                </c:pt>
                <c:pt idx="70">
                  <c:v>35.048000000000002</c:v>
                </c:pt>
                <c:pt idx="71">
                  <c:v>18.763999999999999</c:v>
                </c:pt>
                <c:pt idx="72">
                  <c:v>14.247</c:v>
                </c:pt>
                <c:pt idx="73">
                  <c:v>8.8000000000000007</c:v>
                </c:pt>
                <c:pt idx="74">
                  <c:v>14.657999999999999</c:v>
                </c:pt>
                <c:pt idx="75">
                  <c:v>30.341000000000001</c:v>
                </c:pt>
                <c:pt idx="76">
                  <c:v>81.347999999999999</c:v>
                </c:pt>
                <c:pt idx="77">
                  <c:v>4.2060000000000004</c:v>
                </c:pt>
                <c:pt idx="78">
                  <c:v>12.44</c:v>
                </c:pt>
                <c:pt idx="79">
                  <c:v>72.912999999999997</c:v>
                </c:pt>
                <c:pt idx="80">
                  <c:v>69.093000000000004</c:v>
                </c:pt>
                <c:pt idx="81">
                  <c:v>70.863</c:v>
                </c:pt>
                <c:pt idx="82">
                  <c:v>48.293999999999997</c:v>
                </c:pt>
                <c:pt idx="83">
                  <c:v>12.582000000000001</c:v>
                </c:pt>
                <c:pt idx="84">
                  <c:v>45.798999999999999</c:v>
                </c:pt>
                <c:pt idx="85">
                  <c:v>37.787999999999997</c:v>
                </c:pt>
                <c:pt idx="86">
                  <c:v>39.396999999999998</c:v>
                </c:pt>
                <c:pt idx="87">
                  <c:v>59</c:v>
                </c:pt>
                <c:pt idx="88">
                  <c:v>38.130000000000003</c:v>
                </c:pt>
                <c:pt idx="89">
                  <c:v>47.124000000000002</c:v>
                </c:pt>
                <c:pt idx="90">
                  <c:v>64.096000000000004</c:v>
                </c:pt>
                <c:pt idx="91">
                  <c:v>67.962000000000003</c:v>
                </c:pt>
                <c:pt idx="92">
                  <c:v>35.933</c:v>
                </c:pt>
                <c:pt idx="93">
                  <c:v>19.916</c:v>
                </c:pt>
                <c:pt idx="94">
                  <c:v>36.204000000000001</c:v>
                </c:pt>
                <c:pt idx="95">
                  <c:v>53.356000000000002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68E-4FA3-9075-02D0D3DDACD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9">
                  <c:v>56.255000000000003</c:v>
                </c:pt>
                <c:pt idx="42">
                  <c:v>23.5</c:v>
                </c:pt>
                <c:pt idx="43">
                  <c:v>23.5</c:v>
                </c:pt>
                <c:pt idx="44">
                  <c:v>23.5</c:v>
                </c:pt>
                <c:pt idx="45">
                  <c:v>23.5</c:v>
                </c:pt>
                <c:pt idx="46">
                  <c:v>23.5</c:v>
                </c:pt>
                <c:pt idx="47">
                  <c:v>23.5</c:v>
                </c:pt>
                <c:pt idx="56">
                  <c:v>0.3</c:v>
                </c:pt>
                <c:pt idx="57">
                  <c:v>1.21</c:v>
                </c:pt>
                <c:pt idx="84">
                  <c:v>121.446</c:v>
                </c:pt>
                <c:pt idx="87">
                  <c:v>166.28100000000001</c:v>
                </c:pt>
                <c:pt idx="88">
                  <c:v>16.649999999999999</c:v>
                </c:pt>
                <c:pt idx="89">
                  <c:v>18.803000000000001</c:v>
                </c:pt>
                <c:pt idx="90">
                  <c:v>167.53100000000001</c:v>
                </c:pt>
                <c:pt idx="91">
                  <c:v>153.804</c:v>
                </c:pt>
                <c:pt idx="92">
                  <c:v>32.200000000000003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68E-4FA3-9075-02D0D3DDACD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68E-4FA3-9075-02D0D3DDA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200.38</c:v>
                </c:pt>
                <c:pt idx="1">
                  <c:v>195.37</c:v>
                </c:pt>
                <c:pt idx="2">
                  <c:v>190.04</c:v>
                </c:pt>
                <c:pt idx="3">
                  <c:v>190</c:v>
                </c:pt>
                <c:pt idx="4">
                  <c:v>186.5</c:v>
                </c:pt>
                <c:pt idx="5">
                  <c:v>192</c:v>
                </c:pt>
                <c:pt idx="6">
                  <c:v>192</c:v>
                </c:pt>
                <c:pt idx="7">
                  <c:v>184.81</c:v>
                </c:pt>
                <c:pt idx="8">
                  <c:v>189.08</c:v>
                </c:pt>
                <c:pt idx="9">
                  <c:v>191.97</c:v>
                </c:pt>
                <c:pt idx="10">
                  <c:v>194.5</c:v>
                </c:pt>
                <c:pt idx="11">
                  <c:v>195.86</c:v>
                </c:pt>
                <c:pt idx="12">
                  <c:v>192.68</c:v>
                </c:pt>
                <c:pt idx="13">
                  <c:v>196.06</c:v>
                </c:pt>
                <c:pt idx="14">
                  <c:v>200</c:v>
                </c:pt>
                <c:pt idx="15">
                  <c:v>199.98</c:v>
                </c:pt>
                <c:pt idx="16">
                  <c:v>197.62</c:v>
                </c:pt>
                <c:pt idx="17">
                  <c:v>193.07</c:v>
                </c:pt>
                <c:pt idx="18">
                  <c:v>200</c:v>
                </c:pt>
                <c:pt idx="19">
                  <c:v>207.97</c:v>
                </c:pt>
                <c:pt idx="20">
                  <c:v>218.5</c:v>
                </c:pt>
                <c:pt idx="21">
                  <c:v>219.3</c:v>
                </c:pt>
                <c:pt idx="22">
                  <c:v>235.21</c:v>
                </c:pt>
                <c:pt idx="23">
                  <c:v>238.82</c:v>
                </c:pt>
                <c:pt idx="24">
                  <c:v>241.68</c:v>
                </c:pt>
                <c:pt idx="25">
                  <c:v>243.75</c:v>
                </c:pt>
                <c:pt idx="26">
                  <c:v>234.08</c:v>
                </c:pt>
                <c:pt idx="27">
                  <c:v>237.31</c:v>
                </c:pt>
                <c:pt idx="28">
                  <c:v>255.16</c:v>
                </c:pt>
                <c:pt idx="29">
                  <c:v>247.31</c:v>
                </c:pt>
                <c:pt idx="30">
                  <c:v>182</c:v>
                </c:pt>
                <c:pt idx="31">
                  <c:v>179.4</c:v>
                </c:pt>
                <c:pt idx="32">
                  <c:v>53.21</c:v>
                </c:pt>
                <c:pt idx="33">
                  <c:v>2</c:v>
                </c:pt>
                <c:pt idx="34">
                  <c:v>-21.59</c:v>
                </c:pt>
                <c:pt idx="35">
                  <c:v>-24.24</c:v>
                </c:pt>
                <c:pt idx="36">
                  <c:v>4.9400000000000004</c:v>
                </c:pt>
                <c:pt idx="37">
                  <c:v>14.99</c:v>
                </c:pt>
                <c:pt idx="38">
                  <c:v>-0.02</c:v>
                </c:pt>
                <c:pt idx="39">
                  <c:v>-5.0999999999999996</c:v>
                </c:pt>
                <c:pt idx="40">
                  <c:v>-20.68</c:v>
                </c:pt>
                <c:pt idx="41">
                  <c:v>-15.1</c:v>
                </c:pt>
                <c:pt idx="42">
                  <c:v>-15.1</c:v>
                </c:pt>
                <c:pt idx="43">
                  <c:v>-15.1</c:v>
                </c:pt>
                <c:pt idx="44">
                  <c:v>-15.1</c:v>
                </c:pt>
                <c:pt idx="45">
                  <c:v>-15.1</c:v>
                </c:pt>
                <c:pt idx="46">
                  <c:v>-15.1</c:v>
                </c:pt>
                <c:pt idx="47">
                  <c:v>-15.1</c:v>
                </c:pt>
                <c:pt idx="48">
                  <c:v>-12.66</c:v>
                </c:pt>
                <c:pt idx="49">
                  <c:v>-11.19</c:v>
                </c:pt>
                <c:pt idx="50">
                  <c:v>-11.1</c:v>
                </c:pt>
                <c:pt idx="51">
                  <c:v>-10.02</c:v>
                </c:pt>
                <c:pt idx="52">
                  <c:v>-10.02</c:v>
                </c:pt>
                <c:pt idx="53">
                  <c:v>-10.02</c:v>
                </c:pt>
                <c:pt idx="54">
                  <c:v>-10.02</c:v>
                </c:pt>
                <c:pt idx="55">
                  <c:v>-6.21</c:v>
                </c:pt>
                <c:pt idx="56">
                  <c:v>-2.1</c:v>
                </c:pt>
                <c:pt idx="57">
                  <c:v>-2.1</c:v>
                </c:pt>
                <c:pt idx="58">
                  <c:v>-15.22</c:v>
                </c:pt>
                <c:pt idx="59">
                  <c:v>-15.1</c:v>
                </c:pt>
                <c:pt idx="60">
                  <c:v>-12.41</c:v>
                </c:pt>
                <c:pt idx="61">
                  <c:v>0.72</c:v>
                </c:pt>
                <c:pt idx="62">
                  <c:v>2.99</c:v>
                </c:pt>
                <c:pt idx="63">
                  <c:v>3.73</c:v>
                </c:pt>
                <c:pt idx="64">
                  <c:v>-9.76</c:v>
                </c:pt>
                <c:pt idx="65">
                  <c:v>4.4400000000000004</c:v>
                </c:pt>
                <c:pt idx="66">
                  <c:v>170</c:v>
                </c:pt>
                <c:pt idx="67">
                  <c:v>230.62</c:v>
                </c:pt>
                <c:pt idx="68">
                  <c:v>224.32</c:v>
                </c:pt>
                <c:pt idx="69">
                  <c:v>266.12</c:v>
                </c:pt>
                <c:pt idx="70">
                  <c:v>271.86</c:v>
                </c:pt>
                <c:pt idx="71">
                  <c:v>287.75</c:v>
                </c:pt>
                <c:pt idx="72">
                  <c:v>284.35000000000002</c:v>
                </c:pt>
                <c:pt idx="73">
                  <c:v>273.52999999999997</c:v>
                </c:pt>
                <c:pt idx="74">
                  <c:v>271.38</c:v>
                </c:pt>
                <c:pt idx="75">
                  <c:v>267.31</c:v>
                </c:pt>
                <c:pt idx="76">
                  <c:v>287.89</c:v>
                </c:pt>
                <c:pt idx="77">
                  <c:v>278.08999999999997</c:v>
                </c:pt>
                <c:pt idx="78">
                  <c:v>276.99</c:v>
                </c:pt>
                <c:pt idx="79">
                  <c:v>282.37</c:v>
                </c:pt>
                <c:pt idx="80">
                  <c:v>274.2</c:v>
                </c:pt>
                <c:pt idx="81">
                  <c:v>283.07</c:v>
                </c:pt>
                <c:pt idx="82">
                  <c:v>281.68</c:v>
                </c:pt>
                <c:pt idx="83">
                  <c:v>281.62</c:v>
                </c:pt>
                <c:pt idx="84">
                  <c:v>269.83999999999997</c:v>
                </c:pt>
                <c:pt idx="85">
                  <c:v>272.83999999999997</c:v>
                </c:pt>
                <c:pt idx="86">
                  <c:v>265.06</c:v>
                </c:pt>
                <c:pt idx="87">
                  <c:v>255.45</c:v>
                </c:pt>
                <c:pt idx="88">
                  <c:v>250.88</c:v>
                </c:pt>
                <c:pt idx="89">
                  <c:v>240.62</c:v>
                </c:pt>
                <c:pt idx="90">
                  <c:v>231</c:v>
                </c:pt>
                <c:pt idx="91">
                  <c:v>221.6</c:v>
                </c:pt>
                <c:pt idx="92">
                  <c:v>229.19</c:v>
                </c:pt>
                <c:pt idx="93">
                  <c:v>235</c:v>
                </c:pt>
                <c:pt idx="94">
                  <c:v>223</c:v>
                </c:pt>
                <c:pt idx="95">
                  <c:v>217.42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68E-4FA3-9075-02D0D3DDA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144.738</v>
      </c>
      <c r="C5" s="25">
        <v>158.9</v>
      </c>
      <c r="D5" s="25">
        <v>175.6</v>
      </c>
      <c r="E5" s="25">
        <v>163.06899999999999</v>
      </c>
      <c r="F5" s="25">
        <v>431.47199999999998</v>
      </c>
      <c r="G5" s="25">
        <v>414.00599999999997</v>
      </c>
      <c r="H5" s="25">
        <v>411.822</v>
      </c>
      <c r="I5" s="25">
        <v>452.65300000000002</v>
      </c>
      <c r="J5" s="25">
        <v>212.852</v>
      </c>
      <c r="K5" s="25">
        <v>193.39699999999999</v>
      </c>
      <c r="L5" s="25">
        <v>191.69</v>
      </c>
      <c r="M5" s="25">
        <v>168.85900000000001</v>
      </c>
      <c r="N5" s="25">
        <v>153.34100000000001</v>
      </c>
      <c r="O5" s="25">
        <v>126.574</v>
      </c>
      <c r="P5" s="25">
        <v>117.905</v>
      </c>
      <c r="Q5" s="25">
        <v>118.398</v>
      </c>
      <c r="R5" s="25">
        <v>126.872</v>
      </c>
      <c r="S5" s="25">
        <v>109.64100000000001</v>
      </c>
      <c r="T5" s="25">
        <v>126.379</v>
      </c>
      <c r="U5" s="25">
        <v>169.52199999999999</v>
      </c>
      <c r="V5" s="25">
        <v>58.292999999999999</v>
      </c>
      <c r="W5" s="25">
        <v>87.808000000000007</v>
      </c>
      <c r="X5" s="25">
        <v>82.385999999999996</v>
      </c>
      <c r="Y5" s="25">
        <v>148.17500000000001</v>
      </c>
      <c r="Z5" s="25">
        <v>203.39400000000001</v>
      </c>
      <c r="AA5" s="25">
        <v>189.5</v>
      </c>
      <c r="AB5" s="25">
        <v>211.6</v>
      </c>
      <c r="AC5" s="25">
        <v>209.6</v>
      </c>
      <c r="AD5" s="25">
        <v>129.31899999999999</v>
      </c>
      <c r="AE5" s="25">
        <v>133.804</v>
      </c>
      <c r="AF5" s="25">
        <v>161.94499999999999</v>
      </c>
      <c r="AG5" s="25">
        <v>87.644000000000005</v>
      </c>
      <c r="AH5" s="25">
        <v>85.132999999999996</v>
      </c>
      <c r="AI5" s="25">
        <v>88.444999999999993</v>
      </c>
      <c r="AJ5" s="25">
        <v>162.46299999999999</v>
      </c>
      <c r="AK5" s="25">
        <v>109.43899999999999</v>
      </c>
      <c r="AL5" s="25">
        <v>48.886000000000003</v>
      </c>
      <c r="AM5" s="25">
        <v>79.588999999999999</v>
      </c>
      <c r="AN5" s="25">
        <v>123.5</v>
      </c>
      <c r="AO5" s="25">
        <v>101.011</v>
      </c>
      <c r="AP5" s="25">
        <v>253.38</v>
      </c>
      <c r="AQ5" s="25">
        <v>166.946</v>
      </c>
      <c r="AR5" s="25">
        <v>194.15</v>
      </c>
      <c r="AS5" s="25">
        <v>193.63200000000001</v>
      </c>
      <c r="AT5" s="25">
        <v>207.77799999999999</v>
      </c>
      <c r="AU5" s="25">
        <v>210.60900000000001</v>
      </c>
      <c r="AV5" s="25">
        <v>192.364</v>
      </c>
      <c r="AW5" s="25">
        <v>192.548</v>
      </c>
      <c r="AX5" s="25">
        <v>163.65600000000001</v>
      </c>
      <c r="AY5" s="25">
        <v>147.464</v>
      </c>
      <c r="AZ5" s="25">
        <v>147.374</v>
      </c>
      <c r="BA5" s="25">
        <v>136.46799999999999</v>
      </c>
      <c r="BB5" s="25">
        <v>129.15</v>
      </c>
      <c r="BC5" s="25">
        <v>116.35</v>
      </c>
      <c r="BD5" s="25">
        <v>130.89400000000001</v>
      </c>
      <c r="BE5" s="25">
        <v>95.31</v>
      </c>
      <c r="BF5" s="25">
        <v>149.68799999999999</v>
      </c>
      <c r="BG5" s="25">
        <v>160.98500000000001</v>
      </c>
      <c r="BH5" s="25">
        <v>238.26400000000001</v>
      </c>
      <c r="BI5" s="25">
        <v>294.91000000000003</v>
      </c>
      <c r="BJ5" s="25">
        <v>277.57900000000001</v>
      </c>
      <c r="BK5" s="25">
        <v>93.53</v>
      </c>
      <c r="BL5" s="25">
        <v>105.95</v>
      </c>
      <c r="BM5" s="25">
        <v>90.853999999999999</v>
      </c>
      <c r="BN5" s="25">
        <v>156.541</v>
      </c>
      <c r="BO5" s="25">
        <v>82.766999999999996</v>
      </c>
      <c r="BP5" s="25">
        <v>65.263999999999996</v>
      </c>
      <c r="BQ5" s="25">
        <v>35.555999999999997</v>
      </c>
      <c r="BR5" s="25">
        <v>37.011000000000003</v>
      </c>
      <c r="BS5" s="25">
        <v>138.50200000000001</v>
      </c>
      <c r="BT5" s="25">
        <v>144.727</v>
      </c>
      <c r="BU5" s="25">
        <v>135.15</v>
      </c>
      <c r="BV5" s="25">
        <v>109.661</v>
      </c>
      <c r="BW5" s="25">
        <v>42.433999999999997</v>
      </c>
      <c r="BX5" s="25">
        <v>46.875999999999998</v>
      </c>
      <c r="BY5" s="25">
        <v>98.688999999999993</v>
      </c>
      <c r="BZ5" s="25">
        <v>163.30000000000001</v>
      </c>
      <c r="CA5" s="25">
        <v>43.076999999999998</v>
      </c>
      <c r="CB5" s="25">
        <v>51.927999999999997</v>
      </c>
      <c r="CC5" s="25">
        <v>104.5</v>
      </c>
      <c r="CD5" s="25">
        <v>106.5</v>
      </c>
      <c r="CE5" s="25">
        <v>118.7</v>
      </c>
      <c r="CF5" s="25">
        <v>99.24</v>
      </c>
      <c r="CG5" s="25">
        <v>50.116999999999997</v>
      </c>
      <c r="CH5" s="25">
        <v>217.11</v>
      </c>
      <c r="CI5" s="25">
        <v>141.774</v>
      </c>
      <c r="CJ5" s="25">
        <v>154.94</v>
      </c>
      <c r="CK5" s="25">
        <v>379.05</v>
      </c>
      <c r="CL5" s="25">
        <v>119.98</v>
      </c>
      <c r="CM5" s="25">
        <v>131.6</v>
      </c>
      <c r="CN5" s="25">
        <v>298.45</v>
      </c>
      <c r="CO5" s="25">
        <v>281.92</v>
      </c>
      <c r="CP5" s="25">
        <v>172.21</v>
      </c>
      <c r="CQ5" s="25">
        <v>73.349999999999994</v>
      </c>
      <c r="CR5" s="25">
        <v>114.03</v>
      </c>
      <c r="CS5" s="25">
        <v>135.06</v>
      </c>
      <c r="CT5" s="26"/>
      <c r="CU5" s="26"/>
      <c r="CV5" s="26"/>
      <c r="CW5" s="27"/>
      <c r="CX5" s="28">
        <f t="array" ref="CX5">SUMPRODUCT(B5:CW5*0.25)</f>
        <v>3702.3677500000008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200.38</v>
      </c>
      <c r="C8" s="37">
        <v>195.37</v>
      </c>
      <c r="D8" s="37">
        <v>190.04</v>
      </c>
      <c r="E8" s="37">
        <v>190</v>
      </c>
      <c r="F8" s="37">
        <v>186.5</v>
      </c>
      <c r="G8" s="37">
        <v>192</v>
      </c>
      <c r="H8" s="37">
        <v>192</v>
      </c>
      <c r="I8" s="37">
        <v>184.81</v>
      </c>
      <c r="J8" s="37">
        <v>189.08</v>
      </c>
      <c r="K8" s="37">
        <v>191.97</v>
      </c>
      <c r="L8" s="37">
        <v>194.5</v>
      </c>
      <c r="M8" s="37">
        <v>195.86</v>
      </c>
      <c r="N8" s="37">
        <v>192.68</v>
      </c>
      <c r="O8" s="37">
        <v>196.06</v>
      </c>
      <c r="P8" s="37">
        <v>200</v>
      </c>
      <c r="Q8" s="37">
        <v>199.98</v>
      </c>
      <c r="R8" s="37">
        <v>197.62</v>
      </c>
      <c r="S8" s="37">
        <v>193.07</v>
      </c>
      <c r="T8" s="37">
        <v>200</v>
      </c>
      <c r="U8" s="37">
        <v>207.97</v>
      </c>
      <c r="V8" s="37">
        <v>218.5</v>
      </c>
      <c r="W8" s="37">
        <v>219.3</v>
      </c>
      <c r="X8" s="37">
        <v>235.21</v>
      </c>
      <c r="Y8" s="37">
        <v>238.82</v>
      </c>
      <c r="Z8" s="37">
        <v>241.68</v>
      </c>
      <c r="AA8" s="37">
        <v>243.75</v>
      </c>
      <c r="AB8" s="37">
        <v>234.08</v>
      </c>
      <c r="AC8" s="37">
        <v>237.31</v>
      </c>
      <c r="AD8" s="37">
        <v>255.16</v>
      </c>
      <c r="AE8" s="37">
        <v>247.31</v>
      </c>
      <c r="AF8" s="37">
        <v>182</v>
      </c>
      <c r="AG8" s="37">
        <v>179.4</v>
      </c>
      <c r="AH8" s="37">
        <v>53.21</v>
      </c>
      <c r="AI8" s="37">
        <v>2</v>
      </c>
      <c r="AJ8" s="37">
        <v>-21.59</v>
      </c>
      <c r="AK8" s="37">
        <v>-24.24</v>
      </c>
      <c r="AL8" s="37">
        <v>4.9400000000000004</v>
      </c>
      <c r="AM8" s="37">
        <v>14.99</v>
      </c>
      <c r="AN8" s="37">
        <v>-0.02</v>
      </c>
      <c r="AO8" s="37">
        <v>-5.0999999999999996</v>
      </c>
      <c r="AP8" s="37">
        <v>-20.68</v>
      </c>
      <c r="AQ8" s="37">
        <v>-15.1</v>
      </c>
      <c r="AR8" s="37">
        <v>-15.1</v>
      </c>
      <c r="AS8" s="37">
        <v>-15.1</v>
      </c>
      <c r="AT8" s="37">
        <v>-15.1</v>
      </c>
      <c r="AU8" s="37">
        <v>-15.1</v>
      </c>
      <c r="AV8" s="37">
        <v>-15.1</v>
      </c>
      <c r="AW8" s="37">
        <v>-15.1</v>
      </c>
      <c r="AX8" s="37">
        <v>-12.66</v>
      </c>
      <c r="AY8" s="37">
        <v>-11.19</v>
      </c>
      <c r="AZ8" s="37">
        <v>-11.1</v>
      </c>
      <c r="BA8" s="37">
        <v>-10.02</v>
      </c>
      <c r="BB8" s="37">
        <v>-10.02</v>
      </c>
      <c r="BC8" s="37">
        <v>-10.02</v>
      </c>
      <c r="BD8" s="37">
        <v>-10.02</v>
      </c>
      <c r="BE8" s="37">
        <v>-6.21</v>
      </c>
      <c r="BF8" s="37">
        <v>-2.1</v>
      </c>
      <c r="BG8" s="37">
        <v>-2.1</v>
      </c>
      <c r="BH8" s="37">
        <v>-15.22</v>
      </c>
      <c r="BI8" s="37">
        <v>-15.1</v>
      </c>
      <c r="BJ8" s="37">
        <v>-12.41</v>
      </c>
      <c r="BK8" s="37">
        <v>0.72</v>
      </c>
      <c r="BL8" s="37">
        <v>2.99</v>
      </c>
      <c r="BM8" s="37">
        <v>3.73</v>
      </c>
      <c r="BN8" s="37">
        <v>-9.76</v>
      </c>
      <c r="BO8" s="37">
        <v>4.4400000000000004</v>
      </c>
      <c r="BP8" s="37">
        <v>170</v>
      </c>
      <c r="BQ8" s="37">
        <v>230.62</v>
      </c>
      <c r="BR8" s="37">
        <v>224.32</v>
      </c>
      <c r="BS8" s="37">
        <v>266.12</v>
      </c>
      <c r="BT8" s="37">
        <v>271.86</v>
      </c>
      <c r="BU8" s="37">
        <v>287.75</v>
      </c>
      <c r="BV8" s="37">
        <v>284.35000000000002</v>
      </c>
      <c r="BW8" s="37">
        <v>273.52999999999997</v>
      </c>
      <c r="BX8" s="37">
        <v>271.38</v>
      </c>
      <c r="BY8" s="37">
        <v>267.31</v>
      </c>
      <c r="BZ8" s="37">
        <v>287.89</v>
      </c>
      <c r="CA8" s="37">
        <v>278.08999999999997</v>
      </c>
      <c r="CB8" s="37">
        <v>276.99</v>
      </c>
      <c r="CC8" s="37">
        <v>282.37</v>
      </c>
      <c r="CD8" s="37">
        <v>274.2</v>
      </c>
      <c r="CE8" s="37">
        <v>283.07</v>
      </c>
      <c r="CF8" s="37">
        <v>281.68</v>
      </c>
      <c r="CG8" s="37">
        <v>281.62</v>
      </c>
      <c r="CH8" s="37">
        <v>269.83999999999997</v>
      </c>
      <c r="CI8" s="37">
        <v>272.83999999999997</v>
      </c>
      <c r="CJ8" s="37">
        <v>265.06</v>
      </c>
      <c r="CK8" s="37">
        <v>255.45</v>
      </c>
      <c r="CL8" s="37">
        <v>250.88</v>
      </c>
      <c r="CM8" s="37">
        <v>240.62</v>
      </c>
      <c r="CN8" s="37">
        <v>231</v>
      </c>
      <c r="CO8" s="37">
        <v>221.6</v>
      </c>
      <c r="CP8" s="37">
        <v>229.19</v>
      </c>
      <c r="CQ8" s="37">
        <v>235</v>
      </c>
      <c r="CR8" s="37">
        <v>223</v>
      </c>
      <c r="CS8" s="37">
        <v>217.42</v>
      </c>
      <c r="CT8" s="38"/>
      <c r="CU8" s="38"/>
      <c r="CV8" s="38"/>
      <c r="CW8" s="39"/>
      <c r="CX8" s="40">
        <f>IF(SUM(B8:CW8)&lt;&gt;0,AVERAGEIF(B8:CW8,"&lt;&gt;"""),"")</f>
        <v>146.86687499999994</v>
      </c>
    </row>
    <row r="9" spans="1:102" ht="24.95" customHeight="1" thickBot="1" x14ac:dyDescent="0.25">
      <c r="A9" s="41" t="s">
        <v>6</v>
      </c>
      <c r="B9" s="42">
        <v>193.94749999999999</v>
      </c>
      <c r="C9" s="43">
        <v>193.94749999999999</v>
      </c>
      <c r="D9" s="43">
        <v>193.94749999999999</v>
      </c>
      <c r="E9" s="43">
        <v>193.94749999999999</v>
      </c>
      <c r="F9" s="43">
        <v>188.82749999999999</v>
      </c>
      <c r="G9" s="43">
        <v>188.82749999999999</v>
      </c>
      <c r="H9" s="43">
        <v>188.82749999999999</v>
      </c>
      <c r="I9" s="43">
        <v>188.82749999999999</v>
      </c>
      <c r="J9" s="43">
        <v>192.85249999999999</v>
      </c>
      <c r="K9" s="43">
        <v>192.85249999999999</v>
      </c>
      <c r="L9" s="43">
        <v>192.85249999999999</v>
      </c>
      <c r="M9" s="43">
        <v>192.85249999999999</v>
      </c>
      <c r="N9" s="43">
        <v>197.18</v>
      </c>
      <c r="O9" s="43">
        <v>197.18</v>
      </c>
      <c r="P9" s="43">
        <v>197.18</v>
      </c>
      <c r="Q9" s="43">
        <v>197.18</v>
      </c>
      <c r="R9" s="43">
        <v>199.66499999999999</v>
      </c>
      <c r="S9" s="43">
        <v>199.66499999999999</v>
      </c>
      <c r="T9" s="43">
        <v>199.66499999999999</v>
      </c>
      <c r="U9" s="43">
        <v>199.66499999999999</v>
      </c>
      <c r="V9" s="43">
        <v>227.95750000000001</v>
      </c>
      <c r="W9" s="43">
        <v>227.95750000000001</v>
      </c>
      <c r="X9" s="43">
        <v>227.95750000000001</v>
      </c>
      <c r="Y9" s="43">
        <v>227.95750000000001</v>
      </c>
      <c r="Z9" s="43">
        <v>239.20500000000001</v>
      </c>
      <c r="AA9" s="43">
        <v>239.20500000000001</v>
      </c>
      <c r="AB9" s="43">
        <v>239.20500000000001</v>
      </c>
      <c r="AC9" s="43">
        <v>239.20500000000001</v>
      </c>
      <c r="AD9" s="43">
        <v>215.9675</v>
      </c>
      <c r="AE9" s="43">
        <v>215.9675</v>
      </c>
      <c r="AF9" s="43">
        <v>215.9675</v>
      </c>
      <c r="AG9" s="43">
        <v>215.9675</v>
      </c>
      <c r="AH9" s="43">
        <v>2.3450000000000002</v>
      </c>
      <c r="AI9" s="43">
        <v>2.3450000000000002</v>
      </c>
      <c r="AJ9" s="43">
        <v>2.3450000000000002</v>
      </c>
      <c r="AK9" s="43">
        <v>2.3450000000000002</v>
      </c>
      <c r="AL9" s="43">
        <v>3.7025000000000001</v>
      </c>
      <c r="AM9" s="43">
        <v>3.7025000000000001</v>
      </c>
      <c r="AN9" s="43">
        <v>3.7025000000000001</v>
      </c>
      <c r="AO9" s="43">
        <v>3.7025000000000001</v>
      </c>
      <c r="AP9" s="43">
        <v>-16.495000000000001</v>
      </c>
      <c r="AQ9" s="43">
        <v>-16.495000000000001</v>
      </c>
      <c r="AR9" s="43">
        <v>-16.495000000000001</v>
      </c>
      <c r="AS9" s="43">
        <v>-16.495000000000001</v>
      </c>
      <c r="AT9" s="43">
        <v>-15.1</v>
      </c>
      <c r="AU9" s="43">
        <v>-15.1</v>
      </c>
      <c r="AV9" s="43">
        <v>-15.1</v>
      </c>
      <c r="AW9" s="43">
        <v>-15.1</v>
      </c>
      <c r="AX9" s="43">
        <v>-11.2425</v>
      </c>
      <c r="AY9" s="43">
        <v>-11.2425</v>
      </c>
      <c r="AZ9" s="43">
        <v>-11.2425</v>
      </c>
      <c r="BA9" s="43">
        <v>-11.2425</v>
      </c>
      <c r="BB9" s="43">
        <v>-9.0675000000000008</v>
      </c>
      <c r="BC9" s="43">
        <v>-9.0675000000000008</v>
      </c>
      <c r="BD9" s="43">
        <v>-9.0675000000000008</v>
      </c>
      <c r="BE9" s="43">
        <v>-9.0675000000000008</v>
      </c>
      <c r="BF9" s="43">
        <v>-8.6300000000000008</v>
      </c>
      <c r="BG9" s="43">
        <v>-8.6300000000000008</v>
      </c>
      <c r="BH9" s="43">
        <v>-8.6300000000000008</v>
      </c>
      <c r="BI9" s="43">
        <v>-8.6300000000000008</v>
      </c>
      <c r="BJ9" s="43">
        <v>-1.2424999999999999</v>
      </c>
      <c r="BK9" s="43">
        <v>-1.2424999999999999</v>
      </c>
      <c r="BL9" s="43">
        <v>-1.2424999999999999</v>
      </c>
      <c r="BM9" s="43">
        <v>-1.2424999999999999</v>
      </c>
      <c r="BN9" s="43">
        <v>98.825000000000003</v>
      </c>
      <c r="BO9" s="43">
        <v>98.825000000000003</v>
      </c>
      <c r="BP9" s="43">
        <v>98.825000000000003</v>
      </c>
      <c r="BQ9" s="43">
        <v>98.825000000000003</v>
      </c>
      <c r="BR9" s="43">
        <v>262.51249999999999</v>
      </c>
      <c r="BS9" s="43">
        <v>262.51249999999999</v>
      </c>
      <c r="BT9" s="43">
        <v>262.51249999999999</v>
      </c>
      <c r="BU9" s="43">
        <v>262.51249999999999</v>
      </c>
      <c r="BV9" s="43">
        <v>274.14249999999998</v>
      </c>
      <c r="BW9" s="43">
        <v>274.14249999999998</v>
      </c>
      <c r="BX9" s="43">
        <v>274.14249999999998</v>
      </c>
      <c r="BY9" s="43">
        <v>274.14249999999998</v>
      </c>
      <c r="BZ9" s="43">
        <v>281.33499999999998</v>
      </c>
      <c r="CA9" s="43">
        <v>281.33499999999998</v>
      </c>
      <c r="CB9" s="43">
        <v>281.33499999999998</v>
      </c>
      <c r="CC9" s="43">
        <v>281.33499999999998</v>
      </c>
      <c r="CD9" s="43">
        <v>280.14249999999998</v>
      </c>
      <c r="CE9" s="43">
        <v>280.14249999999998</v>
      </c>
      <c r="CF9" s="43">
        <v>280.14249999999998</v>
      </c>
      <c r="CG9" s="43">
        <v>280.14249999999998</v>
      </c>
      <c r="CH9" s="43">
        <v>265.79750000000001</v>
      </c>
      <c r="CI9" s="43">
        <v>265.79750000000001</v>
      </c>
      <c r="CJ9" s="43">
        <v>265.79750000000001</v>
      </c>
      <c r="CK9" s="43">
        <v>265.79750000000001</v>
      </c>
      <c r="CL9" s="43">
        <v>236.02500000000001</v>
      </c>
      <c r="CM9" s="43">
        <v>236.02500000000001</v>
      </c>
      <c r="CN9" s="43">
        <v>236.02500000000001</v>
      </c>
      <c r="CO9" s="43">
        <v>236.02500000000001</v>
      </c>
      <c r="CP9" s="43">
        <v>226.1525</v>
      </c>
      <c r="CQ9" s="43">
        <v>226.1525</v>
      </c>
      <c r="CR9" s="43">
        <v>226.1525</v>
      </c>
      <c r="CS9" s="43">
        <v>226.1525</v>
      </c>
      <c r="CT9" s="44"/>
      <c r="CU9" s="44"/>
      <c r="CV9" s="44"/>
      <c r="CW9" s="45"/>
      <c r="CX9" s="46">
        <f>IF(SUM(B9:CW9)&lt;&gt;0,AVERAGEIF(B9:CW9,"&lt;&gt;"""),"")</f>
        <v>146.86687499999994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>
        <v>96.33</v>
      </c>
      <c r="G13" s="65">
        <v>151.94</v>
      </c>
      <c r="H13" s="65">
        <v>160.06</v>
      </c>
      <c r="I13" s="65">
        <v>162.453</v>
      </c>
      <c r="J13" s="65">
        <v>187.03699999999998</v>
      </c>
      <c r="K13" s="65">
        <v>176.78900000000002</v>
      </c>
      <c r="L13" s="65">
        <v>170.62700000000001</v>
      </c>
      <c r="M13" s="65">
        <v>111.268</v>
      </c>
      <c r="N13" s="65">
        <v>106.52800000000001</v>
      </c>
      <c r="O13" s="65">
        <v>39.007000000000005</v>
      </c>
      <c r="P13" s="65">
        <v>28.53</v>
      </c>
      <c r="Q13" s="65">
        <v>24.093</v>
      </c>
      <c r="R13" s="65">
        <v>21.265000000000001</v>
      </c>
      <c r="S13" s="65">
        <v>23.71</v>
      </c>
      <c r="T13" s="65">
        <v>10</v>
      </c>
      <c r="U13" s="65">
        <v>8</v>
      </c>
      <c r="V13" s="65">
        <v>5</v>
      </c>
      <c r="W13" s="65">
        <v>8</v>
      </c>
      <c r="X13" s="65">
        <v>8</v>
      </c>
      <c r="Y13" s="65">
        <v>6</v>
      </c>
      <c r="Z13" s="65">
        <v>6</v>
      </c>
      <c r="AA13" s="65">
        <v>9</v>
      </c>
      <c r="AB13" s="65"/>
      <c r="AC13" s="65"/>
      <c r="AD13" s="65">
        <v>4</v>
      </c>
      <c r="AE13" s="65">
        <v>0.59799999999999998</v>
      </c>
      <c r="AF13" s="65">
        <v>157.661</v>
      </c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36.799999999999997</v>
      </c>
      <c r="BQ13" s="65"/>
      <c r="BR13" s="65"/>
      <c r="BS13" s="65"/>
      <c r="BT13" s="65"/>
      <c r="BU13" s="65"/>
      <c r="BV13" s="65"/>
      <c r="BW13" s="65"/>
      <c r="BX13" s="65"/>
      <c r="BY13" s="65">
        <v>75.789000000000001</v>
      </c>
      <c r="BZ13" s="65"/>
      <c r="CA13" s="65">
        <v>6</v>
      </c>
      <c r="CB13" s="65">
        <v>6</v>
      </c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451.62125000000003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12.638</v>
      </c>
      <c r="C15" s="71"/>
      <c r="D15" s="71"/>
      <c r="E15" s="71">
        <v>4.3490000000000002</v>
      </c>
      <c r="F15" s="71">
        <v>4.5049999999999999</v>
      </c>
      <c r="G15" s="71">
        <v>35.235999999999997</v>
      </c>
      <c r="H15" s="71">
        <v>10.762</v>
      </c>
      <c r="I15" s="71"/>
      <c r="J15" s="71">
        <v>0.53500000000000003</v>
      </c>
      <c r="K15" s="71">
        <v>16.608000000000001</v>
      </c>
      <c r="L15" s="71">
        <v>21.062999999999999</v>
      </c>
      <c r="M15" s="71">
        <v>27.831</v>
      </c>
      <c r="N15" s="71">
        <v>12.053000000000001</v>
      </c>
      <c r="O15" s="71">
        <v>22.007000000000001</v>
      </c>
      <c r="P15" s="71">
        <v>33.615000000000002</v>
      </c>
      <c r="Q15" s="71">
        <v>25.545000000000002</v>
      </c>
      <c r="R15" s="71">
        <v>36.167000000000002</v>
      </c>
      <c r="S15" s="71">
        <v>1.7130000000000001</v>
      </c>
      <c r="T15" s="71">
        <v>44.999000000000002</v>
      </c>
      <c r="U15" s="71">
        <v>36.142000000000003</v>
      </c>
      <c r="V15" s="71">
        <v>48.244</v>
      </c>
      <c r="W15" s="71">
        <v>55</v>
      </c>
      <c r="X15" s="71">
        <v>72.385999999999996</v>
      </c>
      <c r="Y15" s="71">
        <v>63.575000000000003</v>
      </c>
      <c r="Z15" s="71">
        <v>11.563000000000001</v>
      </c>
      <c r="AA15" s="71"/>
      <c r="AB15" s="71"/>
      <c r="AC15" s="71"/>
      <c r="AD15" s="71">
        <v>17.891999999999999</v>
      </c>
      <c r="AE15" s="71">
        <v>0.106</v>
      </c>
      <c r="AF15" s="71">
        <v>1.284</v>
      </c>
      <c r="AG15" s="71">
        <v>47.707999999999998</v>
      </c>
      <c r="AH15" s="71">
        <v>55.322000000000003</v>
      </c>
      <c r="AI15" s="71">
        <v>64.805000000000007</v>
      </c>
      <c r="AJ15" s="71">
        <v>162.46299999999999</v>
      </c>
      <c r="AK15" s="71">
        <v>108.43899999999999</v>
      </c>
      <c r="AL15" s="71">
        <v>29.326000000000001</v>
      </c>
      <c r="AM15" s="71">
        <v>69.588999999999999</v>
      </c>
      <c r="AN15" s="71">
        <v>119</v>
      </c>
      <c r="AO15" s="71">
        <v>96.411000000000001</v>
      </c>
      <c r="AP15" s="71">
        <v>252.88</v>
      </c>
      <c r="AQ15" s="71">
        <v>165.346</v>
      </c>
      <c r="AR15" s="71">
        <v>192.55</v>
      </c>
      <c r="AS15" s="71">
        <v>192.03200000000001</v>
      </c>
      <c r="AT15" s="71">
        <v>206.178</v>
      </c>
      <c r="AU15" s="71">
        <v>209.00899999999999</v>
      </c>
      <c r="AV15" s="71">
        <v>190.76400000000001</v>
      </c>
      <c r="AW15" s="71">
        <v>190.94800000000001</v>
      </c>
      <c r="AX15" s="71">
        <v>161.55600000000001</v>
      </c>
      <c r="AY15" s="71">
        <v>145.464</v>
      </c>
      <c r="AZ15" s="71">
        <v>145.374</v>
      </c>
      <c r="BA15" s="71">
        <v>134.36799999999999</v>
      </c>
      <c r="BB15" s="71">
        <v>127.05</v>
      </c>
      <c r="BC15" s="71">
        <v>114.25</v>
      </c>
      <c r="BD15" s="71">
        <v>128.79400000000001</v>
      </c>
      <c r="BE15" s="71">
        <v>93.31</v>
      </c>
      <c r="BF15" s="71">
        <v>147.58799999999999</v>
      </c>
      <c r="BG15" s="71">
        <v>158.98500000000001</v>
      </c>
      <c r="BH15" s="71">
        <v>236.364</v>
      </c>
      <c r="BI15" s="71">
        <v>293.01</v>
      </c>
      <c r="BJ15" s="71">
        <v>273.17899999999997</v>
      </c>
      <c r="BK15" s="71">
        <v>89.63</v>
      </c>
      <c r="BL15" s="71">
        <v>87.88</v>
      </c>
      <c r="BM15" s="71">
        <v>62.170999999999999</v>
      </c>
      <c r="BN15" s="71">
        <v>152.541</v>
      </c>
      <c r="BO15" s="71">
        <v>35.621000000000002</v>
      </c>
      <c r="BP15" s="71">
        <v>28.463999999999999</v>
      </c>
      <c r="BQ15" s="71">
        <v>35.555999999999997</v>
      </c>
      <c r="BR15" s="71">
        <v>36.110999999999997</v>
      </c>
      <c r="BS15" s="71">
        <v>107.80200000000001</v>
      </c>
      <c r="BT15" s="71">
        <v>26.103000000000002</v>
      </c>
      <c r="BU15" s="71">
        <v>0.85</v>
      </c>
      <c r="BV15" s="71">
        <v>9.7609999999999992</v>
      </c>
      <c r="BW15" s="71">
        <v>19.634</v>
      </c>
      <c r="BX15" s="71">
        <v>28.831</v>
      </c>
      <c r="BY15" s="71"/>
      <c r="BZ15" s="71"/>
      <c r="CA15" s="71">
        <v>27.876999999999999</v>
      </c>
      <c r="CB15" s="71">
        <v>36.128</v>
      </c>
      <c r="CC15" s="71"/>
      <c r="CD15" s="71"/>
      <c r="CE15" s="71"/>
      <c r="CF15" s="71">
        <v>0.34</v>
      </c>
      <c r="CG15" s="71">
        <v>0.91700000000000004</v>
      </c>
      <c r="CH15" s="71">
        <v>2.5099999999999998</v>
      </c>
      <c r="CI15" s="71">
        <v>11.474</v>
      </c>
      <c r="CJ15" s="71">
        <v>1.44</v>
      </c>
      <c r="CK15" s="71">
        <v>0.65</v>
      </c>
      <c r="CL15" s="71">
        <v>0.48</v>
      </c>
      <c r="CM15" s="71">
        <v>0.3</v>
      </c>
      <c r="CN15" s="71">
        <v>0.15</v>
      </c>
      <c r="CO15" s="71">
        <v>0.02</v>
      </c>
      <c r="CP15" s="71">
        <v>0.41</v>
      </c>
      <c r="CQ15" s="71">
        <v>9.59</v>
      </c>
      <c r="CR15" s="71">
        <v>0.73</v>
      </c>
      <c r="CS15" s="71">
        <v>0.86</v>
      </c>
      <c r="CT15" s="72"/>
      <c r="CU15" s="72"/>
      <c r="CV15" s="72"/>
      <c r="CW15" s="73"/>
      <c r="CX15" s="74">
        <f t="array" ref="CX15">SUMPRODUCT(B15:CW15*0.25)</f>
        <v>1485.6777499999998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57.6</v>
      </c>
      <c r="Z17" s="71">
        <v>6.7510000000000003</v>
      </c>
      <c r="AA17" s="71"/>
      <c r="AB17" s="71"/>
      <c r="AC17" s="71"/>
      <c r="AD17" s="71">
        <v>14.467000000000001</v>
      </c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>
        <v>14.07</v>
      </c>
      <c r="BM17" s="71">
        <v>24.683</v>
      </c>
      <c r="BN17" s="71"/>
      <c r="BO17" s="71"/>
      <c r="BP17" s="71"/>
      <c r="BQ17" s="71"/>
      <c r="BR17" s="71"/>
      <c r="BS17" s="71"/>
      <c r="BT17" s="71">
        <v>116.724</v>
      </c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58.573750000000004</v>
      </c>
    </row>
    <row r="18" spans="1:102" ht="30" customHeight="1" thickBot="1" x14ac:dyDescent="0.25">
      <c r="A18" s="75" t="s">
        <v>15</v>
      </c>
      <c r="B18" s="76">
        <f>SUM(B11:B17)</f>
        <v>12.638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4.3490000000000002</v>
      </c>
      <c r="F18" s="77">
        <f t="shared" si="0"/>
        <v>100.83499999999999</v>
      </c>
      <c r="G18" s="77">
        <f t="shared" si="0"/>
        <v>187.17599999999999</v>
      </c>
      <c r="H18" s="77">
        <f t="shared" si="0"/>
        <v>170.822</v>
      </c>
      <c r="I18" s="77">
        <f t="shared" si="0"/>
        <v>162.453</v>
      </c>
      <c r="J18" s="77">
        <f t="shared" si="0"/>
        <v>187.57199999999997</v>
      </c>
      <c r="K18" s="77">
        <f t="shared" si="0"/>
        <v>193.39700000000002</v>
      </c>
      <c r="L18" s="77">
        <f t="shared" si="0"/>
        <v>191.69</v>
      </c>
      <c r="M18" s="77">
        <f t="shared" si="0"/>
        <v>139.09899999999999</v>
      </c>
      <c r="N18" s="77">
        <f t="shared" si="0"/>
        <v>118.581</v>
      </c>
      <c r="O18" s="77">
        <f t="shared" si="0"/>
        <v>61.01400000000001</v>
      </c>
      <c r="P18" s="77">
        <f t="shared" si="0"/>
        <v>62.145000000000003</v>
      </c>
      <c r="Q18" s="77">
        <f t="shared" si="0"/>
        <v>49.638000000000005</v>
      </c>
      <c r="R18" s="77">
        <f t="shared" si="0"/>
        <v>57.432000000000002</v>
      </c>
      <c r="S18" s="77">
        <f t="shared" si="0"/>
        <v>25.423000000000002</v>
      </c>
      <c r="T18" s="77">
        <f t="shared" si="0"/>
        <v>54.999000000000002</v>
      </c>
      <c r="U18" s="77">
        <f t="shared" si="0"/>
        <v>44.142000000000003</v>
      </c>
      <c r="V18" s="77">
        <f t="shared" si="0"/>
        <v>53.244</v>
      </c>
      <c r="W18" s="77">
        <f t="shared" si="0"/>
        <v>63</v>
      </c>
      <c r="X18" s="77">
        <f t="shared" si="0"/>
        <v>80.385999999999996</v>
      </c>
      <c r="Y18" s="77">
        <f t="shared" si="0"/>
        <v>127.17500000000001</v>
      </c>
      <c r="Z18" s="77">
        <f t="shared" si="0"/>
        <v>24.314000000000004</v>
      </c>
      <c r="AA18" s="77">
        <f t="shared" si="0"/>
        <v>9</v>
      </c>
      <c r="AB18" s="77">
        <f t="shared" si="0"/>
        <v>0</v>
      </c>
      <c r="AC18" s="77">
        <f t="shared" si="0"/>
        <v>0</v>
      </c>
      <c r="AD18" s="77">
        <f t="shared" si="0"/>
        <v>36.359000000000002</v>
      </c>
      <c r="AE18" s="77">
        <f t="shared" si="0"/>
        <v>0.70399999999999996</v>
      </c>
      <c r="AF18" s="77">
        <f t="shared" si="0"/>
        <v>158.94499999999999</v>
      </c>
      <c r="AG18" s="77">
        <f t="shared" si="0"/>
        <v>47.707999999999998</v>
      </c>
      <c r="AH18" s="77">
        <f t="shared" si="0"/>
        <v>55.322000000000003</v>
      </c>
      <c r="AI18" s="77">
        <f t="shared" si="0"/>
        <v>64.805000000000007</v>
      </c>
      <c r="AJ18" s="77">
        <f t="shared" si="0"/>
        <v>162.46299999999999</v>
      </c>
      <c r="AK18" s="77">
        <f t="shared" si="0"/>
        <v>108.43899999999999</v>
      </c>
      <c r="AL18" s="77">
        <f t="shared" si="0"/>
        <v>29.326000000000001</v>
      </c>
      <c r="AM18" s="77">
        <f t="shared" si="0"/>
        <v>69.588999999999999</v>
      </c>
      <c r="AN18" s="77">
        <f t="shared" si="0"/>
        <v>119</v>
      </c>
      <c r="AO18" s="77">
        <f t="shared" si="0"/>
        <v>96.411000000000001</v>
      </c>
      <c r="AP18" s="77">
        <f t="shared" si="0"/>
        <v>252.88</v>
      </c>
      <c r="AQ18" s="77">
        <f t="shared" si="0"/>
        <v>165.346</v>
      </c>
      <c r="AR18" s="77">
        <f t="shared" si="0"/>
        <v>192.55</v>
      </c>
      <c r="AS18" s="77">
        <f t="shared" si="0"/>
        <v>192.03200000000001</v>
      </c>
      <c r="AT18" s="77">
        <f t="shared" si="0"/>
        <v>206.178</v>
      </c>
      <c r="AU18" s="77">
        <f t="shared" si="0"/>
        <v>209.00899999999999</v>
      </c>
      <c r="AV18" s="77">
        <f t="shared" si="0"/>
        <v>190.76400000000001</v>
      </c>
      <c r="AW18" s="77">
        <f t="shared" si="0"/>
        <v>190.94800000000001</v>
      </c>
      <c r="AX18" s="77">
        <f t="shared" si="0"/>
        <v>161.55600000000001</v>
      </c>
      <c r="AY18" s="77">
        <f t="shared" si="0"/>
        <v>145.464</v>
      </c>
      <c r="AZ18" s="77">
        <f t="shared" si="0"/>
        <v>145.374</v>
      </c>
      <c r="BA18" s="77">
        <f t="shared" si="0"/>
        <v>134.36799999999999</v>
      </c>
      <c r="BB18" s="77">
        <f t="shared" si="0"/>
        <v>127.05</v>
      </c>
      <c r="BC18" s="77">
        <f t="shared" si="0"/>
        <v>114.25</v>
      </c>
      <c r="BD18" s="77">
        <f t="shared" si="0"/>
        <v>128.79400000000001</v>
      </c>
      <c r="BE18" s="77">
        <f t="shared" si="0"/>
        <v>93.31</v>
      </c>
      <c r="BF18" s="77">
        <f t="shared" si="0"/>
        <v>147.58799999999999</v>
      </c>
      <c r="BG18" s="77">
        <f t="shared" si="0"/>
        <v>158.98500000000001</v>
      </c>
      <c r="BH18" s="77">
        <f t="shared" si="0"/>
        <v>236.364</v>
      </c>
      <c r="BI18" s="77">
        <f t="shared" si="0"/>
        <v>293.01</v>
      </c>
      <c r="BJ18" s="77">
        <f t="shared" si="0"/>
        <v>273.17899999999997</v>
      </c>
      <c r="BK18" s="77">
        <f t="shared" si="0"/>
        <v>89.63</v>
      </c>
      <c r="BL18" s="77">
        <f t="shared" si="0"/>
        <v>101.94999999999999</v>
      </c>
      <c r="BM18" s="77">
        <f t="shared" si="0"/>
        <v>86.853999999999999</v>
      </c>
      <c r="BN18" s="77">
        <f t="shared" si="0"/>
        <v>152.541</v>
      </c>
      <c r="BO18" s="77">
        <f t="shared" ref="BO18:CW18" si="1">SUM(BO11:BO17)</f>
        <v>35.621000000000002</v>
      </c>
      <c r="BP18" s="77">
        <f t="shared" si="1"/>
        <v>65.263999999999996</v>
      </c>
      <c r="BQ18" s="77">
        <f t="shared" si="1"/>
        <v>35.555999999999997</v>
      </c>
      <c r="BR18" s="77">
        <f t="shared" si="1"/>
        <v>36.110999999999997</v>
      </c>
      <c r="BS18" s="77">
        <f t="shared" si="1"/>
        <v>107.80200000000001</v>
      </c>
      <c r="BT18" s="77">
        <f t="shared" si="1"/>
        <v>142.827</v>
      </c>
      <c r="BU18" s="77">
        <f t="shared" si="1"/>
        <v>0.85</v>
      </c>
      <c r="BV18" s="77">
        <f t="shared" si="1"/>
        <v>9.7609999999999992</v>
      </c>
      <c r="BW18" s="77">
        <f t="shared" si="1"/>
        <v>19.634</v>
      </c>
      <c r="BX18" s="77">
        <f t="shared" si="1"/>
        <v>28.831</v>
      </c>
      <c r="BY18" s="77">
        <f t="shared" si="1"/>
        <v>75.789000000000001</v>
      </c>
      <c r="BZ18" s="77">
        <f t="shared" si="1"/>
        <v>0</v>
      </c>
      <c r="CA18" s="77">
        <f t="shared" si="1"/>
        <v>33.876999999999995</v>
      </c>
      <c r="CB18" s="77">
        <f t="shared" si="1"/>
        <v>42.128</v>
      </c>
      <c r="CC18" s="77">
        <f t="shared" si="1"/>
        <v>0</v>
      </c>
      <c r="CD18" s="77">
        <f t="shared" si="1"/>
        <v>0</v>
      </c>
      <c r="CE18" s="77">
        <f t="shared" si="1"/>
        <v>0</v>
      </c>
      <c r="CF18" s="77">
        <f t="shared" si="1"/>
        <v>0.34</v>
      </c>
      <c r="CG18" s="77">
        <f t="shared" si="1"/>
        <v>0.91700000000000004</v>
      </c>
      <c r="CH18" s="77">
        <f t="shared" si="1"/>
        <v>2.5099999999999998</v>
      </c>
      <c r="CI18" s="77">
        <f t="shared" si="1"/>
        <v>11.474</v>
      </c>
      <c r="CJ18" s="77">
        <f t="shared" si="1"/>
        <v>1.44</v>
      </c>
      <c r="CK18" s="77">
        <f t="shared" si="1"/>
        <v>0.65</v>
      </c>
      <c r="CL18" s="77">
        <f t="shared" si="1"/>
        <v>0.48</v>
      </c>
      <c r="CM18" s="77">
        <f t="shared" si="1"/>
        <v>0.3</v>
      </c>
      <c r="CN18" s="77">
        <f t="shared" si="1"/>
        <v>0.15</v>
      </c>
      <c r="CO18" s="77">
        <f t="shared" si="1"/>
        <v>0.02</v>
      </c>
      <c r="CP18" s="77">
        <f t="shared" si="1"/>
        <v>0.41</v>
      </c>
      <c r="CQ18" s="77">
        <f t="shared" si="1"/>
        <v>9.59</v>
      </c>
      <c r="CR18" s="77">
        <f t="shared" si="1"/>
        <v>0.73</v>
      </c>
      <c r="CS18" s="77">
        <f t="shared" si="1"/>
        <v>0.86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1995.87275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>
        <v>6.1</v>
      </c>
      <c r="AM21" s="88">
        <v>6.1</v>
      </c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3.05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>
        <v>0.03</v>
      </c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>
        <v>4.9000000000000002E-2</v>
      </c>
      <c r="W22" s="94"/>
      <c r="X22" s="94"/>
      <c r="Y22" s="94">
        <v>15</v>
      </c>
      <c r="Z22" s="94">
        <v>31.5</v>
      </c>
      <c r="AA22" s="94">
        <v>55</v>
      </c>
      <c r="AB22" s="94">
        <v>55</v>
      </c>
      <c r="AC22" s="94">
        <v>60</v>
      </c>
      <c r="AD22" s="94">
        <v>65</v>
      </c>
      <c r="AE22" s="94">
        <v>55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>
        <v>10</v>
      </c>
      <c r="BT22" s="94">
        <v>1</v>
      </c>
      <c r="BU22" s="94">
        <v>37.9</v>
      </c>
      <c r="BV22" s="94">
        <v>16.5</v>
      </c>
      <c r="BW22" s="94"/>
      <c r="BX22" s="94"/>
      <c r="BY22" s="94">
        <v>4.9000000000000004</v>
      </c>
      <c r="BZ22" s="94">
        <v>55</v>
      </c>
      <c r="CA22" s="94"/>
      <c r="CB22" s="94"/>
      <c r="CC22" s="94">
        <v>55</v>
      </c>
      <c r="CD22" s="94">
        <v>55</v>
      </c>
      <c r="CE22" s="94">
        <v>65</v>
      </c>
      <c r="CF22" s="94">
        <v>43.1</v>
      </c>
      <c r="CG22" s="94">
        <v>23.6</v>
      </c>
      <c r="CH22" s="94">
        <v>19.7</v>
      </c>
      <c r="CI22" s="94">
        <v>3.1</v>
      </c>
      <c r="CJ22" s="94">
        <v>2.4</v>
      </c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182.19475</v>
      </c>
    </row>
    <row r="23" spans="1:102" ht="24.95" customHeight="1" x14ac:dyDescent="0.2">
      <c r="A23" s="92" t="s">
        <v>19</v>
      </c>
      <c r="B23" s="98">
        <v>16.2</v>
      </c>
      <c r="C23" s="99">
        <v>11.2</v>
      </c>
      <c r="D23" s="99"/>
      <c r="E23" s="99">
        <v>27.52</v>
      </c>
      <c r="F23" s="99">
        <v>3.6999999999999998E-2</v>
      </c>
      <c r="G23" s="99"/>
      <c r="H23" s="99"/>
      <c r="I23" s="99">
        <v>2</v>
      </c>
      <c r="J23" s="99">
        <v>25.28</v>
      </c>
      <c r="K23" s="99"/>
      <c r="L23" s="99"/>
      <c r="M23" s="99">
        <v>29.76</v>
      </c>
      <c r="N23" s="99">
        <v>34.76</v>
      </c>
      <c r="O23" s="99">
        <v>34.76</v>
      </c>
      <c r="P23" s="99">
        <v>34.76</v>
      </c>
      <c r="Q23" s="99">
        <v>34.76</v>
      </c>
      <c r="R23" s="99">
        <v>34.44</v>
      </c>
      <c r="S23" s="99">
        <v>6.9180000000000001</v>
      </c>
      <c r="T23" s="99">
        <v>30.28</v>
      </c>
      <c r="U23" s="99">
        <v>17.68</v>
      </c>
      <c r="V23" s="99">
        <v>5</v>
      </c>
      <c r="W23" s="99">
        <v>24.808</v>
      </c>
      <c r="X23" s="99">
        <v>2</v>
      </c>
      <c r="Y23" s="99">
        <v>6</v>
      </c>
      <c r="Z23" s="99">
        <v>25.08</v>
      </c>
      <c r="AA23" s="99">
        <v>3</v>
      </c>
      <c r="AB23" s="99"/>
      <c r="AC23" s="99">
        <v>3</v>
      </c>
      <c r="AD23" s="99">
        <v>27.96</v>
      </c>
      <c r="AE23" s="99">
        <v>3</v>
      </c>
      <c r="AF23" s="99">
        <v>3</v>
      </c>
      <c r="AG23" s="99">
        <v>39.936</v>
      </c>
      <c r="AH23" s="99">
        <v>29.811</v>
      </c>
      <c r="AI23" s="99">
        <v>23.64</v>
      </c>
      <c r="AJ23" s="99"/>
      <c r="AK23" s="99">
        <v>1</v>
      </c>
      <c r="AL23" s="99">
        <v>13.46</v>
      </c>
      <c r="AM23" s="99">
        <v>3.9</v>
      </c>
      <c r="AN23" s="99">
        <v>4.5</v>
      </c>
      <c r="AO23" s="99">
        <v>4.5999999999999996</v>
      </c>
      <c r="AP23" s="99">
        <v>0.5</v>
      </c>
      <c r="AQ23" s="99">
        <v>1.6</v>
      </c>
      <c r="AR23" s="99">
        <v>1.6</v>
      </c>
      <c r="AS23" s="99">
        <v>1.6</v>
      </c>
      <c r="AT23" s="99">
        <v>1.6</v>
      </c>
      <c r="AU23" s="99">
        <v>1.6</v>
      </c>
      <c r="AV23" s="99">
        <v>1.6</v>
      </c>
      <c r="AW23" s="99">
        <v>1.6</v>
      </c>
      <c r="AX23" s="99">
        <v>2.1</v>
      </c>
      <c r="AY23" s="99">
        <v>2</v>
      </c>
      <c r="AZ23" s="99">
        <v>2</v>
      </c>
      <c r="BA23" s="99">
        <v>2.1</v>
      </c>
      <c r="BB23" s="99">
        <v>2.1</v>
      </c>
      <c r="BC23" s="99">
        <v>2.1</v>
      </c>
      <c r="BD23" s="99">
        <v>2.1</v>
      </c>
      <c r="BE23" s="99">
        <v>2</v>
      </c>
      <c r="BF23" s="99">
        <v>2.1</v>
      </c>
      <c r="BG23" s="99">
        <v>2</v>
      </c>
      <c r="BH23" s="99">
        <v>1.9</v>
      </c>
      <c r="BI23" s="99">
        <v>1.9</v>
      </c>
      <c r="BJ23" s="99">
        <v>4.4000000000000004</v>
      </c>
      <c r="BK23" s="99">
        <v>3.9</v>
      </c>
      <c r="BL23" s="99">
        <v>4</v>
      </c>
      <c r="BM23" s="99">
        <v>4</v>
      </c>
      <c r="BN23" s="99">
        <v>4</v>
      </c>
      <c r="BO23" s="99">
        <v>47.146000000000001</v>
      </c>
      <c r="BP23" s="99"/>
      <c r="BQ23" s="99"/>
      <c r="BR23" s="99"/>
      <c r="BS23" s="99">
        <v>14.8</v>
      </c>
      <c r="BT23" s="99"/>
      <c r="BU23" s="99">
        <v>2.5</v>
      </c>
      <c r="BV23" s="99"/>
      <c r="BW23" s="99">
        <v>4.8</v>
      </c>
      <c r="BX23" s="99">
        <v>4.4999999999999998E-2</v>
      </c>
      <c r="BY23" s="99"/>
      <c r="BZ23" s="99"/>
      <c r="CA23" s="99"/>
      <c r="CB23" s="99"/>
      <c r="CC23" s="99"/>
      <c r="CD23" s="99"/>
      <c r="CE23" s="99"/>
      <c r="CF23" s="99">
        <v>5</v>
      </c>
      <c r="CG23" s="99">
        <v>2</v>
      </c>
      <c r="CH23" s="99"/>
      <c r="CI23" s="99"/>
      <c r="CJ23" s="99"/>
      <c r="CK23" s="99"/>
      <c r="CL23" s="99"/>
      <c r="CM23" s="99"/>
      <c r="CN23" s="99"/>
      <c r="CO23" s="99"/>
      <c r="CP23" s="99"/>
      <c r="CQ23" s="99">
        <v>5.76</v>
      </c>
      <c r="CR23" s="99"/>
      <c r="CS23" s="99"/>
      <c r="CT23" s="100"/>
      <c r="CU23" s="100"/>
      <c r="CV23" s="100"/>
      <c r="CW23" s="96"/>
      <c r="CX23" s="97">
        <f t="array" ref="CX23">SUMPRODUCT(B23:CW23*0.25)</f>
        <v>175.62524999999999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16.2</v>
      </c>
      <c r="C28" s="107">
        <f t="shared" si="2"/>
        <v>11.2</v>
      </c>
      <c r="D28" s="107">
        <f t="shared" si="2"/>
        <v>0</v>
      </c>
      <c r="E28" s="107">
        <f t="shared" si="2"/>
        <v>27.52</v>
      </c>
      <c r="F28" s="107">
        <f t="shared" si="2"/>
        <v>3.6999999999999998E-2</v>
      </c>
      <c r="G28" s="107">
        <f t="shared" si="2"/>
        <v>0.03</v>
      </c>
      <c r="H28" s="107">
        <f t="shared" si="2"/>
        <v>0</v>
      </c>
      <c r="I28" s="107">
        <f t="shared" si="2"/>
        <v>2</v>
      </c>
      <c r="J28" s="107">
        <f t="shared" si="2"/>
        <v>25.28</v>
      </c>
      <c r="K28" s="107">
        <f t="shared" si="2"/>
        <v>0</v>
      </c>
      <c r="L28" s="107">
        <f t="shared" si="2"/>
        <v>0</v>
      </c>
      <c r="M28" s="107">
        <f t="shared" si="2"/>
        <v>29.76</v>
      </c>
      <c r="N28" s="107">
        <f t="shared" si="2"/>
        <v>34.76</v>
      </c>
      <c r="O28" s="107">
        <f t="shared" si="2"/>
        <v>34.76</v>
      </c>
      <c r="P28" s="107">
        <f t="shared" si="2"/>
        <v>34.76</v>
      </c>
      <c r="Q28" s="107">
        <f>SUM(Q21:Q27)</f>
        <v>34.76</v>
      </c>
      <c r="R28" s="107">
        <f t="shared" ref="R28:CC28" si="3">SUM(R21:R27)</f>
        <v>34.44</v>
      </c>
      <c r="S28" s="107">
        <f t="shared" si="3"/>
        <v>6.9180000000000001</v>
      </c>
      <c r="T28" s="107">
        <f t="shared" si="3"/>
        <v>30.28</v>
      </c>
      <c r="U28" s="107">
        <f t="shared" si="3"/>
        <v>17.68</v>
      </c>
      <c r="V28" s="107">
        <f t="shared" si="3"/>
        <v>5.0490000000000004</v>
      </c>
      <c r="W28" s="107">
        <f t="shared" si="3"/>
        <v>24.808</v>
      </c>
      <c r="X28" s="107">
        <f t="shared" si="3"/>
        <v>2</v>
      </c>
      <c r="Y28" s="107">
        <f t="shared" si="3"/>
        <v>21</v>
      </c>
      <c r="Z28" s="107">
        <f t="shared" si="3"/>
        <v>56.58</v>
      </c>
      <c r="AA28" s="107">
        <f t="shared" si="3"/>
        <v>58</v>
      </c>
      <c r="AB28" s="107">
        <f t="shared" si="3"/>
        <v>55</v>
      </c>
      <c r="AC28" s="107">
        <f t="shared" si="3"/>
        <v>63</v>
      </c>
      <c r="AD28" s="107">
        <f t="shared" si="3"/>
        <v>92.960000000000008</v>
      </c>
      <c r="AE28" s="107">
        <f t="shared" si="3"/>
        <v>58</v>
      </c>
      <c r="AF28" s="107">
        <f t="shared" si="3"/>
        <v>3</v>
      </c>
      <c r="AG28" s="107">
        <f t="shared" si="3"/>
        <v>39.936</v>
      </c>
      <c r="AH28" s="107">
        <f t="shared" si="3"/>
        <v>29.811</v>
      </c>
      <c r="AI28" s="107">
        <f t="shared" si="3"/>
        <v>23.64</v>
      </c>
      <c r="AJ28" s="107">
        <f t="shared" si="3"/>
        <v>0</v>
      </c>
      <c r="AK28" s="107">
        <f t="shared" si="3"/>
        <v>1</v>
      </c>
      <c r="AL28" s="107">
        <f t="shared" si="3"/>
        <v>19.560000000000002</v>
      </c>
      <c r="AM28" s="107">
        <f t="shared" si="3"/>
        <v>10</v>
      </c>
      <c r="AN28" s="107">
        <f t="shared" si="3"/>
        <v>4.5</v>
      </c>
      <c r="AO28" s="107">
        <f t="shared" si="3"/>
        <v>4.5999999999999996</v>
      </c>
      <c r="AP28" s="107">
        <f t="shared" si="3"/>
        <v>0.5</v>
      </c>
      <c r="AQ28" s="107">
        <f t="shared" si="3"/>
        <v>1.6</v>
      </c>
      <c r="AR28" s="107">
        <f t="shared" si="3"/>
        <v>1.6</v>
      </c>
      <c r="AS28" s="107">
        <f t="shared" si="3"/>
        <v>1.6</v>
      </c>
      <c r="AT28" s="107">
        <f t="shared" si="3"/>
        <v>1.6</v>
      </c>
      <c r="AU28" s="107">
        <f t="shared" si="3"/>
        <v>1.6</v>
      </c>
      <c r="AV28" s="107">
        <f t="shared" si="3"/>
        <v>1.6</v>
      </c>
      <c r="AW28" s="107">
        <f t="shared" si="3"/>
        <v>1.6</v>
      </c>
      <c r="AX28" s="107">
        <f t="shared" si="3"/>
        <v>2.1</v>
      </c>
      <c r="AY28" s="107">
        <f t="shared" si="3"/>
        <v>2</v>
      </c>
      <c r="AZ28" s="107">
        <f t="shared" si="3"/>
        <v>2</v>
      </c>
      <c r="BA28" s="107">
        <f t="shared" si="3"/>
        <v>2.1</v>
      </c>
      <c r="BB28" s="107">
        <f t="shared" si="3"/>
        <v>2.1</v>
      </c>
      <c r="BC28" s="107">
        <f t="shared" si="3"/>
        <v>2.1</v>
      </c>
      <c r="BD28" s="107">
        <f t="shared" si="3"/>
        <v>2.1</v>
      </c>
      <c r="BE28" s="107">
        <f t="shared" si="3"/>
        <v>2</v>
      </c>
      <c r="BF28" s="107">
        <f t="shared" si="3"/>
        <v>2.1</v>
      </c>
      <c r="BG28" s="107">
        <f t="shared" si="3"/>
        <v>2</v>
      </c>
      <c r="BH28" s="107">
        <f t="shared" si="3"/>
        <v>1.9</v>
      </c>
      <c r="BI28" s="107">
        <f t="shared" si="3"/>
        <v>1.9</v>
      </c>
      <c r="BJ28" s="107">
        <f t="shared" si="3"/>
        <v>4.4000000000000004</v>
      </c>
      <c r="BK28" s="107">
        <f t="shared" si="3"/>
        <v>3.9</v>
      </c>
      <c r="BL28" s="107">
        <f t="shared" si="3"/>
        <v>4</v>
      </c>
      <c r="BM28" s="107">
        <f t="shared" si="3"/>
        <v>4</v>
      </c>
      <c r="BN28" s="107">
        <f t="shared" si="3"/>
        <v>4</v>
      </c>
      <c r="BO28" s="107">
        <f t="shared" si="3"/>
        <v>47.146000000000001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24.8</v>
      </c>
      <c r="BT28" s="107">
        <f t="shared" si="3"/>
        <v>1</v>
      </c>
      <c r="BU28" s="107">
        <f t="shared" si="3"/>
        <v>40.4</v>
      </c>
      <c r="BV28" s="107">
        <f t="shared" si="3"/>
        <v>16.5</v>
      </c>
      <c r="BW28" s="107">
        <f t="shared" si="3"/>
        <v>4.8</v>
      </c>
      <c r="BX28" s="107">
        <f t="shared" si="3"/>
        <v>4.4999999999999998E-2</v>
      </c>
      <c r="BY28" s="107">
        <f t="shared" si="3"/>
        <v>4.9000000000000004</v>
      </c>
      <c r="BZ28" s="107">
        <f t="shared" si="3"/>
        <v>55</v>
      </c>
      <c r="CA28" s="107">
        <f t="shared" si="3"/>
        <v>0</v>
      </c>
      <c r="CB28" s="107">
        <f t="shared" si="3"/>
        <v>0</v>
      </c>
      <c r="CC28" s="107">
        <f t="shared" si="3"/>
        <v>55</v>
      </c>
      <c r="CD28" s="107">
        <f t="shared" ref="CD28:CW28" si="4">SUM(CD21:CD27)</f>
        <v>55</v>
      </c>
      <c r="CE28" s="107">
        <f t="shared" si="4"/>
        <v>65</v>
      </c>
      <c r="CF28" s="107">
        <f t="shared" si="4"/>
        <v>48.1</v>
      </c>
      <c r="CG28" s="107">
        <f t="shared" si="4"/>
        <v>25.6</v>
      </c>
      <c r="CH28" s="107">
        <f t="shared" si="4"/>
        <v>19.7</v>
      </c>
      <c r="CI28" s="107">
        <f t="shared" si="4"/>
        <v>3.1</v>
      </c>
      <c r="CJ28" s="107">
        <f t="shared" si="4"/>
        <v>2.4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5.76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360.87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28.838000000000001</v>
      </c>
      <c r="C32" s="94">
        <v>11.2</v>
      </c>
      <c r="D32" s="94"/>
      <c r="E32" s="94">
        <v>31.869</v>
      </c>
      <c r="F32" s="94">
        <v>100.872</v>
      </c>
      <c r="G32" s="94">
        <v>187.20599999999999</v>
      </c>
      <c r="H32" s="94">
        <v>170.822</v>
      </c>
      <c r="I32" s="94">
        <v>164.453</v>
      </c>
      <c r="J32" s="94">
        <v>212.852</v>
      </c>
      <c r="K32" s="94">
        <v>193.39699999999999</v>
      </c>
      <c r="L32" s="94">
        <v>191.69</v>
      </c>
      <c r="M32" s="94">
        <v>168.85900000000001</v>
      </c>
      <c r="N32" s="94">
        <v>153.34100000000001</v>
      </c>
      <c r="O32" s="94">
        <v>95.774000000000001</v>
      </c>
      <c r="P32" s="94">
        <v>96.905000000000001</v>
      </c>
      <c r="Q32" s="94">
        <v>84.397999999999996</v>
      </c>
      <c r="R32" s="94">
        <v>91.872</v>
      </c>
      <c r="S32" s="94">
        <v>32.341000000000001</v>
      </c>
      <c r="T32" s="94">
        <v>85.278999999999996</v>
      </c>
      <c r="U32" s="94">
        <v>61.822000000000003</v>
      </c>
      <c r="V32" s="94">
        <v>58.292999999999999</v>
      </c>
      <c r="W32" s="94">
        <v>87.808000000000007</v>
      </c>
      <c r="X32" s="94">
        <v>82.385999999999996</v>
      </c>
      <c r="Y32" s="94">
        <v>148.17500000000001</v>
      </c>
      <c r="Z32" s="94">
        <v>80.894000000000005</v>
      </c>
      <c r="AA32" s="94">
        <v>67</v>
      </c>
      <c r="AB32" s="94">
        <v>55</v>
      </c>
      <c r="AC32" s="94">
        <v>63</v>
      </c>
      <c r="AD32" s="94">
        <v>129.31899999999999</v>
      </c>
      <c r="AE32" s="94">
        <v>58.704000000000001</v>
      </c>
      <c r="AF32" s="94">
        <v>161.94499999999999</v>
      </c>
      <c r="AG32" s="94">
        <v>87.644000000000005</v>
      </c>
      <c r="AH32" s="94">
        <v>85.132999999999996</v>
      </c>
      <c r="AI32" s="94">
        <v>88.444999999999993</v>
      </c>
      <c r="AJ32" s="94">
        <v>162.46299999999999</v>
      </c>
      <c r="AK32" s="94">
        <v>109.43899999999999</v>
      </c>
      <c r="AL32" s="94">
        <v>48.886000000000003</v>
      </c>
      <c r="AM32" s="94">
        <v>79.588999999999999</v>
      </c>
      <c r="AN32" s="94">
        <v>123.5</v>
      </c>
      <c r="AO32" s="94">
        <v>101.011</v>
      </c>
      <c r="AP32" s="94">
        <v>253.38</v>
      </c>
      <c r="AQ32" s="94">
        <v>166.946</v>
      </c>
      <c r="AR32" s="94">
        <v>194.15</v>
      </c>
      <c r="AS32" s="94">
        <v>193.63200000000001</v>
      </c>
      <c r="AT32" s="94">
        <v>207.77799999999999</v>
      </c>
      <c r="AU32" s="94">
        <v>210.60900000000001</v>
      </c>
      <c r="AV32" s="94">
        <v>192.364</v>
      </c>
      <c r="AW32" s="94">
        <v>192.548</v>
      </c>
      <c r="AX32" s="94">
        <v>163.65600000000001</v>
      </c>
      <c r="AY32" s="94">
        <v>147.464</v>
      </c>
      <c r="AZ32" s="94">
        <v>147.374</v>
      </c>
      <c r="BA32" s="94">
        <v>136.46799999999999</v>
      </c>
      <c r="BB32" s="94">
        <v>129.15</v>
      </c>
      <c r="BC32" s="94">
        <v>116.35</v>
      </c>
      <c r="BD32" s="94">
        <v>130.89400000000001</v>
      </c>
      <c r="BE32" s="94">
        <v>95.31</v>
      </c>
      <c r="BF32" s="94">
        <v>149.68799999999999</v>
      </c>
      <c r="BG32" s="94">
        <v>160.98500000000001</v>
      </c>
      <c r="BH32" s="94">
        <v>238.26400000000001</v>
      </c>
      <c r="BI32" s="94">
        <v>294.91000000000003</v>
      </c>
      <c r="BJ32" s="94">
        <v>277.57900000000001</v>
      </c>
      <c r="BK32" s="94">
        <v>93.53</v>
      </c>
      <c r="BL32" s="94">
        <v>105.95</v>
      </c>
      <c r="BM32" s="94">
        <v>90.853999999999999</v>
      </c>
      <c r="BN32" s="94">
        <v>156.541</v>
      </c>
      <c r="BO32" s="94">
        <v>82.766999999999996</v>
      </c>
      <c r="BP32" s="94">
        <v>65.263999999999996</v>
      </c>
      <c r="BQ32" s="94">
        <v>35.555999999999997</v>
      </c>
      <c r="BR32" s="94">
        <v>36.110999999999997</v>
      </c>
      <c r="BS32" s="94">
        <v>132.602</v>
      </c>
      <c r="BT32" s="94">
        <v>143.827</v>
      </c>
      <c r="BU32" s="94">
        <v>41.25</v>
      </c>
      <c r="BV32" s="94">
        <v>26.260999999999999</v>
      </c>
      <c r="BW32" s="94">
        <v>24.434000000000001</v>
      </c>
      <c r="BX32" s="94">
        <v>28.876000000000001</v>
      </c>
      <c r="BY32" s="94">
        <v>80.688999999999993</v>
      </c>
      <c r="BZ32" s="94">
        <v>55</v>
      </c>
      <c r="CA32" s="94">
        <v>33.877000000000002</v>
      </c>
      <c r="CB32" s="94">
        <v>42.128</v>
      </c>
      <c r="CC32" s="94">
        <v>55</v>
      </c>
      <c r="CD32" s="94">
        <v>55</v>
      </c>
      <c r="CE32" s="94">
        <v>65</v>
      </c>
      <c r="CF32" s="94">
        <v>48.44</v>
      </c>
      <c r="CG32" s="94">
        <v>26.516999999999999</v>
      </c>
      <c r="CH32" s="94">
        <v>22.21</v>
      </c>
      <c r="CI32" s="94">
        <v>14.574</v>
      </c>
      <c r="CJ32" s="94">
        <v>3.84</v>
      </c>
      <c r="CK32" s="94">
        <v>0.65</v>
      </c>
      <c r="CL32" s="94">
        <v>0.48</v>
      </c>
      <c r="CM32" s="94">
        <v>0.3</v>
      </c>
      <c r="CN32" s="94">
        <v>0.15</v>
      </c>
      <c r="CO32" s="94">
        <v>0.02</v>
      </c>
      <c r="CP32" s="94">
        <v>0.41</v>
      </c>
      <c r="CQ32" s="94">
        <v>15.35</v>
      </c>
      <c r="CR32" s="94">
        <v>0.73</v>
      </c>
      <c r="CS32" s="94">
        <v>0.86</v>
      </c>
      <c r="CT32" s="95"/>
      <c r="CU32" s="95"/>
      <c r="CV32" s="95"/>
      <c r="CW32" s="96"/>
      <c r="CX32" s="97">
        <f t="array" ref="CX32">SUMPRODUCT(B32:CW32*0.25)</f>
        <v>2356.7427499999999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28.838000000000001</v>
      </c>
      <c r="C34" s="77">
        <f t="shared" ref="C34:BN34" si="5">SUM(C31:C33)</f>
        <v>11.2</v>
      </c>
      <c r="D34" s="77">
        <f t="shared" si="5"/>
        <v>0</v>
      </c>
      <c r="E34" s="77">
        <f t="shared" si="5"/>
        <v>31.869</v>
      </c>
      <c r="F34" s="77">
        <f t="shared" si="5"/>
        <v>100.872</v>
      </c>
      <c r="G34" s="77">
        <f t="shared" si="5"/>
        <v>187.20599999999999</v>
      </c>
      <c r="H34" s="77">
        <f t="shared" si="5"/>
        <v>170.822</v>
      </c>
      <c r="I34" s="77">
        <f t="shared" si="5"/>
        <v>164.453</v>
      </c>
      <c r="J34" s="77">
        <f t="shared" si="5"/>
        <v>212.852</v>
      </c>
      <c r="K34" s="77">
        <f t="shared" si="5"/>
        <v>193.39699999999999</v>
      </c>
      <c r="L34" s="77">
        <f t="shared" si="5"/>
        <v>191.69</v>
      </c>
      <c r="M34" s="77">
        <f t="shared" si="5"/>
        <v>168.85900000000001</v>
      </c>
      <c r="N34" s="77">
        <f t="shared" si="5"/>
        <v>153.34100000000001</v>
      </c>
      <c r="O34" s="77">
        <f t="shared" si="5"/>
        <v>95.774000000000001</v>
      </c>
      <c r="P34" s="77">
        <f t="shared" si="5"/>
        <v>96.905000000000001</v>
      </c>
      <c r="Q34" s="77">
        <f t="shared" si="5"/>
        <v>84.397999999999996</v>
      </c>
      <c r="R34" s="77">
        <f t="shared" si="5"/>
        <v>91.872</v>
      </c>
      <c r="S34" s="77">
        <f t="shared" si="5"/>
        <v>32.341000000000001</v>
      </c>
      <c r="T34" s="77">
        <f t="shared" si="5"/>
        <v>85.278999999999996</v>
      </c>
      <c r="U34" s="77">
        <f t="shared" si="5"/>
        <v>61.822000000000003</v>
      </c>
      <c r="V34" s="77">
        <f t="shared" si="5"/>
        <v>58.292999999999999</v>
      </c>
      <c r="W34" s="77">
        <f t="shared" si="5"/>
        <v>87.808000000000007</v>
      </c>
      <c r="X34" s="77">
        <f t="shared" si="5"/>
        <v>82.385999999999996</v>
      </c>
      <c r="Y34" s="77">
        <f t="shared" si="5"/>
        <v>148.17500000000001</v>
      </c>
      <c r="Z34" s="77">
        <f t="shared" si="5"/>
        <v>80.894000000000005</v>
      </c>
      <c r="AA34" s="77">
        <f t="shared" si="5"/>
        <v>67</v>
      </c>
      <c r="AB34" s="77">
        <f t="shared" si="5"/>
        <v>55</v>
      </c>
      <c r="AC34" s="77">
        <f t="shared" si="5"/>
        <v>63</v>
      </c>
      <c r="AD34" s="77">
        <f t="shared" si="5"/>
        <v>129.31899999999999</v>
      </c>
      <c r="AE34" s="77">
        <f t="shared" si="5"/>
        <v>58.704000000000001</v>
      </c>
      <c r="AF34" s="77">
        <f t="shared" si="5"/>
        <v>161.94499999999999</v>
      </c>
      <c r="AG34" s="77">
        <f t="shared" si="5"/>
        <v>87.644000000000005</v>
      </c>
      <c r="AH34" s="77">
        <f t="shared" si="5"/>
        <v>85.132999999999996</v>
      </c>
      <c r="AI34" s="77">
        <f t="shared" si="5"/>
        <v>88.444999999999993</v>
      </c>
      <c r="AJ34" s="77">
        <f t="shared" si="5"/>
        <v>162.46299999999999</v>
      </c>
      <c r="AK34" s="77">
        <f t="shared" si="5"/>
        <v>109.43899999999999</v>
      </c>
      <c r="AL34" s="77">
        <f t="shared" si="5"/>
        <v>48.886000000000003</v>
      </c>
      <c r="AM34" s="77">
        <f t="shared" si="5"/>
        <v>79.588999999999999</v>
      </c>
      <c r="AN34" s="77">
        <f t="shared" si="5"/>
        <v>123.5</v>
      </c>
      <c r="AO34" s="77">
        <f t="shared" si="5"/>
        <v>101.011</v>
      </c>
      <c r="AP34" s="77">
        <f t="shared" si="5"/>
        <v>253.38</v>
      </c>
      <c r="AQ34" s="77">
        <f t="shared" si="5"/>
        <v>166.946</v>
      </c>
      <c r="AR34" s="77">
        <f t="shared" si="5"/>
        <v>194.15</v>
      </c>
      <c r="AS34" s="77">
        <f t="shared" si="5"/>
        <v>193.63200000000001</v>
      </c>
      <c r="AT34" s="77">
        <f t="shared" si="5"/>
        <v>207.77799999999999</v>
      </c>
      <c r="AU34" s="77">
        <f t="shared" si="5"/>
        <v>210.60900000000001</v>
      </c>
      <c r="AV34" s="77">
        <f t="shared" si="5"/>
        <v>192.364</v>
      </c>
      <c r="AW34" s="77">
        <f t="shared" si="5"/>
        <v>192.548</v>
      </c>
      <c r="AX34" s="77">
        <f t="shared" si="5"/>
        <v>163.65600000000001</v>
      </c>
      <c r="AY34" s="77">
        <f t="shared" si="5"/>
        <v>147.464</v>
      </c>
      <c r="AZ34" s="77">
        <f t="shared" si="5"/>
        <v>147.374</v>
      </c>
      <c r="BA34" s="77">
        <f t="shared" si="5"/>
        <v>136.46799999999999</v>
      </c>
      <c r="BB34" s="77">
        <f t="shared" si="5"/>
        <v>129.15</v>
      </c>
      <c r="BC34" s="77">
        <f t="shared" si="5"/>
        <v>116.35</v>
      </c>
      <c r="BD34" s="77">
        <f t="shared" si="5"/>
        <v>130.89400000000001</v>
      </c>
      <c r="BE34" s="77">
        <f t="shared" si="5"/>
        <v>95.31</v>
      </c>
      <c r="BF34" s="77">
        <f t="shared" si="5"/>
        <v>149.68799999999999</v>
      </c>
      <c r="BG34" s="77">
        <f t="shared" si="5"/>
        <v>160.98500000000001</v>
      </c>
      <c r="BH34" s="77">
        <f t="shared" si="5"/>
        <v>238.26400000000001</v>
      </c>
      <c r="BI34" s="77">
        <f t="shared" si="5"/>
        <v>294.91000000000003</v>
      </c>
      <c r="BJ34" s="77">
        <f t="shared" si="5"/>
        <v>277.57900000000001</v>
      </c>
      <c r="BK34" s="77">
        <f t="shared" si="5"/>
        <v>93.53</v>
      </c>
      <c r="BL34" s="77">
        <f t="shared" si="5"/>
        <v>105.95</v>
      </c>
      <c r="BM34" s="77">
        <f t="shared" si="5"/>
        <v>90.853999999999999</v>
      </c>
      <c r="BN34" s="77">
        <f t="shared" si="5"/>
        <v>156.541</v>
      </c>
      <c r="BO34" s="77">
        <f t="shared" ref="BO34:CW34" si="6">SUM(BO31:BO33)</f>
        <v>82.766999999999996</v>
      </c>
      <c r="BP34" s="77">
        <f t="shared" si="6"/>
        <v>65.263999999999996</v>
      </c>
      <c r="BQ34" s="77">
        <f t="shared" si="6"/>
        <v>35.555999999999997</v>
      </c>
      <c r="BR34" s="77">
        <f t="shared" si="6"/>
        <v>36.110999999999997</v>
      </c>
      <c r="BS34" s="77">
        <f t="shared" si="6"/>
        <v>132.602</v>
      </c>
      <c r="BT34" s="77">
        <f t="shared" si="6"/>
        <v>143.827</v>
      </c>
      <c r="BU34" s="77">
        <f t="shared" si="6"/>
        <v>41.25</v>
      </c>
      <c r="BV34" s="77">
        <f t="shared" si="6"/>
        <v>26.260999999999999</v>
      </c>
      <c r="BW34" s="77">
        <f t="shared" si="6"/>
        <v>24.434000000000001</v>
      </c>
      <c r="BX34" s="77">
        <f t="shared" si="6"/>
        <v>28.876000000000001</v>
      </c>
      <c r="BY34" s="77">
        <f t="shared" si="6"/>
        <v>80.688999999999993</v>
      </c>
      <c r="BZ34" s="77">
        <f t="shared" si="6"/>
        <v>55</v>
      </c>
      <c r="CA34" s="77">
        <f t="shared" si="6"/>
        <v>33.877000000000002</v>
      </c>
      <c r="CB34" s="77">
        <f t="shared" si="6"/>
        <v>42.128</v>
      </c>
      <c r="CC34" s="77">
        <f t="shared" si="6"/>
        <v>55</v>
      </c>
      <c r="CD34" s="77">
        <f t="shared" si="6"/>
        <v>55</v>
      </c>
      <c r="CE34" s="77">
        <f t="shared" si="6"/>
        <v>65</v>
      </c>
      <c r="CF34" s="77">
        <f t="shared" si="6"/>
        <v>48.44</v>
      </c>
      <c r="CG34" s="77">
        <f t="shared" si="6"/>
        <v>26.516999999999999</v>
      </c>
      <c r="CH34" s="77">
        <f t="shared" si="6"/>
        <v>22.21</v>
      </c>
      <c r="CI34" s="77">
        <f t="shared" si="6"/>
        <v>14.574</v>
      </c>
      <c r="CJ34" s="77">
        <f t="shared" si="6"/>
        <v>3.84</v>
      </c>
      <c r="CK34" s="77">
        <f t="shared" si="6"/>
        <v>0.65</v>
      </c>
      <c r="CL34" s="77">
        <f t="shared" si="6"/>
        <v>0.48</v>
      </c>
      <c r="CM34" s="77">
        <f t="shared" si="6"/>
        <v>0.3</v>
      </c>
      <c r="CN34" s="77">
        <f t="shared" si="6"/>
        <v>0.15</v>
      </c>
      <c r="CO34" s="77">
        <f t="shared" si="6"/>
        <v>0.02</v>
      </c>
      <c r="CP34" s="77">
        <f t="shared" si="6"/>
        <v>0.41</v>
      </c>
      <c r="CQ34" s="77">
        <f t="shared" si="6"/>
        <v>15.35</v>
      </c>
      <c r="CR34" s="77">
        <f t="shared" si="6"/>
        <v>0.73</v>
      </c>
      <c r="CS34" s="77">
        <f t="shared" si="6"/>
        <v>0.86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2356.7427499999999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115.9</v>
      </c>
      <c r="C39" s="120">
        <v>147.69999999999999</v>
      </c>
      <c r="D39" s="120">
        <v>175.6</v>
      </c>
      <c r="E39" s="120">
        <v>131.19999999999999</v>
      </c>
      <c r="F39" s="120">
        <v>330.6</v>
      </c>
      <c r="G39" s="120">
        <v>226.8</v>
      </c>
      <c r="H39" s="120">
        <v>241</v>
      </c>
      <c r="I39" s="120">
        <v>288.2</v>
      </c>
      <c r="J39" s="120"/>
      <c r="K39" s="120"/>
      <c r="L39" s="120"/>
      <c r="M39" s="120"/>
      <c r="N39" s="120"/>
      <c r="O39" s="120">
        <v>30.8</v>
      </c>
      <c r="P39" s="120">
        <v>21</v>
      </c>
      <c r="Q39" s="120">
        <v>34</v>
      </c>
      <c r="R39" s="120">
        <v>35</v>
      </c>
      <c r="S39" s="120">
        <v>77.3</v>
      </c>
      <c r="T39" s="120">
        <v>41.1</v>
      </c>
      <c r="U39" s="120">
        <v>107.7</v>
      </c>
      <c r="V39" s="120"/>
      <c r="W39" s="120"/>
      <c r="X39" s="120"/>
      <c r="Y39" s="120"/>
      <c r="Z39" s="120"/>
      <c r="AA39" s="120"/>
      <c r="AB39" s="120">
        <v>34.1</v>
      </c>
      <c r="AC39" s="120">
        <v>24.1</v>
      </c>
      <c r="AD39" s="120"/>
      <c r="AE39" s="120">
        <v>75.099999999999994</v>
      </c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5</v>
      </c>
      <c r="BT39" s="120"/>
      <c r="BU39" s="120">
        <v>93</v>
      </c>
      <c r="BV39" s="120">
        <v>65.400000000000006</v>
      </c>
      <c r="BW39" s="120"/>
      <c r="BX39" s="120"/>
      <c r="BY39" s="120"/>
      <c r="BZ39" s="120">
        <v>108.3</v>
      </c>
      <c r="CA39" s="120">
        <v>9.1999999999999993</v>
      </c>
      <c r="CB39" s="120">
        <v>9.8000000000000007</v>
      </c>
      <c r="CC39" s="120">
        <v>49.5</v>
      </c>
      <c r="CD39" s="120">
        <v>47.5</v>
      </c>
      <c r="CE39" s="120">
        <v>49.7</v>
      </c>
      <c r="CF39" s="120">
        <v>46.8</v>
      </c>
      <c r="CG39" s="120">
        <v>19.600000000000001</v>
      </c>
      <c r="CH39" s="120">
        <v>194.9</v>
      </c>
      <c r="CI39" s="120">
        <v>127.2</v>
      </c>
      <c r="CJ39" s="120">
        <v>151.1</v>
      </c>
      <c r="CK39" s="120">
        <v>378.4</v>
      </c>
      <c r="CL39" s="120">
        <v>119.5</v>
      </c>
      <c r="CM39" s="120">
        <v>131.30000000000001</v>
      </c>
      <c r="CN39" s="120">
        <v>298.3</v>
      </c>
      <c r="CO39" s="120">
        <v>281.89999999999998</v>
      </c>
      <c r="CP39" s="120">
        <v>113.8</v>
      </c>
      <c r="CQ39" s="120"/>
      <c r="CR39" s="120">
        <v>55.3</v>
      </c>
      <c r="CS39" s="120">
        <v>76.2</v>
      </c>
      <c r="CT39" s="122"/>
      <c r="CU39" s="122"/>
      <c r="CV39" s="122"/>
      <c r="CW39" s="121"/>
      <c r="CX39" s="97">
        <f t="array" ref="CX39">SUMPRODUCT(B39:CW39*0.25)</f>
        <v>1142.2250000000001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>
        <v>122.5</v>
      </c>
      <c r="AA41" s="120">
        <v>122.5</v>
      </c>
      <c r="AB41" s="120">
        <v>122.5</v>
      </c>
      <c r="AC41" s="120">
        <v>122.5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0.9</v>
      </c>
      <c r="BS41" s="120">
        <v>0.9</v>
      </c>
      <c r="BT41" s="120">
        <v>0.9</v>
      </c>
      <c r="BU41" s="120">
        <v>0.9</v>
      </c>
      <c r="BV41" s="120">
        <v>18</v>
      </c>
      <c r="BW41" s="120">
        <v>18</v>
      </c>
      <c r="BX41" s="120">
        <v>18</v>
      </c>
      <c r="BY41" s="120">
        <v>18</v>
      </c>
      <c r="BZ41" s="120"/>
      <c r="CA41" s="120"/>
      <c r="CB41" s="120"/>
      <c r="CC41" s="120"/>
      <c r="CD41" s="120">
        <v>4</v>
      </c>
      <c r="CE41" s="120">
        <v>4</v>
      </c>
      <c r="CF41" s="120">
        <v>4</v>
      </c>
      <c r="CG41" s="120">
        <v>4</v>
      </c>
      <c r="CH41" s="120"/>
      <c r="CI41" s="120"/>
      <c r="CJ41" s="120"/>
      <c r="CK41" s="120"/>
      <c r="CL41" s="120"/>
      <c r="CM41" s="120"/>
      <c r="CN41" s="120"/>
      <c r="CO41" s="120"/>
      <c r="CP41" s="120">
        <v>58</v>
      </c>
      <c r="CQ41" s="120">
        <v>58</v>
      </c>
      <c r="CR41" s="120">
        <v>58</v>
      </c>
      <c r="CS41" s="120">
        <v>58</v>
      </c>
      <c r="CT41" s="122"/>
      <c r="CU41" s="122"/>
      <c r="CV41" s="122"/>
      <c r="CW41" s="121"/>
      <c r="CX41" s="97">
        <f t="array" ref="CX41">SUMPRODUCT(B41:CW41*0.25)</f>
        <v>203.39999999999998</v>
      </c>
    </row>
    <row r="42" spans="1:102" ht="30" customHeight="1" thickBot="1" x14ac:dyDescent="0.25">
      <c r="A42" s="105" t="s">
        <v>36</v>
      </c>
      <c r="B42" s="106">
        <f>SUM(B37:B41)</f>
        <v>115.9</v>
      </c>
      <c r="C42" s="107">
        <f t="shared" ref="C42:BN42" si="7">SUM(C37:C41)</f>
        <v>147.69999999999999</v>
      </c>
      <c r="D42" s="107">
        <f t="shared" si="7"/>
        <v>175.6</v>
      </c>
      <c r="E42" s="107">
        <f t="shared" si="7"/>
        <v>131.19999999999999</v>
      </c>
      <c r="F42" s="107">
        <f t="shared" si="7"/>
        <v>330.6</v>
      </c>
      <c r="G42" s="107">
        <f t="shared" si="7"/>
        <v>226.8</v>
      </c>
      <c r="H42" s="107">
        <f t="shared" si="7"/>
        <v>241</v>
      </c>
      <c r="I42" s="107">
        <f t="shared" si="7"/>
        <v>288.2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30.8</v>
      </c>
      <c r="P42" s="107">
        <f t="shared" si="7"/>
        <v>21</v>
      </c>
      <c r="Q42" s="107">
        <f t="shared" si="7"/>
        <v>34</v>
      </c>
      <c r="R42" s="107">
        <f t="shared" si="7"/>
        <v>35</v>
      </c>
      <c r="S42" s="107">
        <f t="shared" si="7"/>
        <v>77.3</v>
      </c>
      <c r="T42" s="107">
        <f t="shared" si="7"/>
        <v>41.1</v>
      </c>
      <c r="U42" s="107">
        <f t="shared" si="7"/>
        <v>107.7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122.5</v>
      </c>
      <c r="AA42" s="107">
        <f t="shared" si="7"/>
        <v>122.5</v>
      </c>
      <c r="AB42" s="107">
        <f t="shared" si="7"/>
        <v>156.6</v>
      </c>
      <c r="AC42" s="107">
        <f t="shared" si="7"/>
        <v>146.6</v>
      </c>
      <c r="AD42" s="107">
        <f t="shared" si="7"/>
        <v>0</v>
      </c>
      <c r="AE42" s="107">
        <f t="shared" si="7"/>
        <v>75.099999999999994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0.9</v>
      </c>
      <c r="BS42" s="107">
        <f t="shared" si="8"/>
        <v>5.9</v>
      </c>
      <c r="BT42" s="107">
        <f t="shared" si="8"/>
        <v>0.9</v>
      </c>
      <c r="BU42" s="107">
        <f t="shared" si="8"/>
        <v>93.9</v>
      </c>
      <c r="BV42" s="107">
        <f t="shared" si="8"/>
        <v>83.4</v>
      </c>
      <c r="BW42" s="107">
        <f t="shared" si="8"/>
        <v>18</v>
      </c>
      <c r="BX42" s="107">
        <f t="shared" si="8"/>
        <v>18</v>
      </c>
      <c r="BY42" s="107">
        <f t="shared" si="8"/>
        <v>18</v>
      </c>
      <c r="BZ42" s="107">
        <f t="shared" si="8"/>
        <v>108.3</v>
      </c>
      <c r="CA42" s="107">
        <f t="shared" si="8"/>
        <v>9.1999999999999993</v>
      </c>
      <c r="CB42" s="107">
        <f t="shared" si="8"/>
        <v>9.8000000000000007</v>
      </c>
      <c r="CC42" s="107">
        <f t="shared" si="8"/>
        <v>49.5</v>
      </c>
      <c r="CD42" s="107">
        <f t="shared" si="8"/>
        <v>51.5</v>
      </c>
      <c r="CE42" s="107">
        <f t="shared" si="8"/>
        <v>53.7</v>
      </c>
      <c r="CF42" s="107">
        <f t="shared" si="8"/>
        <v>50.8</v>
      </c>
      <c r="CG42" s="107">
        <f t="shared" si="8"/>
        <v>23.6</v>
      </c>
      <c r="CH42" s="107">
        <f t="shared" si="8"/>
        <v>194.9</v>
      </c>
      <c r="CI42" s="107">
        <f t="shared" si="8"/>
        <v>127.2</v>
      </c>
      <c r="CJ42" s="107">
        <f t="shared" si="8"/>
        <v>151.1</v>
      </c>
      <c r="CK42" s="107">
        <f t="shared" si="8"/>
        <v>378.4</v>
      </c>
      <c r="CL42" s="107">
        <f t="shared" si="8"/>
        <v>119.5</v>
      </c>
      <c r="CM42" s="107">
        <f t="shared" si="8"/>
        <v>131.30000000000001</v>
      </c>
      <c r="CN42" s="107">
        <f t="shared" si="8"/>
        <v>298.3</v>
      </c>
      <c r="CO42" s="107">
        <f t="shared" si="8"/>
        <v>281.89999999999998</v>
      </c>
      <c r="CP42" s="107">
        <f t="shared" si="8"/>
        <v>171.8</v>
      </c>
      <c r="CQ42" s="107">
        <f t="shared" si="8"/>
        <v>58</v>
      </c>
      <c r="CR42" s="107">
        <f t="shared" si="8"/>
        <v>113.3</v>
      </c>
      <c r="CS42" s="107">
        <f t="shared" si="8"/>
        <v>134.19999999999999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1345.625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115.9</v>
      </c>
      <c r="C47" s="120">
        <v>147.69999999999999</v>
      </c>
      <c r="D47" s="120">
        <v>175.6</v>
      </c>
      <c r="E47" s="120">
        <v>131.19999999999999</v>
      </c>
      <c r="F47" s="120">
        <v>330.6</v>
      </c>
      <c r="G47" s="120">
        <v>226.8</v>
      </c>
      <c r="H47" s="120">
        <v>241</v>
      </c>
      <c r="I47" s="120">
        <v>288.2</v>
      </c>
      <c r="J47" s="120"/>
      <c r="K47" s="120"/>
      <c r="L47" s="120"/>
      <c r="M47" s="120"/>
      <c r="N47" s="120"/>
      <c r="O47" s="120">
        <v>30.8</v>
      </c>
      <c r="P47" s="120">
        <v>21</v>
      </c>
      <c r="Q47" s="120">
        <v>34</v>
      </c>
      <c r="R47" s="120">
        <v>35</v>
      </c>
      <c r="S47" s="120">
        <v>77.3</v>
      </c>
      <c r="T47" s="120">
        <v>41.1</v>
      </c>
      <c r="U47" s="120">
        <v>107.7</v>
      </c>
      <c r="V47" s="120"/>
      <c r="W47" s="120"/>
      <c r="X47" s="120"/>
      <c r="Y47" s="120"/>
      <c r="Z47" s="120"/>
      <c r="AA47" s="120"/>
      <c r="AB47" s="120">
        <v>34.1</v>
      </c>
      <c r="AC47" s="120">
        <v>24.1</v>
      </c>
      <c r="AD47" s="120"/>
      <c r="AE47" s="120">
        <v>75.099999999999994</v>
      </c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5</v>
      </c>
      <c r="BT47" s="120"/>
      <c r="BU47" s="120">
        <v>93</v>
      </c>
      <c r="BV47" s="120">
        <v>65.400000000000006</v>
      </c>
      <c r="BW47" s="120"/>
      <c r="BX47" s="120"/>
      <c r="BY47" s="120"/>
      <c r="BZ47" s="120">
        <v>108.3</v>
      </c>
      <c r="CA47" s="120">
        <v>9.1999999999999993</v>
      </c>
      <c r="CB47" s="120">
        <v>9.8000000000000007</v>
      </c>
      <c r="CC47" s="120">
        <v>49.5</v>
      </c>
      <c r="CD47" s="120">
        <v>47.5</v>
      </c>
      <c r="CE47" s="120">
        <v>49.7</v>
      </c>
      <c r="CF47" s="120">
        <v>46.8</v>
      </c>
      <c r="CG47" s="120">
        <v>19.600000000000001</v>
      </c>
      <c r="CH47" s="120">
        <v>194.9</v>
      </c>
      <c r="CI47" s="120">
        <v>127.2</v>
      </c>
      <c r="CJ47" s="120">
        <v>151.1</v>
      </c>
      <c r="CK47" s="120">
        <v>378.4</v>
      </c>
      <c r="CL47" s="120">
        <v>119.5</v>
      </c>
      <c r="CM47" s="120">
        <v>131.30000000000001</v>
      </c>
      <c r="CN47" s="120">
        <v>298.3</v>
      </c>
      <c r="CO47" s="120">
        <v>281.89999999999998</v>
      </c>
      <c r="CP47" s="120">
        <v>113.8</v>
      </c>
      <c r="CQ47" s="120"/>
      <c r="CR47" s="120">
        <v>55.3</v>
      </c>
      <c r="CS47" s="120">
        <v>76.2</v>
      </c>
      <c r="CT47" s="122"/>
      <c r="CU47" s="122"/>
      <c r="CV47" s="122"/>
      <c r="CW47" s="121"/>
      <c r="CX47" s="97">
        <f t="array" ref="CX47">SUMPRODUCT(B47:CW47*0.25)</f>
        <v>1142.2250000000001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>
        <v>122.5</v>
      </c>
      <c r="AA49" s="120">
        <v>122.5</v>
      </c>
      <c r="AB49" s="120">
        <v>122.5</v>
      </c>
      <c r="AC49" s="120">
        <v>122.5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0.9</v>
      </c>
      <c r="BS49" s="120">
        <v>0.9</v>
      </c>
      <c r="BT49" s="120">
        <v>0.9</v>
      </c>
      <c r="BU49" s="120">
        <v>0.9</v>
      </c>
      <c r="BV49" s="120">
        <v>18</v>
      </c>
      <c r="BW49" s="120">
        <v>18</v>
      </c>
      <c r="BX49" s="120">
        <v>18</v>
      </c>
      <c r="BY49" s="120">
        <v>18</v>
      </c>
      <c r="BZ49" s="120"/>
      <c r="CA49" s="120"/>
      <c r="CB49" s="120"/>
      <c r="CC49" s="120"/>
      <c r="CD49" s="120">
        <v>4</v>
      </c>
      <c r="CE49" s="120">
        <v>4</v>
      </c>
      <c r="CF49" s="120">
        <v>4</v>
      </c>
      <c r="CG49" s="120">
        <v>4</v>
      </c>
      <c r="CH49" s="120"/>
      <c r="CI49" s="120"/>
      <c r="CJ49" s="120"/>
      <c r="CK49" s="120"/>
      <c r="CL49" s="120"/>
      <c r="CM49" s="120"/>
      <c r="CN49" s="120"/>
      <c r="CO49" s="120"/>
      <c r="CP49" s="120">
        <v>58</v>
      </c>
      <c r="CQ49" s="120">
        <v>58</v>
      </c>
      <c r="CR49" s="120">
        <v>58</v>
      </c>
      <c r="CS49" s="120">
        <v>58</v>
      </c>
      <c r="CT49" s="122"/>
      <c r="CU49" s="122"/>
      <c r="CV49" s="122"/>
      <c r="CW49" s="121"/>
      <c r="CX49" s="97">
        <f t="array" ref="CX49">SUMPRODUCT(B49:CW49*0.25)</f>
        <v>203.39999999999998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115.9</v>
      </c>
      <c r="C51" s="107">
        <f t="shared" ref="C51:BN51" si="9">SUM(C45:C50)</f>
        <v>147.69999999999999</v>
      </c>
      <c r="D51" s="107">
        <f t="shared" si="9"/>
        <v>175.6</v>
      </c>
      <c r="E51" s="107">
        <f t="shared" si="9"/>
        <v>131.19999999999999</v>
      </c>
      <c r="F51" s="107">
        <f t="shared" si="9"/>
        <v>330.6</v>
      </c>
      <c r="G51" s="107">
        <f t="shared" si="9"/>
        <v>226.8</v>
      </c>
      <c r="H51" s="107">
        <f t="shared" si="9"/>
        <v>241</v>
      </c>
      <c r="I51" s="107">
        <f t="shared" si="9"/>
        <v>288.2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30.8</v>
      </c>
      <c r="P51" s="107">
        <f t="shared" si="9"/>
        <v>21</v>
      </c>
      <c r="Q51" s="107">
        <f t="shared" si="9"/>
        <v>34</v>
      </c>
      <c r="R51" s="107">
        <f t="shared" si="9"/>
        <v>35</v>
      </c>
      <c r="S51" s="107">
        <f t="shared" si="9"/>
        <v>77.3</v>
      </c>
      <c r="T51" s="107">
        <f t="shared" si="9"/>
        <v>41.1</v>
      </c>
      <c r="U51" s="107">
        <f t="shared" si="9"/>
        <v>107.7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122.5</v>
      </c>
      <c r="AA51" s="107">
        <f t="shared" si="9"/>
        <v>122.5</v>
      </c>
      <c r="AB51" s="107">
        <f t="shared" si="9"/>
        <v>156.6</v>
      </c>
      <c r="AC51" s="107">
        <f t="shared" si="9"/>
        <v>146.6</v>
      </c>
      <c r="AD51" s="107">
        <f t="shared" si="9"/>
        <v>0</v>
      </c>
      <c r="AE51" s="107">
        <f t="shared" si="9"/>
        <v>75.099999999999994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0.9</v>
      </c>
      <c r="BS51" s="107">
        <f t="shared" si="10"/>
        <v>5.9</v>
      </c>
      <c r="BT51" s="107">
        <f t="shared" si="10"/>
        <v>0.9</v>
      </c>
      <c r="BU51" s="107">
        <f t="shared" si="10"/>
        <v>93.9</v>
      </c>
      <c r="BV51" s="107">
        <f t="shared" si="10"/>
        <v>83.4</v>
      </c>
      <c r="BW51" s="107">
        <f t="shared" si="10"/>
        <v>18</v>
      </c>
      <c r="BX51" s="107">
        <f t="shared" si="10"/>
        <v>18</v>
      </c>
      <c r="BY51" s="107">
        <f t="shared" si="10"/>
        <v>18</v>
      </c>
      <c r="BZ51" s="107">
        <f t="shared" si="10"/>
        <v>108.3</v>
      </c>
      <c r="CA51" s="107">
        <f t="shared" si="10"/>
        <v>9.1999999999999993</v>
      </c>
      <c r="CB51" s="107">
        <f t="shared" si="10"/>
        <v>9.8000000000000007</v>
      </c>
      <c r="CC51" s="107">
        <f t="shared" si="10"/>
        <v>49.5</v>
      </c>
      <c r="CD51" s="107">
        <f t="shared" si="10"/>
        <v>51.5</v>
      </c>
      <c r="CE51" s="107">
        <f t="shared" si="10"/>
        <v>53.7</v>
      </c>
      <c r="CF51" s="107">
        <f t="shared" si="10"/>
        <v>50.8</v>
      </c>
      <c r="CG51" s="107">
        <f t="shared" si="10"/>
        <v>23.6</v>
      </c>
      <c r="CH51" s="107">
        <f t="shared" si="10"/>
        <v>194.9</v>
      </c>
      <c r="CI51" s="107">
        <f t="shared" si="10"/>
        <v>127.2</v>
      </c>
      <c r="CJ51" s="107">
        <f t="shared" si="10"/>
        <v>151.1</v>
      </c>
      <c r="CK51" s="107">
        <f t="shared" si="10"/>
        <v>378.4</v>
      </c>
      <c r="CL51" s="107">
        <f t="shared" si="10"/>
        <v>119.5</v>
      </c>
      <c r="CM51" s="107">
        <f t="shared" si="10"/>
        <v>131.30000000000001</v>
      </c>
      <c r="CN51" s="107">
        <f t="shared" si="10"/>
        <v>298.3</v>
      </c>
      <c r="CO51" s="107">
        <f t="shared" si="10"/>
        <v>281.89999999999998</v>
      </c>
      <c r="CP51" s="107">
        <f t="shared" si="10"/>
        <v>171.8</v>
      </c>
      <c r="CQ51" s="107">
        <f t="shared" si="10"/>
        <v>58</v>
      </c>
      <c r="CR51" s="107">
        <f t="shared" si="10"/>
        <v>113.3</v>
      </c>
      <c r="CS51" s="107">
        <f t="shared" si="10"/>
        <v>134.19999999999999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1345.625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144.738</v>
      </c>
      <c r="C54" s="107">
        <f t="shared" ref="C54:BN54" si="13">C18+C28+C42</f>
        <v>158.89999999999998</v>
      </c>
      <c r="D54" s="107">
        <f t="shared" si="13"/>
        <v>175.6</v>
      </c>
      <c r="E54" s="107">
        <f t="shared" si="13"/>
        <v>163.06899999999999</v>
      </c>
      <c r="F54" s="107">
        <f t="shared" si="13"/>
        <v>431.47200000000004</v>
      </c>
      <c r="G54" s="107">
        <f t="shared" si="13"/>
        <v>414.00599999999997</v>
      </c>
      <c r="H54" s="107">
        <f t="shared" si="13"/>
        <v>411.822</v>
      </c>
      <c r="I54" s="107">
        <f t="shared" si="13"/>
        <v>452.65300000000002</v>
      </c>
      <c r="J54" s="107">
        <f t="shared" si="13"/>
        <v>212.85199999999998</v>
      </c>
      <c r="K54" s="107">
        <f t="shared" si="13"/>
        <v>193.39700000000002</v>
      </c>
      <c r="L54" s="107">
        <f t="shared" si="13"/>
        <v>191.69</v>
      </c>
      <c r="M54" s="107">
        <f t="shared" si="13"/>
        <v>168.85899999999998</v>
      </c>
      <c r="N54" s="107">
        <f t="shared" si="13"/>
        <v>153.34100000000001</v>
      </c>
      <c r="O54" s="107">
        <f t="shared" si="13"/>
        <v>126.574</v>
      </c>
      <c r="P54" s="107">
        <f t="shared" si="13"/>
        <v>117.905</v>
      </c>
      <c r="Q54" s="107">
        <f t="shared" si="13"/>
        <v>118.398</v>
      </c>
      <c r="R54" s="107">
        <f t="shared" si="13"/>
        <v>126.872</v>
      </c>
      <c r="S54" s="107">
        <f t="shared" si="13"/>
        <v>109.64099999999999</v>
      </c>
      <c r="T54" s="107">
        <f t="shared" si="13"/>
        <v>126.37899999999999</v>
      </c>
      <c r="U54" s="107">
        <f t="shared" si="13"/>
        <v>169.52199999999999</v>
      </c>
      <c r="V54" s="107">
        <f t="shared" si="13"/>
        <v>58.292999999999999</v>
      </c>
      <c r="W54" s="107">
        <f t="shared" si="13"/>
        <v>87.807999999999993</v>
      </c>
      <c r="X54" s="107">
        <f t="shared" si="13"/>
        <v>82.385999999999996</v>
      </c>
      <c r="Y54" s="107">
        <f t="shared" si="13"/>
        <v>148.17500000000001</v>
      </c>
      <c r="Z54" s="107">
        <f t="shared" si="13"/>
        <v>203.39400000000001</v>
      </c>
      <c r="AA54" s="107">
        <f t="shared" si="13"/>
        <v>189.5</v>
      </c>
      <c r="AB54" s="107">
        <f t="shared" si="13"/>
        <v>211.6</v>
      </c>
      <c r="AC54" s="107">
        <f t="shared" si="13"/>
        <v>209.6</v>
      </c>
      <c r="AD54" s="107">
        <f t="shared" si="13"/>
        <v>129.31900000000002</v>
      </c>
      <c r="AE54" s="107">
        <f t="shared" si="13"/>
        <v>133.804</v>
      </c>
      <c r="AF54" s="107">
        <f t="shared" si="13"/>
        <v>161.94499999999999</v>
      </c>
      <c r="AG54" s="107">
        <f t="shared" si="13"/>
        <v>87.644000000000005</v>
      </c>
      <c r="AH54" s="107">
        <f t="shared" si="13"/>
        <v>85.13300000000001</v>
      </c>
      <c r="AI54" s="107">
        <f t="shared" si="13"/>
        <v>88.445000000000007</v>
      </c>
      <c r="AJ54" s="107">
        <f t="shared" si="13"/>
        <v>162.46299999999999</v>
      </c>
      <c r="AK54" s="107">
        <f t="shared" si="13"/>
        <v>109.43899999999999</v>
      </c>
      <c r="AL54" s="107">
        <f t="shared" si="13"/>
        <v>48.886000000000003</v>
      </c>
      <c r="AM54" s="107">
        <f t="shared" si="13"/>
        <v>79.588999999999999</v>
      </c>
      <c r="AN54" s="107">
        <f t="shared" si="13"/>
        <v>123.5</v>
      </c>
      <c r="AO54" s="107">
        <f t="shared" si="13"/>
        <v>101.011</v>
      </c>
      <c r="AP54" s="107">
        <f t="shared" si="13"/>
        <v>253.38</v>
      </c>
      <c r="AQ54" s="107">
        <f t="shared" si="13"/>
        <v>166.946</v>
      </c>
      <c r="AR54" s="107">
        <f t="shared" si="13"/>
        <v>194.15</v>
      </c>
      <c r="AS54" s="107">
        <f t="shared" si="13"/>
        <v>193.63200000000001</v>
      </c>
      <c r="AT54" s="107">
        <f t="shared" si="13"/>
        <v>207.77799999999999</v>
      </c>
      <c r="AU54" s="107">
        <f t="shared" si="13"/>
        <v>210.60899999999998</v>
      </c>
      <c r="AV54" s="107">
        <f t="shared" si="13"/>
        <v>192.364</v>
      </c>
      <c r="AW54" s="107">
        <f t="shared" si="13"/>
        <v>192.548</v>
      </c>
      <c r="AX54" s="107">
        <f t="shared" si="13"/>
        <v>163.65600000000001</v>
      </c>
      <c r="AY54" s="107">
        <f t="shared" si="13"/>
        <v>147.464</v>
      </c>
      <c r="AZ54" s="107">
        <f t="shared" si="13"/>
        <v>147.374</v>
      </c>
      <c r="BA54" s="107">
        <f t="shared" si="13"/>
        <v>136.46799999999999</v>
      </c>
      <c r="BB54" s="107">
        <f t="shared" si="13"/>
        <v>129.15</v>
      </c>
      <c r="BC54" s="107">
        <f t="shared" si="13"/>
        <v>116.35</v>
      </c>
      <c r="BD54" s="107">
        <f t="shared" si="13"/>
        <v>130.89400000000001</v>
      </c>
      <c r="BE54" s="107">
        <f t="shared" si="13"/>
        <v>95.31</v>
      </c>
      <c r="BF54" s="107">
        <f t="shared" si="13"/>
        <v>149.68799999999999</v>
      </c>
      <c r="BG54" s="107">
        <f t="shared" si="13"/>
        <v>160.98500000000001</v>
      </c>
      <c r="BH54" s="107">
        <f t="shared" si="13"/>
        <v>238.26400000000001</v>
      </c>
      <c r="BI54" s="107">
        <f t="shared" si="13"/>
        <v>294.90999999999997</v>
      </c>
      <c r="BJ54" s="107">
        <f t="shared" si="13"/>
        <v>277.57899999999995</v>
      </c>
      <c r="BK54" s="107">
        <f t="shared" si="13"/>
        <v>93.53</v>
      </c>
      <c r="BL54" s="107">
        <f t="shared" si="13"/>
        <v>105.94999999999999</v>
      </c>
      <c r="BM54" s="107">
        <f t="shared" si="13"/>
        <v>90.853999999999999</v>
      </c>
      <c r="BN54" s="107">
        <f t="shared" si="13"/>
        <v>156.541</v>
      </c>
      <c r="BO54" s="107">
        <f t="shared" ref="BO54:CX54" si="14">BO18+BO28+BO42</f>
        <v>82.766999999999996</v>
      </c>
      <c r="BP54" s="107">
        <f t="shared" si="14"/>
        <v>65.263999999999996</v>
      </c>
      <c r="BQ54" s="107">
        <f t="shared" si="14"/>
        <v>35.555999999999997</v>
      </c>
      <c r="BR54" s="107">
        <f t="shared" si="14"/>
        <v>37.010999999999996</v>
      </c>
      <c r="BS54" s="107">
        <f t="shared" si="14"/>
        <v>138.50200000000001</v>
      </c>
      <c r="BT54" s="107">
        <f t="shared" si="14"/>
        <v>144.727</v>
      </c>
      <c r="BU54" s="107">
        <f t="shared" si="14"/>
        <v>135.15</v>
      </c>
      <c r="BV54" s="107">
        <f t="shared" si="14"/>
        <v>109.661</v>
      </c>
      <c r="BW54" s="107">
        <f t="shared" si="14"/>
        <v>42.433999999999997</v>
      </c>
      <c r="BX54" s="107">
        <f t="shared" si="14"/>
        <v>46.876000000000005</v>
      </c>
      <c r="BY54" s="107">
        <f t="shared" si="14"/>
        <v>98.689000000000007</v>
      </c>
      <c r="BZ54" s="107">
        <f t="shared" si="14"/>
        <v>163.30000000000001</v>
      </c>
      <c r="CA54" s="107">
        <f t="shared" si="14"/>
        <v>43.076999999999998</v>
      </c>
      <c r="CB54" s="107">
        <f t="shared" si="14"/>
        <v>51.927999999999997</v>
      </c>
      <c r="CC54" s="107">
        <f t="shared" si="14"/>
        <v>104.5</v>
      </c>
      <c r="CD54" s="107">
        <f t="shared" si="14"/>
        <v>106.5</v>
      </c>
      <c r="CE54" s="107">
        <f t="shared" si="14"/>
        <v>118.7</v>
      </c>
      <c r="CF54" s="107">
        <f t="shared" si="14"/>
        <v>99.240000000000009</v>
      </c>
      <c r="CG54" s="107">
        <f t="shared" si="14"/>
        <v>50.117000000000004</v>
      </c>
      <c r="CH54" s="107">
        <f t="shared" si="14"/>
        <v>217.11</v>
      </c>
      <c r="CI54" s="107">
        <f t="shared" si="14"/>
        <v>141.774</v>
      </c>
      <c r="CJ54" s="107">
        <f t="shared" si="14"/>
        <v>154.94</v>
      </c>
      <c r="CK54" s="107">
        <f t="shared" si="14"/>
        <v>379.04999999999995</v>
      </c>
      <c r="CL54" s="107">
        <f t="shared" si="14"/>
        <v>119.98</v>
      </c>
      <c r="CM54" s="107">
        <f t="shared" si="14"/>
        <v>131.60000000000002</v>
      </c>
      <c r="CN54" s="107">
        <f t="shared" si="14"/>
        <v>298.45</v>
      </c>
      <c r="CO54" s="107">
        <f t="shared" si="14"/>
        <v>281.91999999999996</v>
      </c>
      <c r="CP54" s="107">
        <f t="shared" si="14"/>
        <v>172.21</v>
      </c>
      <c r="CQ54" s="107">
        <f t="shared" si="14"/>
        <v>73.349999999999994</v>
      </c>
      <c r="CR54" s="107">
        <f t="shared" si="14"/>
        <v>114.03</v>
      </c>
      <c r="CS54" s="107">
        <f t="shared" si="14"/>
        <v>135.06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3702.3677499999999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144.696</v>
      </c>
      <c r="C5" s="25">
        <v>158.93100000000001</v>
      </c>
      <c r="D5" s="25">
        <v>175.62700000000001</v>
      </c>
      <c r="E5" s="25">
        <v>163.04900000000001</v>
      </c>
      <c r="F5" s="25">
        <v>431.47199999999998</v>
      </c>
      <c r="G5" s="25">
        <v>413.97699999999998</v>
      </c>
      <c r="H5" s="25">
        <v>411.81400000000002</v>
      </c>
      <c r="I5" s="25">
        <v>452.65199999999999</v>
      </c>
      <c r="J5" s="25">
        <v>212.85</v>
      </c>
      <c r="K5" s="25">
        <v>193.39699999999999</v>
      </c>
      <c r="L5" s="25">
        <v>191.69</v>
      </c>
      <c r="M5" s="25">
        <v>168.85900000000001</v>
      </c>
      <c r="N5" s="25">
        <v>153.298</v>
      </c>
      <c r="O5" s="25">
        <v>126.559</v>
      </c>
      <c r="P5" s="25">
        <v>117.881</v>
      </c>
      <c r="Q5" s="25">
        <v>118.35599999999999</v>
      </c>
      <c r="R5" s="25">
        <v>126.889</v>
      </c>
      <c r="S5" s="25">
        <v>109.602</v>
      </c>
      <c r="T5" s="25">
        <v>126.33199999999999</v>
      </c>
      <c r="U5" s="25">
        <v>169.501</v>
      </c>
      <c r="V5" s="25">
        <v>58.292999999999999</v>
      </c>
      <c r="W5" s="25">
        <v>87.808000000000007</v>
      </c>
      <c r="X5" s="25">
        <v>82.385999999999996</v>
      </c>
      <c r="Y5" s="25">
        <v>148.19200000000001</v>
      </c>
      <c r="Z5" s="25">
        <v>203.38300000000001</v>
      </c>
      <c r="AA5" s="25">
        <v>189.50899999999999</v>
      </c>
      <c r="AB5" s="25">
        <v>211.59</v>
      </c>
      <c r="AC5" s="25">
        <v>209.65600000000001</v>
      </c>
      <c r="AD5" s="25">
        <v>129.31899999999999</v>
      </c>
      <c r="AE5" s="25">
        <v>133.815</v>
      </c>
      <c r="AF5" s="25">
        <v>161.94499999999999</v>
      </c>
      <c r="AG5" s="25">
        <v>87.644000000000005</v>
      </c>
      <c r="AH5" s="25">
        <v>85.132999999999996</v>
      </c>
      <c r="AI5" s="25">
        <v>88.444999999999993</v>
      </c>
      <c r="AJ5" s="25">
        <v>162.46299999999999</v>
      </c>
      <c r="AK5" s="25">
        <v>109.43899999999999</v>
      </c>
      <c r="AL5" s="25">
        <v>48.886000000000003</v>
      </c>
      <c r="AM5" s="25">
        <v>79.588999999999999</v>
      </c>
      <c r="AN5" s="25">
        <v>123.5</v>
      </c>
      <c r="AO5" s="25">
        <v>101.011</v>
      </c>
      <c r="AP5" s="25">
        <v>253.38</v>
      </c>
      <c r="AQ5" s="25">
        <v>166.946</v>
      </c>
      <c r="AR5" s="25">
        <v>194.15</v>
      </c>
      <c r="AS5" s="25">
        <v>193.63200000000001</v>
      </c>
      <c r="AT5" s="25">
        <v>207.77799999999999</v>
      </c>
      <c r="AU5" s="25">
        <v>210.60900000000001</v>
      </c>
      <c r="AV5" s="25">
        <v>192.364</v>
      </c>
      <c r="AW5" s="25">
        <v>192.548</v>
      </c>
      <c r="AX5" s="25">
        <v>163.65600000000001</v>
      </c>
      <c r="AY5" s="25">
        <v>147.464</v>
      </c>
      <c r="AZ5" s="25">
        <v>147.374</v>
      </c>
      <c r="BA5" s="25">
        <v>136.46799999999999</v>
      </c>
      <c r="BB5" s="25">
        <v>129.15</v>
      </c>
      <c r="BC5" s="25">
        <v>116.35</v>
      </c>
      <c r="BD5" s="25">
        <v>130.89400000000001</v>
      </c>
      <c r="BE5" s="25">
        <v>95.31</v>
      </c>
      <c r="BF5" s="25">
        <v>149.68799999999999</v>
      </c>
      <c r="BG5" s="25">
        <v>160.98500000000001</v>
      </c>
      <c r="BH5" s="25">
        <v>238.26400000000001</v>
      </c>
      <c r="BI5" s="25">
        <v>294.91000000000003</v>
      </c>
      <c r="BJ5" s="25">
        <v>277.57900000000001</v>
      </c>
      <c r="BK5" s="25">
        <v>93.53</v>
      </c>
      <c r="BL5" s="25">
        <v>105.95</v>
      </c>
      <c r="BM5" s="25">
        <v>90.853999999999999</v>
      </c>
      <c r="BN5" s="25">
        <v>156.541</v>
      </c>
      <c r="BO5" s="25">
        <v>82.766999999999996</v>
      </c>
      <c r="BP5" s="25">
        <v>65.263999999999996</v>
      </c>
      <c r="BQ5" s="25">
        <v>35.555999999999997</v>
      </c>
      <c r="BR5" s="25">
        <v>37.011000000000003</v>
      </c>
      <c r="BS5" s="25">
        <v>138.50200000000001</v>
      </c>
      <c r="BT5" s="25">
        <v>144.727</v>
      </c>
      <c r="BU5" s="25">
        <v>135.10900000000001</v>
      </c>
      <c r="BV5" s="25">
        <v>109.706</v>
      </c>
      <c r="BW5" s="25">
        <v>42.457000000000001</v>
      </c>
      <c r="BX5" s="25">
        <v>46.875999999999998</v>
      </c>
      <c r="BY5" s="25">
        <v>98.688999999999993</v>
      </c>
      <c r="BZ5" s="25">
        <v>163.28700000000001</v>
      </c>
      <c r="CA5" s="25">
        <v>43.14</v>
      </c>
      <c r="CB5" s="25">
        <v>51.975999999999999</v>
      </c>
      <c r="CC5" s="25">
        <v>104.508</v>
      </c>
      <c r="CD5" s="25">
        <v>106.49299999999999</v>
      </c>
      <c r="CE5" s="25">
        <v>118.663</v>
      </c>
      <c r="CF5" s="25">
        <v>99.194000000000003</v>
      </c>
      <c r="CG5" s="25">
        <v>50.137</v>
      </c>
      <c r="CH5" s="25">
        <v>217.15299999999999</v>
      </c>
      <c r="CI5" s="25">
        <v>141.78800000000001</v>
      </c>
      <c r="CJ5" s="25">
        <v>154.97900000000001</v>
      </c>
      <c r="CK5" s="25">
        <v>379.06599999999997</v>
      </c>
      <c r="CL5" s="25">
        <v>119.96</v>
      </c>
      <c r="CM5" s="25">
        <v>131.62700000000001</v>
      </c>
      <c r="CN5" s="25">
        <v>298.40699999999998</v>
      </c>
      <c r="CO5" s="25">
        <v>281.92599999999999</v>
      </c>
      <c r="CP5" s="25">
        <v>172.18299999999999</v>
      </c>
      <c r="CQ5" s="25">
        <v>73.346000000000004</v>
      </c>
      <c r="CR5" s="25">
        <v>114.06699999999999</v>
      </c>
      <c r="CS5" s="25">
        <v>135.09100000000001</v>
      </c>
      <c r="CT5" s="26"/>
      <c r="CU5" s="26"/>
      <c r="CV5" s="26"/>
      <c r="CW5" s="27"/>
      <c r="CX5" s="28">
        <f t="array" ref="CX5">SUMPRODUCT(B5:CW5*0.25)</f>
        <v>3702.3667500000006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200.38</v>
      </c>
      <c r="C8" s="37">
        <v>195.37</v>
      </c>
      <c r="D8" s="37">
        <v>190.04</v>
      </c>
      <c r="E8" s="37">
        <v>190</v>
      </c>
      <c r="F8" s="37">
        <v>186.5</v>
      </c>
      <c r="G8" s="37">
        <v>192</v>
      </c>
      <c r="H8" s="37">
        <v>192</v>
      </c>
      <c r="I8" s="37">
        <v>184.81</v>
      </c>
      <c r="J8" s="37">
        <v>189.08</v>
      </c>
      <c r="K8" s="37">
        <v>191.97</v>
      </c>
      <c r="L8" s="37">
        <v>194.5</v>
      </c>
      <c r="M8" s="37">
        <v>195.86</v>
      </c>
      <c r="N8" s="37">
        <v>192.68</v>
      </c>
      <c r="O8" s="37">
        <v>196.06</v>
      </c>
      <c r="P8" s="37">
        <v>200</v>
      </c>
      <c r="Q8" s="37">
        <v>199.98</v>
      </c>
      <c r="R8" s="37">
        <v>197.62</v>
      </c>
      <c r="S8" s="37">
        <v>193.07</v>
      </c>
      <c r="T8" s="37">
        <v>200</v>
      </c>
      <c r="U8" s="37">
        <v>207.97</v>
      </c>
      <c r="V8" s="37">
        <v>218.5</v>
      </c>
      <c r="W8" s="37">
        <v>219.3</v>
      </c>
      <c r="X8" s="37">
        <v>235.21</v>
      </c>
      <c r="Y8" s="37">
        <v>238.82</v>
      </c>
      <c r="Z8" s="37">
        <v>241.68</v>
      </c>
      <c r="AA8" s="37">
        <v>243.75</v>
      </c>
      <c r="AB8" s="37">
        <v>234.08</v>
      </c>
      <c r="AC8" s="37">
        <v>237.31</v>
      </c>
      <c r="AD8" s="37">
        <v>255.16</v>
      </c>
      <c r="AE8" s="37">
        <v>247.31</v>
      </c>
      <c r="AF8" s="37">
        <v>182</v>
      </c>
      <c r="AG8" s="37">
        <v>179.4</v>
      </c>
      <c r="AH8" s="37">
        <v>53.21</v>
      </c>
      <c r="AI8" s="37">
        <v>2</v>
      </c>
      <c r="AJ8" s="37">
        <v>-21.59</v>
      </c>
      <c r="AK8" s="37">
        <v>-24.24</v>
      </c>
      <c r="AL8" s="37">
        <v>4.9400000000000004</v>
      </c>
      <c r="AM8" s="37">
        <v>14.99</v>
      </c>
      <c r="AN8" s="37">
        <v>-0.02</v>
      </c>
      <c r="AO8" s="37">
        <v>-5.0999999999999996</v>
      </c>
      <c r="AP8" s="37">
        <v>-20.68</v>
      </c>
      <c r="AQ8" s="37">
        <v>-15.1</v>
      </c>
      <c r="AR8" s="37">
        <v>-15.1</v>
      </c>
      <c r="AS8" s="37">
        <v>-15.1</v>
      </c>
      <c r="AT8" s="37">
        <v>-15.1</v>
      </c>
      <c r="AU8" s="37">
        <v>-15.1</v>
      </c>
      <c r="AV8" s="37">
        <v>-15.1</v>
      </c>
      <c r="AW8" s="37">
        <v>-15.1</v>
      </c>
      <c r="AX8" s="37">
        <v>-12.66</v>
      </c>
      <c r="AY8" s="37">
        <v>-11.19</v>
      </c>
      <c r="AZ8" s="37">
        <v>-11.1</v>
      </c>
      <c r="BA8" s="37">
        <v>-10.02</v>
      </c>
      <c r="BB8" s="37">
        <v>-10.02</v>
      </c>
      <c r="BC8" s="37">
        <v>-10.02</v>
      </c>
      <c r="BD8" s="37">
        <v>-10.02</v>
      </c>
      <c r="BE8" s="37">
        <v>-6.21</v>
      </c>
      <c r="BF8" s="37">
        <v>-2.1</v>
      </c>
      <c r="BG8" s="37">
        <v>-2.1</v>
      </c>
      <c r="BH8" s="37">
        <v>-15.22</v>
      </c>
      <c r="BI8" s="37">
        <v>-15.1</v>
      </c>
      <c r="BJ8" s="37">
        <v>-12.41</v>
      </c>
      <c r="BK8" s="37">
        <v>0.72</v>
      </c>
      <c r="BL8" s="37">
        <v>2.99</v>
      </c>
      <c r="BM8" s="37">
        <v>3.73</v>
      </c>
      <c r="BN8" s="37">
        <v>-9.76</v>
      </c>
      <c r="BO8" s="37">
        <v>4.4400000000000004</v>
      </c>
      <c r="BP8" s="37">
        <v>170</v>
      </c>
      <c r="BQ8" s="37">
        <v>230.62</v>
      </c>
      <c r="BR8" s="37">
        <v>224.32</v>
      </c>
      <c r="BS8" s="37">
        <v>266.12</v>
      </c>
      <c r="BT8" s="37">
        <v>271.86</v>
      </c>
      <c r="BU8" s="37">
        <v>287.75</v>
      </c>
      <c r="BV8" s="37">
        <v>284.35000000000002</v>
      </c>
      <c r="BW8" s="37">
        <v>273.52999999999997</v>
      </c>
      <c r="BX8" s="37">
        <v>271.38</v>
      </c>
      <c r="BY8" s="37">
        <v>267.31</v>
      </c>
      <c r="BZ8" s="37">
        <v>287.89</v>
      </c>
      <c r="CA8" s="37">
        <v>278.08999999999997</v>
      </c>
      <c r="CB8" s="37">
        <v>276.99</v>
      </c>
      <c r="CC8" s="37">
        <v>282.37</v>
      </c>
      <c r="CD8" s="37">
        <v>274.2</v>
      </c>
      <c r="CE8" s="37">
        <v>283.07</v>
      </c>
      <c r="CF8" s="37">
        <v>281.68</v>
      </c>
      <c r="CG8" s="37">
        <v>281.62</v>
      </c>
      <c r="CH8" s="37">
        <v>269.83999999999997</v>
      </c>
      <c r="CI8" s="37">
        <v>272.83999999999997</v>
      </c>
      <c r="CJ8" s="37">
        <v>265.06</v>
      </c>
      <c r="CK8" s="37">
        <v>255.45</v>
      </c>
      <c r="CL8" s="37">
        <v>250.88</v>
      </c>
      <c r="CM8" s="37">
        <v>240.62</v>
      </c>
      <c r="CN8" s="37">
        <v>231</v>
      </c>
      <c r="CO8" s="37">
        <v>221.6</v>
      </c>
      <c r="CP8" s="37">
        <v>229.19</v>
      </c>
      <c r="CQ8" s="37">
        <v>235</v>
      </c>
      <c r="CR8" s="37">
        <v>223</v>
      </c>
      <c r="CS8" s="37">
        <v>217.42</v>
      </c>
      <c r="CT8" s="38"/>
      <c r="CU8" s="38"/>
      <c r="CV8" s="38"/>
      <c r="CW8" s="39"/>
      <c r="CX8" s="40">
        <f>IF(SUM(B8:CW8)&lt;&gt;0,AVERAGEIF(B8:CW8,"&lt;&gt;"""),"")</f>
        <v>146.86687499999994</v>
      </c>
    </row>
    <row r="9" spans="1:102" ht="24.95" customHeight="1" thickBot="1" x14ac:dyDescent="0.25">
      <c r="A9" s="41" t="s">
        <v>6</v>
      </c>
      <c r="B9" s="42">
        <v>193.94749999999999</v>
      </c>
      <c r="C9" s="43">
        <v>193.94749999999999</v>
      </c>
      <c r="D9" s="43">
        <v>193.94749999999999</v>
      </c>
      <c r="E9" s="43">
        <v>193.94749999999999</v>
      </c>
      <c r="F9" s="43">
        <v>188.82749999999999</v>
      </c>
      <c r="G9" s="43">
        <v>188.82749999999999</v>
      </c>
      <c r="H9" s="43">
        <v>188.82749999999999</v>
      </c>
      <c r="I9" s="43">
        <v>188.82749999999999</v>
      </c>
      <c r="J9" s="43">
        <v>192.85249999999999</v>
      </c>
      <c r="K9" s="43">
        <v>192.85249999999999</v>
      </c>
      <c r="L9" s="43">
        <v>192.85249999999999</v>
      </c>
      <c r="M9" s="43">
        <v>192.85249999999999</v>
      </c>
      <c r="N9" s="43">
        <v>197.18</v>
      </c>
      <c r="O9" s="43">
        <v>197.18</v>
      </c>
      <c r="P9" s="43">
        <v>197.18</v>
      </c>
      <c r="Q9" s="43">
        <v>197.18</v>
      </c>
      <c r="R9" s="43">
        <v>199.66499999999999</v>
      </c>
      <c r="S9" s="43">
        <v>199.66499999999999</v>
      </c>
      <c r="T9" s="43">
        <v>199.66499999999999</v>
      </c>
      <c r="U9" s="43">
        <v>199.66499999999999</v>
      </c>
      <c r="V9" s="43">
        <v>227.95750000000001</v>
      </c>
      <c r="W9" s="43">
        <v>227.95750000000001</v>
      </c>
      <c r="X9" s="43">
        <v>227.95750000000001</v>
      </c>
      <c r="Y9" s="43">
        <v>227.95750000000001</v>
      </c>
      <c r="Z9" s="43">
        <v>239.20500000000001</v>
      </c>
      <c r="AA9" s="43">
        <v>239.20500000000001</v>
      </c>
      <c r="AB9" s="43">
        <v>239.20500000000001</v>
      </c>
      <c r="AC9" s="43">
        <v>239.20500000000001</v>
      </c>
      <c r="AD9" s="43">
        <v>215.9675</v>
      </c>
      <c r="AE9" s="43">
        <v>215.9675</v>
      </c>
      <c r="AF9" s="43">
        <v>215.9675</v>
      </c>
      <c r="AG9" s="43">
        <v>215.9675</v>
      </c>
      <c r="AH9" s="43">
        <v>2.3450000000000002</v>
      </c>
      <c r="AI9" s="43">
        <v>2.3450000000000002</v>
      </c>
      <c r="AJ9" s="43">
        <v>2.3450000000000002</v>
      </c>
      <c r="AK9" s="43">
        <v>2.3450000000000002</v>
      </c>
      <c r="AL9" s="43">
        <v>3.7025000000000001</v>
      </c>
      <c r="AM9" s="43">
        <v>3.7025000000000001</v>
      </c>
      <c r="AN9" s="43">
        <v>3.7025000000000001</v>
      </c>
      <c r="AO9" s="43">
        <v>3.7025000000000001</v>
      </c>
      <c r="AP9" s="43">
        <v>-16.495000000000001</v>
      </c>
      <c r="AQ9" s="43">
        <v>-16.495000000000001</v>
      </c>
      <c r="AR9" s="43">
        <v>-16.495000000000001</v>
      </c>
      <c r="AS9" s="43">
        <v>-16.495000000000001</v>
      </c>
      <c r="AT9" s="43">
        <v>-15.1</v>
      </c>
      <c r="AU9" s="43">
        <v>-15.1</v>
      </c>
      <c r="AV9" s="43">
        <v>-15.1</v>
      </c>
      <c r="AW9" s="43">
        <v>-15.1</v>
      </c>
      <c r="AX9" s="43">
        <v>-11.2425</v>
      </c>
      <c r="AY9" s="43">
        <v>-11.2425</v>
      </c>
      <c r="AZ9" s="43">
        <v>-11.2425</v>
      </c>
      <c r="BA9" s="43">
        <v>-11.2425</v>
      </c>
      <c r="BB9" s="43">
        <v>-9.0675000000000008</v>
      </c>
      <c r="BC9" s="43">
        <v>-9.0675000000000008</v>
      </c>
      <c r="BD9" s="43">
        <v>-9.0675000000000008</v>
      </c>
      <c r="BE9" s="43">
        <v>-9.0675000000000008</v>
      </c>
      <c r="BF9" s="43">
        <v>-8.6300000000000008</v>
      </c>
      <c r="BG9" s="43">
        <v>-8.6300000000000008</v>
      </c>
      <c r="BH9" s="43">
        <v>-8.6300000000000008</v>
      </c>
      <c r="BI9" s="43">
        <v>-8.6300000000000008</v>
      </c>
      <c r="BJ9" s="43">
        <v>-1.2424999999999999</v>
      </c>
      <c r="BK9" s="43">
        <v>-1.2424999999999999</v>
      </c>
      <c r="BL9" s="43">
        <v>-1.2424999999999999</v>
      </c>
      <c r="BM9" s="43">
        <v>-1.2424999999999999</v>
      </c>
      <c r="BN9" s="43">
        <v>98.825000000000003</v>
      </c>
      <c r="BO9" s="43">
        <v>98.825000000000003</v>
      </c>
      <c r="BP9" s="43">
        <v>98.825000000000003</v>
      </c>
      <c r="BQ9" s="43">
        <v>98.825000000000003</v>
      </c>
      <c r="BR9" s="43">
        <v>262.51249999999999</v>
      </c>
      <c r="BS9" s="43">
        <v>262.51249999999999</v>
      </c>
      <c r="BT9" s="43">
        <v>262.51249999999999</v>
      </c>
      <c r="BU9" s="43">
        <v>262.51249999999999</v>
      </c>
      <c r="BV9" s="43">
        <v>274.14249999999998</v>
      </c>
      <c r="BW9" s="43">
        <v>274.14249999999998</v>
      </c>
      <c r="BX9" s="43">
        <v>274.14249999999998</v>
      </c>
      <c r="BY9" s="43">
        <v>274.14249999999998</v>
      </c>
      <c r="BZ9" s="43">
        <v>281.33499999999998</v>
      </c>
      <c r="CA9" s="43">
        <v>281.33499999999998</v>
      </c>
      <c r="CB9" s="43">
        <v>281.33499999999998</v>
      </c>
      <c r="CC9" s="43">
        <v>281.33499999999998</v>
      </c>
      <c r="CD9" s="43">
        <v>280.14249999999998</v>
      </c>
      <c r="CE9" s="43">
        <v>280.14249999999998</v>
      </c>
      <c r="CF9" s="43">
        <v>280.14249999999998</v>
      </c>
      <c r="CG9" s="43">
        <v>280.14249999999998</v>
      </c>
      <c r="CH9" s="43">
        <v>265.79750000000001</v>
      </c>
      <c r="CI9" s="43">
        <v>265.79750000000001</v>
      </c>
      <c r="CJ9" s="43">
        <v>265.79750000000001</v>
      </c>
      <c r="CK9" s="43">
        <v>265.79750000000001</v>
      </c>
      <c r="CL9" s="43">
        <v>236.02500000000001</v>
      </c>
      <c r="CM9" s="43">
        <v>236.02500000000001</v>
      </c>
      <c r="CN9" s="43">
        <v>236.02500000000001</v>
      </c>
      <c r="CO9" s="43">
        <v>236.02500000000001</v>
      </c>
      <c r="CP9" s="43">
        <v>226.1525</v>
      </c>
      <c r="CQ9" s="43">
        <v>226.1525</v>
      </c>
      <c r="CR9" s="43">
        <v>226.1525</v>
      </c>
      <c r="CS9" s="43">
        <v>226.1525</v>
      </c>
      <c r="CT9" s="44"/>
      <c r="CU9" s="44"/>
      <c r="CV9" s="44"/>
      <c r="CW9" s="45"/>
      <c r="CX9" s="46">
        <f>IF(SUM(B9:CW9)&lt;&gt;0,AVERAGEIF(B9:CW9,"&lt;&gt;"""),"")</f>
        <v>146.86687499999994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>
        <v>89</v>
      </c>
      <c r="BG13" s="65">
        <v>89</v>
      </c>
      <c r="BH13" s="65">
        <v>89</v>
      </c>
      <c r="BI13" s="65">
        <v>89</v>
      </c>
      <c r="BJ13" s="65">
        <v>89</v>
      </c>
      <c r="BK13" s="65">
        <v>75.429000000000002</v>
      </c>
      <c r="BL13" s="65">
        <v>69.974000000000004</v>
      </c>
      <c r="BM13" s="65">
        <v>68.2</v>
      </c>
      <c r="BN13" s="65">
        <v>89</v>
      </c>
      <c r="BO13" s="65">
        <v>66.488</v>
      </c>
      <c r="BP13" s="65">
        <v>11.000999999999999</v>
      </c>
      <c r="BQ13" s="65"/>
      <c r="BR13" s="65"/>
      <c r="BS13" s="65"/>
      <c r="BT13" s="65"/>
      <c r="BU13" s="65">
        <v>33.347000000000001</v>
      </c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>
        <v>40</v>
      </c>
      <c r="CI13" s="65"/>
      <c r="CJ13" s="65">
        <v>7.5229999999999997</v>
      </c>
      <c r="CK13" s="65">
        <v>40</v>
      </c>
      <c r="CL13" s="65"/>
      <c r="CM13" s="65"/>
      <c r="CN13" s="65"/>
      <c r="CO13" s="65"/>
      <c r="CP13" s="65">
        <v>25.614000000000001</v>
      </c>
      <c r="CQ13" s="65"/>
      <c r="CR13" s="65">
        <v>8.9429999999999996</v>
      </c>
      <c r="CS13" s="65">
        <v>18.815000000000001</v>
      </c>
      <c r="CT13" s="66"/>
      <c r="CU13" s="66"/>
      <c r="CV13" s="66"/>
      <c r="CW13" s="67"/>
      <c r="CX13" s="68">
        <f t="array" ref="CX13">SUMPRODUCT(B13:CW13*0.25)</f>
        <v>249.83350000000004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141.739</v>
      </c>
      <c r="C15" s="71">
        <v>140.23500000000001</v>
      </c>
      <c r="D15" s="71">
        <v>139.52699999999999</v>
      </c>
      <c r="E15" s="71">
        <v>139.26599999999999</v>
      </c>
      <c r="F15" s="71">
        <v>141.06100000000001</v>
      </c>
      <c r="G15" s="71">
        <v>138.215</v>
      </c>
      <c r="H15" s="71">
        <v>136.46299999999999</v>
      </c>
      <c r="I15" s="71">
        <v>159.61199999999999</v>
      </c>
      <c r="J15" s="71">
        <v>130.94999999999999</v>
      </c>
      <c r="K15" s="71">
        <v>130.73599999999999</v>
      </c>
      <c r="L15" s="71">
        <v>134.11000000000001</v>
      </c>
      <c r="M15" s="71">
        <v>126.36</v>
      </c>
      <c r="N15" s="71">
        <v>119.22499999999999</v>
      </c>
      <c r="O15" s="71">
        <v>115.246</v>
      </c>
      <c r="P15" s="71">
        <v>114.077</v>
      </c>
      <c r="Q15" s="71">
        <v>110.896</v>
      </c>
      <c r="R15" s="71">
        <v>113.605</v>
      </c>
      <c r="S15" s="71">
        <v>109.602</v>
      </c>
      <c r="T15" s="71">
        <v>111.53</v>
      </c>
      <c r="U15" s="71">
        <v>119.286</v>
      </c>
      <c r="V15" s="71">
        <v>57.155999999999999</v>
      </c>
      <c r="W15" s="71">
        <v>86.808000000000007</v>
      </c>
      <c r="X15" s="71">
        <v>41.585999999999999</v>
      </c>
      <c r="Y15" s="71">
        <v>67.016999999999996</v>
      </c>
      <c r="Z15" s="71">
        <v>73.283000000000001</v>
      </c>
      <c r="AA15" s="71">
        <v>117.354</v>
      </c>
      <c r="AB15" s="71">
        <v>170.49</v>
      </c>
      <c r="AC15" s="71">
        <v>167.15600000000001</v>
      </c>
      <c r="AD15" s="71">
        <v>85.435000000000002</v>
      </c>
      <c r="AE15" s="71">
        <v>130.351</v>
      </c>
      <c r="AF15" s="71">
        <v>116.94499999999999</v>
      </c>
      <c r="AG15" s="71">
        <v>85.391000000000005</v>
      </c>
      <c r="AH15" s="71">
        <v>84.132999999999996</v>
      </c>
      <c r="AI15" s="71">
        <v>69.049000000000007</v>
      </c>
      <c r="AJ15" s="71">
        <v>128.56299999999999</v>
      </c>
      <c r="AK15" s="71">
        <v>76.239000000000004</v>
      </c>
      <c r="AL15" s="71">
        <v>31.795999999999999</v>
      </c>
      <c r="AM15" s="71">
        <v>31.134</v>
      </c>
      <c r="AN15" s="71">
        <v>72.5</v>
      </c>
      <c r="AO15" s="71">
        <v>42.655999999999999</v>
      </c>
      <c r="AP15" s="71">
        <v>193.92400000000001</v>
      </c>
      <c r="AQ15" s="71">
        <v>125.346</v>
      </c>
      <c r="AR15" s="71">
        <v>129.15</v>
      </c>
      <c r="AS15" s="71">
        <v>130.232</v>
      </c>
      <c r="AT15" s="71">
        <v>130.47800000000001</v>
      </c>
      <c r="AU15" s="71">
        <v>133.809</v>
      </c>
      <c r="AV15" s="71">
        <v>137.26400000000001</v>
      </c>
      <c r="AW15" s="71">
        <v>137.34800000000001</v>
      </c>
      <c r="AX15" s="71">
        <v>131.95599999999999</v>
      </c>
      <c r="AY15" s="71">
        <v>116.06399999999999</v>
      </c>
      <c r="AZ15" s="71">
        <v>116.874</v>
      </c>
      <c r="BA15" s="71">
        <v>106.968</v>
      </c>
      <c r="BB15" s="71">
        <v>98.768000000000001</v>
      </c>
      <c r="BC15" s="71">
        <v>86.162000000000006</v>
      </c>
      <c r="BD15" s="71">
        <v>100.605</v>
      </c>
      <c r="BE15" s="71">
        <v>65.204999999999998</v>
      </c>
      <c r="BF15" s="71">
        <v>33.746000000000002</v>
      </c>
      <c r="BG15" s="71">
        <v>31.927</v>
      </c>
      <c r="BH15" s="71">
        <v>131.67500000000001</v>
      </c>
      <c r="BI15" s="71">
        <v>142.005</v>
      </c>
      <c r="BJ15" s="71">
        <v>133.06200000000001</v>
      </c>
      <c r="BK15" s="71"/>
      <c r="BL15" s="71">
        <v>0.752</v>
      </c>
      <c r="BM15" s="71"/>
      <c r="BN15" s="71">
        <v>43.347000000000001</v>
      </c>
      <c r="BO15" s="71">
        <v>0.64</v>
      </c>
      <c r="BP15" s="71">
        <v>15.919</v>
      </c>
      <c r="BQ15" s="71">
        <v>6.2809999999999997</v>
      </c>
      <c r="BR15" s="71">
        <v>4.6100000000000003</v>
      </c>
      <c r="BS15" s="71">
        <v>33.697000000000003</v>
      </c>
      <c r="BT15" s="71">
        <v>35.048000000000002</v>
      </c>
      <c r="BU15" s="71">
        <v>18.763999999999999</v>
      </c>
      <c r="BV15" s="71">
        <v>14.247</v>
      </c>
      <c r="BW15" s="71">
        <v>8.8000000000000007</v>
      </c>
      <c r="BX15" s="71">
        <v>14.657999999999999</v>
      </c>
      <c r="BY15" s="71">
        <v>30.341000000000001</v>
      </c>
      <c r="BZ15" s="71">
        <v>81.347999999999999</v>
      </c>
      <c r="CA15" s="71">
        <v>4.2060000000000004</v>
      </c>
      <c r="CB15" s="71">
        <v>12.44</v>
      </c>
      <c r="CC15" s="71">
        <v>72.912999999999997</v>
      </c>
      <c r="CD15" s="71">
        <v>69.093000000000004</v>
      </c>
      <c r="CE15" s="71">
        <v>70.863</v>
      </c>
      <c r="CF15" s="71">
        <v>48.293999999999997</v>
      </c>
      <c r="CG15" s="71">
        <v>12.582000000000001</v>
      </c>
      <c r="CH15" s="71">
        <v>45.798999999999999</v>
      </c>
      <c r="CI15" s="71">
        <v>37.787999999999997</v>
      </c>
      <c r="CJ15" s="71">
        <v>39.396999999999998</v>
      </c>
      <c r="CK15" s="71">
        <v>59</v>
      </c>
      <c r="CL15" s="71">
        <v>38.130000000000003</v>
      </c>
      <c r="CM15" s="71">
        <v>47.124000000000002</v>
      </c>
      <c r="CN15" s="71">
        <v>64.096000000000004</v>
      </c>
      <c r="CO15" s="71">
        <v>67.962000000000003</v>
      </c>
      <c r="CP15" s="71">
        <v>35.933</v>
      </c>
      <c r="CQ15" s="71">
        <v>19.916</v>
      </c>
      <c r="CR15" s="71">
        <v>36.204000000000001</v>
      </c>
      <c r="CS15" s="71">
        <v>53.356000000000002</v>
      </c>
      <c r="CT15" s="72"/>
      <c r="CU15" s="72"/>
      <c r="CV15" s="72"/>
      <c r="CW15" s="73"/>
      <c r="CX15" s="74">
        <f t="array" ref="CX15">SUMPRODUCT(B15:CW15*0.25)</f>
        <v>1965.7247500000001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>
        <v>56.255000000000003</v>
      </c>
      <c r="AP17" s="71"/>
      <c r="AQ17" s="71"/>
      <c r="AR17" s="71">
        <v>23.5</v>
      </c>
      <c r="AS17" s="71">
        <v>23.5</v>
      </c>
      <c r="AT17" s="71">
        <v>23.5</v>
      </c>
      <c r="AU17" s="71">
        <v>23.5</v>
      </c>
      <c r="AV17" s="71">
        <v>23.5</v>
      </c>
      <c r="AW17" s="71">
        <v>23.5</v>
      </c>
      <c r="AX17" s="71"/>
      <c r="AY17" s="71"/>
      <c r="AZ17" s="71"/>
      <c r="BA17" s="71"/>
      <c r="BB17" s="71"/>
      <c r="BC17" s="71"/>
      <c r="BD17" s="71"/>
      <c r="BE17" s="71"/>
      <c r="BF17" s="71">
        <v>0.3</v>
      </c>
      <c r="BG17" s="71">
        <v>1.21</v>
      </c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>
        <v>121.446</v>
      </c>
      <c r="CI17" s="71"/>
      <c r="CJ17" s="71"/>
      <c r="CK17" s="71">
        <v>166.28100000000001</v>
      </c>
      <c r="CL17" s="71">
        <v>16.649999999999999</v>
      </c>
      <c r="CM17" s="71">
        <v>18.803000000000001</v>
      </c>
      <c r="CN17" s="71">
        <v>167.53100000000001</v>
      </c>
      <c r="CO17" s="71">
        <v>153.804</v>
      </c>
      <c r="CP17" s="71">
        <v>32.200000000000003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218.87000000000003</v>
      </c>
    </row>
    <row r="18" spans="1:102" ht="30" customHeight="1" thickBot="1" x14ac:dyDescent="0.25">
      <c r="A18" s="75" t="s">
        <v>15</v>
      </c>
      <c r="B18" s="76">
        <f>SUM(B11:B17)</f>
        <v>141.739</v>
      </c>
      <c r="C18" s="77">
        <f t="shared" ref="C18:BN18" si="0">SUM(C11:C17)</f>
        <v>140.23500000000001</v>
      </c>
      <c r="D18" s="77">
        <f t="shared" si="0"/>
        <v>139.52699999999999</v>
      </c>
      <c r="E18" s="77">
        <f t="shared" si="0"/>
        <v>139.26599999999999</v>
      </c>
      <c r="F18" s="77">
        <f t="shared" si="0"/>
        <v>141.06100000000001</v>
      </c>
      <c r="G18" s="77">
        <f t="shared" si="0"/>
        <v>138.215</v>
      </c>
      <c r="H18" s="77">
        <f t="shared" si="0"/>
        <v>136.46299999999999</v>
      </c>
      <c r="I18" s="77">
        <f t="shared" si="0"/>
        <v>159.61199999999999</v>
      </c>
      <c r="J18" s="77">
        <f t="shared" si="0"/>
        <v>130.94999999999999</v>
      </c>
      <c r="K18" s="77">
        <f t="shared" si="0"/>
        <v>130.73599999999999</v>
      </c>
      <c r="L18" s="77">
        <f t="shared" si="0"/>
        <v>134.11000000000001</v>
      </c>
      <c r="M18" s="77">
        <f t="shared" si="0"/>
        <v>126.36</v>
      </c>
      <c r="N18" s="77">
        <f t="shared" si="0"/>
        <v>119.22499999999999</v>
      </c>
      <c r="O18" s="77">
        <f t="shared" si="0"/>
        <v>115.246</v>
      </c>
      <c r="P18" s="77">
        <f t="shared" si="0"/>
        <v>114.077</v>
      </c>
      <c r="Q18" s="77">
        <f t="shared" si="0"/>
        <v>110.896</v>
      </c>
      <c r="R18" s="77">
        <f t="shared" si="0"/>
        <v>113.605</v>
      </c>
      <c r="S18" s="77">
        <f t="shared" si="0"/>
        <v>109.602</v>
      </c>
      <c r="T18" s="77">
        <f t="shared" si="0"/>
        <v>111.53</v>
      </c>
      <c r="U18" s="77">
        <f t="shared" si="0"/>
        <v>119.286</v>
      </c>
      <c r="V18" s="77">
        <f t="shared" si="0"/>
        <v>57.155999999999999</v>
      </c>
      <c r="W18" s="77">
        <f t="shared" si="0"/>
        <v>86.808000000000007</v>
      </c>
      <c r="X18" s="77">
        <f t="shared" si="0"/>
        <v>41.585999999999999</v>
      </c>
      <c r="Y18" s="77">
        <f t="shared" si="0"/>
        <v>67.016999999999996</v>
      </c>
      <c r="Z18" s="77">
        <f t="shared" si="0"/>
        <v>73.283000000000001</v>
      </c>
      <c r="AA18" s="77">
        <f t="shared" si="0"/>
        <v>117.354</v>
      </c>
      <c r="AB18" s="77">
        <f t="shared" si="0"/>
        <v>170.49</v>
      </c>
      <c r="AC18" s="77">
        <f t="shared" si="0"/>
        <v>167.15600000000001</v>
      </c>
      <c r="AD18" s="77">
        <f t="shared" si="0"/>
        <v>85.435000000000002</v>
      </c>
      <c r="AE18" s="77">
        <f t="shared" si="0"/>
        <v>130.351</v>
      </c>
      <c r="AF18" s="77">
        <f t="shared" si="0"/>
        <v>116.94499999999999</v>
      </c>
      <c r="AG18" s="77">
        <f t="shared" si="0"/>
        <v>85.391000000000005</v>
      </c>
      <c r="AH18" s="77">
        <f t="shared" si="0"/>
        <v>84.132999999999996</v>
      </c>
      <c r="AI18" s="77">
        <f t="shared" si="0"/>
        <v>69.049000000000007</v>
      </c>
      <c r="AJ18" s="77">
        <f t="shared" si="0"/>
        <v>128.56299999999999</v>
      </c>
      <c r="AK18" s="77">
        <f t="shared" si="0"/>
        <v>76.239000000000004</v>
      </c>
      <c r="AL18" s="77">
        <f t="shared" si="0"/>
        <v>31.795999999999999</v>
      </c>
      <c r="AM18" s="77">
        <f t="shared" si="0"/>
        <v>31.134</v>
      </c>
      <c r="AN18" s="77">
        <f t="shared" si="0"/>
        <v>72.5</v>
      </c>
      <c r="AO18" s="77">
        <f t="shared" si="0"/>
        <v>98.911000000000001</v>
      </c>
      <c r="AP18" s="77">
        <f t="shared" si="0"/>
        <v>193.92400000000001</v>
      </c>
      <c r="AQ18" s="77">
        <f t="shared" si="0"/>
        <v>125.346</v>
      </c>
      <c r="AR18" s="77">
        <f t="shared" si="0"/>
        <v>152.65</v>
      </c>
      <c r="AS18" s="77">
        <f t="shared" si="0"/>
        <v>153.732</v>
      </c>
      <c r="AT18" s="77">
        <f t="shared" si="0"/>
        <v>153.97800000000001</v>
      </c>
      <c r="AU18" s="77">
        <f t="shared" si="0"/>
        <v>157.309</v>
      </c>
      <c r="AV18" s="77">
        <f t="shared" si="0"/>
        <v>160.76400000000001</v>
      </c>
      <c r="AW18" s="77">
        <f t="shared" si="0"/>
        <v>160.84800000000001</v>
      </c>
      <c r="AX18" s="77">
        <f t="shared" si="0"/>
        <v>131.95599999999999</v>
      </c>
      <c r="AY18" s="77">
        <f t="shared" si="0"/>
        <v>116.06399999999999</v>
      </c>
      <c r="AZ18" s="77">
        <f t="shared" si="0"/>
        <v>116.874</v>
      </c>
      <c r="BA18" s="77">
        <f t="shared" si="0"/>
        <v>106.968</v>
      </c>
      <c r="BB18" s="77">
        <f t="shared" si="0"/>
        <v>98.768000000000001</v>
      </c>
      <c r="BC18" s="77">
        <f t="shared" si="0"/>
        <v>86.162000000000006</v>
      </c>
      <c r="BD18" s="77">
        <f t="shared" si="0"/>
        <v>100.605</v>
      </c>
      <c r="BE18" s="77">
        <f t="shared" si="0"/>
        <v>65.204999999999998</v>
      </c>
      <c r="BF18" s="77">
        <f t="shared" si="0"/>
        <v>123.04600000000001</v>
      </c>
      <c r="BG18" s="77">
        <f t="shared" si="0"/>
        <v>122.13699999999999</v>
      </c>
      <c r="BH18" s="77">
        <f t="shared" si="0"/>
        <v>220.67500000000001</v>
      </c>
      <c r="BI18" s="77">
        <f t="shared" si="0"/>
        <v>231.005</v>
      </c>
      <c r="BJ18" s="77">
        <f t="shared" si="0"/>
        <v>222.06200000000001</v>
      </c>
      <c r="BK18" s="77">
        <f t="shared" si="0"/>
        <v>75.429000000000002</v>
      </c>
      <c r="BL18" s="77">
        <f t="shared" si="0"/>
        <v>70.725999999999999</v>
      </c>
      <c r="BM18" s="77">
        <f t="shared" si="0"/>
        <v>68.2</v>
      </c>
      <c r="BN18" s="77">
        <f t="shared" si="0"/>
        <v>132.34700000000001</v>
      </c>
      <c r="BO18" s="77">
        <f t="shared" ref="BO18:CW18" si="1">SUM(BO11:BO17)</f>
        <v>67.128</v>
      </c>
      <c r="BP18" s="77">
        <f t="shared" si="1"/>
        <v>26.92</v>
      </c>
      <c r="BQ18" s="77">
        <f t="shared" si="1"/>
        <v>6.2809999999999997</v>
      </c>
      <c r="BR18" s="77">
        <f t="shared" si="1"/>
        <v>4.6100000000000003</v>
      </c>
      <c r="BS18" s="77">
        <f t="shared" si="1"/>
        <v>33.697000000000003</v>
      </c>
      <c r="BT18" s="77">
        <f t="shared" si="1"/>
        <v>35.048000000000002</v>
      </c>
      <c r="BU18" s="77">
        <f t="shared" si="1"/>
        <v>52.111000000000004</v>
      </c>
      <c r="BV18" s="77">
        <f t="shared" si="1"/>
        <v>14.247</v>
      </c>
      <c r="BW18" s="77">
        <f t="shared" si="1"/>
        <v>8.8000000000000007</v>
      </c>
      <c r="BX18" s="77">
        <f t="shared" si="1"/>
        <v>14.657999999999999</v>
      </c>
      <c r="BY18" s="77">
        <f t="shared" si="1"/>
        <v>30.341000000000001</v>
      </c>
      <c r="BZ18" s="77">
        <f t="shared" si="1"/>
        <v>81.347999999999999</v>
      </c>
      <c r="CA18" s="77">
        <f t="shared" si="1"/>
        <v>4.2060000000000004</v>
      </c>
      <c r="CB18" s="77">
        <f t="shared" si="1"/>
        <v>12.44</v>
      </c>
      <c r="CC18" s="77">
        <f t="shared" si="1"/>
        <v>72.912999999999997</v>
      </c>
      <c r="CD18" s="77">
        <f t="shared" si="1"/>
        <v>69.093000000000004</v>
      </c>
      <c r="CE18" s="77">
        <f t="shared" si="1"/>
        <v>70.863</v>
      </c>
      <c r="CF18" s="77">
        <f t="shared" si="1"/>
        <v>48.293999999999997</v>
      </c>
      <c r="CG18" s="77">
        <f t="shared" si="1"/>
        <v>12.582000000000001</v>
      </c>
      <c r="CH18" s="77">
        <f t="shared" si="1"/>
        <v>207.245</v>
      </c>
      <c r="CI18" s="77">
        <f t="shared" si="1"/>
        <v>37.787999999999997</v>
      </c>
      <c r="CJ18" s="77">
        <f t="shared" si="1"/>
        <v>46.92</v>
      </c>
      <c r="CK18" s="77">
        <f t="shared" si="1"/>
        <v>265.28100000000001</v>
      </c>
      <c r="CL18" s="77">
        <f t="shared" si="1"/>
        <v>54.78</v>
      </c>
      <c r="CM18" s="77">
        <f t="shared" si="1"/>
        <v>65.927000000000007</v>
      </c>
      <c r="CN18" s="77">
        <f t="shared" si="1"/>
        <v>231.62700000000001</v>
      </c>
      <c r="CO18" s="77">
        <f t="shared" si="1"/>
        <v>221.76600000000002</v>
      </c>
      <c r="CP18" s="77">
        <f t="shared" si="1"/>
        <v>93.747</v>
      </c>
      <c r="CQ18" s="77">
        <f t="shared" si="1"/>
        <v>19.916</v>
      </c>
      <c r="CR18" s="77">
        <f t="shared" si="1"/>
        <v>45.146999999999998</v>
      </c>
      <c r="CS18" s="77">
        <f t="shared" si="1"/>
        <v>72.171000000000006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2434.4282499999999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>
        <v>2.2999999999999998</v>
      </c>
      <c r="AJ21" s="88">
        <v>2.2999999999999998</v>
      </c>
      <c r="AK21" s="88">
        <v>2.2999999999999998</v>
      </c>
      <c r="AL21" s="88">
        <v>2.2999999999999998</v>
      </c>
      <c r="AM21" s="88">
        <v>2.1</v>
      </c>
      <c r="AN21" s="88">
        <v>2.1</v>
      </c>
      <c r="AO21" s="88">
        <v>2.1</v>
      </c>
      <c r="AP21" s="88">
        <v>2.1</v>
      </c>
      <c r="AQ21" s="88">
        <v>2.1</v>
      </c>
      <c r="AR21" s="88">
        <v>2.1</v>
      </c>
      <c r="AS21" s="88">
        <v>2.1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2.1</v>
      </c>
      <c r="BC21" s="88">
        <v>2.1</v>
      </c>
      <c r="BD21" s="88">
        <v>2.1</v>
      </c>
      <c r="BE21" s="88">
        <v>2.1</v>
      </c>
      <c r="BF21" s="88">
        <v>2.1</v>
      </c>
      <c r="BG21" s="88">
        <v>2.1</v>
      </c>
      <c r="BH21" s="88">
        <v>2.1</v>
      </c>
      <c r="BI21" s="88">
        <v>4.8</v>
      </c>
      <c r="BJ21" s="88">
        <v>4.8</v>
      </c>
      <c r="BK21" s="88">
        <v>4.8</v>
      </c>
      <c r="BL21" s="88">
        <v>4.8</v>
      </c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18.650000000000002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>
        <v>2.9000000000000001E-2</v>
      </c>
      <c r="G22" s="94"/>
      <c r="H22" s="94"/>
      <c r="I22" s="94">
        <v>1.44</v>
      </c>
      <c r="J22" s="94">
        <v>2</v>
      </c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>
        <v>0.5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>
        <v>6</v>
      </c>
      <c r="AK22" s="94">
        <v>5.7</v>
      </c>
      <c r="AL22" s="94"/>
      <c r="AM22" s="94">
        <v>5.2859999999999996</v>
      </c>
      <c r="AN22" s="94"/>
      <c r="AO22" s="94"/>
      <c r="AP22" s="94">
        <v>8.5559999999999992</v>
      </c>
      <c r="AQ22" s="94"/>
      <c r="AR22" s="94"/>
      <c r="AS22" s="94"/>
      <c r="AT22" s="94">
        <v>9</v>
      </c>
      <c r="AU22" s="94">
        <v>9</v>
      </c>
      <c r="AV22" s="94">
        <v>5.4</v>
      </c>
      <c r="AW22" s="94">
        <v>5.4</v>
      </c>
      <c r="AX22" s="94">
        <v>5.6</v>
      </c>
      <c r="AY22" s="94">
        <v>5.6</v>
      </c>
      <c r="AZ22" s="94">
        <v>5.6</v>
      </c>
      <c r="BA22" s="94">
        <v>5.4</v>
      </c>
      <c r="BB22" s="94">
        <v>6.4820000000000002</v>
      </c>
      <c r="BC22" s="94">
        <v>6.4880000000000004</v>
      </c>
      <c r="BD22" s="94">
        <v>6.4889999999999999</v>
      </c>
      <c r="BE22" s="94">
        <v>6.5049999999999999</v>
      </c>
      <c r="BF22" s="94">
        <v>3.0419999999999998</v>
      </c>
      <c r="BG22" s="94">
        <v>3.048</v>
      </c>
      <c r="BH22" s="94">
        <v>15.489000000000001</v>
      </c>
      <c r="BI22" s="94">
        <v>15.105</v>
      </c>
      <c r="BJ22" s="94">
        <v>5.7880000000000003</v>
      </c>
      <c r="BK22" s="94">
        <v>1.0580000000000001</v>
      </c>
      <c r="BL22" s="94">
        <v>1.081</v>
      </c>
      <c r="BM22" s="94">
        <v>1.0940000000000001</v>
      </c>
      <c r="BN22" s="94">
        <v>1.0940000000000001</v>
      </c>
      <c r="BO22" s="94">
        <v>1.093</v>
      </c>
      <c r="BP22" s="94">
        <v>1.095</v>
      </c>
      <c r="BQ22" s="94">
        <v>1.119</v>
      </c>
      <c r="BR22" s="94">
        <v>1.0840000000000001</v>
      </c>
      <c r="BS22" s="94">
        <v>0.90500000000000003</v>
      </c>
      <c r="BT22" s="94">
        <v>0.879</v>
      </c>
      <c r="BU22" s="94">
        <v>0.998</v>
      </c>
      <c r="BV22" s="94">
        <v>1.125</v>
      </c>
      <c r="BW22" s="94">
        <v>6.3440000000000003</v>
      </c>
      <c r="BX22" s="94">
        <v>3.827</v>
      </c>
      <c r="BY22" s="94">
        <v>9.2479999999999993</v>
      </c>
      <c r="BZ22" s="94">
        <v>3.9390000000000001</v>
      </c>
      <c r="CA22" s="94">
        <v>3.8340000000000001</v>
      </c>
      <c r="CB22" s="94">
        <v>3.6339999999999999</v>
      </c>
      <c r="CC22" s="94">
        <v>3.4950000000000001</v>
      </c>
      <c r="CD22" s="94">
        <v>1.6</v>
      </c>
      <c r="CE22" s="94"/>
      <c r="CF22" s="94"/>
      <c r="CG22" s="94"/>
      <c r="CH22" s="94"/>
      <c r="CI22" s="94"/>
      <c r="CJ22" s="94"/>
      <c r="CK22" s="94">
        <v>7.476</v>
      </c>
      <c r="CL22" s="94">
        <v>6.68</v>
      </c>
      <c r="CM22" s="94">
        <v>5</v>
      </c>
      <c r="CN22" s="94">
        <v>6.68</v>
      </c>
      <c r="CO22" s="94">
        <v>5.0599999999999996</v>
      </c>
      <c r="CP22" s="94">
        <v>6.72</v>
      </c>
      <c r="CQ22" s="94"/>
      <c r="CR22" s="94">
        <v>6.72</v>
      </c>
      <c r="CS22" s="94">
        <v>1.1200000000000001</v>
      </c>
      <c r="CT22" s="95"/>
      <c r="CU22" s="95"/>
      <c r="CV22" s="95"/>
      <c r="CW22" s="96"/>
      <c r="CX22" s="97">
        <f t="array" ref="CX22">SUMPRODUCT(B22:CW22*0.25)</f>
        <v>60.737249999999982</v>
      </c>
    </row>
    <row r="23" spans="1:102" ht="24.95" customHeight="1" x14ac:dyDescent="0.2">
      <c r="A23" s="92" t="s">
        <v>19</v>
      </c>
      <c r="B23" s="98">
        <v>2.9569999999999999</v>
      </c>
      <c r="C23" s="99">
        <v>18.696000000000002</v>
      </c>
      <c r="D23" s="99">
        <v>36.1</v>
      </c>
      <c r="E23" s="99">
        <v>23.783000000000001</v>
      </c>
      <c r="F23" s="99">
        <v>27.082000000000001</v>
      </c>
      <c r="G23" s="99">
        <v>12.462</v>
      </c>
      <c r="H23" s="99">
        <v>12.051</v>
      </c>
      <c r="I23" s="99">
        <v>28.3</v>
      </c>
      <c r="J23" s="99">
        <v>37</v>
      </c>
      <c r="K23" s="99">
        <v>28.361000000000001</v>
      </c>
      <c r="L23" s="99">
        <v>24.08</v>
      </c>
      <c r="M23" s="99">
        <v>10.199</v>
      </c>
      <c r="N23" s="99">
        <v>22.073</v>
      </c>
      <c r="O23" s="99">
        <v>11.313000000000001</v>
      </c>
      <c r="P23" s="99">
        <v>3.8039999999999998</v>
      </c>
      <c r="Q23" s="99">
        <v>7.46</v>
      </c>
      <c r="R23" s="99">
        <v>13.284000000000001</v>
      </c>
      <c r="S23" s="99"/>
      <c r="T23" s="99">
        <v>14.802</v>
      </c>
      <c r="U23" s="99">
        <v>50.215000000000003</v>
      </c>
      <c r="V23" s="99">
        <v>1.137</v>
      </c>
      <c r="W23" s="99">
        <v>1</v>
      </c>
      <c r="X23" s="99"/>
      <c r="Y23" s="99">
        <v>2.4750000000000001</v>
      </c>
      <c r="Z23" s="99">
        <v>1.7</v>
      </c>
      <c r="AA23" s="99">
        <v>14.555</v>
      </c>
      <c r="AB23" s="99">
        <v>41.1</v>
      </c>
      <c r="AC23" s="99">
        <v>42.5</v>
      </c>
      <c r="AD23" s="99">
        <v>19.984000000000002</v>
      </c>
      <c r="AE23" s="99">
        <v>3.464</v>
      </c>
      <c r="AF23" s="99">
        <v>45</v>
      </c>
      <c r="AG23" s="99">
        <v>2.2530000000000001</v>
      </c>
      <c r="AH23" s="99">
        <v>1</v>
      </c>
      <c r="AI23" s="99">
        <v>17.096</v>
      </c>
      <c r="AJ23" s="99">
        <v>25.6</v>
      </c>
      <c r="AK23" s="99">
        <v>25.2</v>
      </c>
      <c r="AL23" s="99">
        <v>14.79</v>
      </c>
      <c r="AM23" s="99">
        <v>41.069000000000003</v>
      </c>
      <c r="AN23" s="99">
        <v>48.9</v>
      </c>
      <c r="AO23" s="99"/>
      <c r="AP23" s="99">
        <v>48.8</v>
      </c>
      <c r="AQ23" s="99">
        <v>39.5</v>
      </c>
      <c r="AR23" s="99">
        <v>39.4</v>
      </c>
      <c r="AS23" s="99">
        <v>37.799999999999997</v>
      </c>
      <c r="AT23" s="99">
        <v>42.7</v>
      </c>
      <c r="AU23" s="99">
        <v>42.2</v>
      </c>
      <c r="AV23" s="99">
        <v>24.1</v>
      </c>
      <c r="AW23" s="99">
        <v>24.2</v>
      </c>
      <c r="AX23" s="99">
        <v>24</v>
      </c>
      <c r="AY23" s="99">
        <v>23.7</v>
      </c>
      <c r="AZ23" s="99">
        <v>22.8</v>
      </c>
      <c r="BA23" s="99">
        <v>22</v>
      </c>
      <c r="BB23" s="99">
        <v>21.8</v>
      </c>
      <c r="BC23" s="99">
        <v>21.6</v>
      </c>
      <c r="BD23" s="99">
        <v>21.7</v>
      </c>
      <c r="BE23" s="99">
        <v>21.5</v>
      </c>
      <c r="BF23" s="99">
        <v>21.5</v>
      </c>
      <c r="BG23" s="99">
        <v>33.700000000000003</v>
      </c>
      <c r="BH23" s="99"/>
      <c r="BI23" s="99">
        <v>44</v>
      </c>
      <c r="BJ23" s="99">
        <v>44.929000000000002</v>
      </c>
      <c r="BK23" s="99">
        <v>12.243</v>
      </c>
      <c r="BL23" s="99">
        <v>29.343</v>
      </c>
      <c r="BM23" s="99">
        <v>21.56</v>
      </c>
      <c r="BN23" s="99">
        <v>23.1</v>
      </c>
      <c r="BO23" s="99">
        <v>14.545999999999999</v>
      </c>
      <c r="BP23" s="99">
        <v>37.249000000000002</v>
      </c>
      <c r="BQ23" s="99">
        <v>28.155999999999999</v>
      </c>
      <c r="BR23" s="99">
        <v>31.317</v>
      </c>
      <c r="BS23" s="99">
        <v>103.9</v>
      </c>
      <c r="BT23" s="99">
        <v>103.8</v>
      </c>
      <c r="BU23" s="99">
        <v>82</v>
      </c>
      <c r="BV23" s="99">
        <v>94.334000000000003</v>
      </c>
      <c r="BW23" s="99">
        <v>25.913</v>
      </c>
      <c r="BX23" s="99">
        <v>23.390999999999998</v>
      </c>
      <c r="BY23" s="99">
        <v>54.1</v>
      </c>
      <c r="BZ23" s="99">
        <v>49.9</v>
      </c>
      <c r="CA23" s="99">
        <v>7</v>
      </c>
      <c r="CB23" s="99">
        <v>7.8019999999999996</v>
      </c>
      <c r="CC23" s="99"/>
      <c r="CD23" s="99">
        <v>35.799999999999997</v>
      </c>
      <c r="CE23" s="99">
        <v>47.8</v>
      </c>
      <c r="CF23" s="99">
        <v>50.9</v>
      </c>
      <c r="CG23" s="99">
        <v>37.555</v>
      </c>
      <c r="CH23" s="99">
        <v>9.9079999999999995</v>
      </c>
      <c r="CI23" s="99">
        <v>104</v>
      </c>
      <c r="CJ23" s="99">
        <v>108.059</v>
      </c>
      <c r="CK23" s="99">
        <v>106.309</v>
      </c>
      <c r="CL23" s="99">
        <v>58.5</v>
      </c>
      <c r="CM23" s="99">
        <v>60.7</v>
      </c>
      <c r="CN23" s="99">
        <v>60.1</v>
      </c>
      <c r="CO23" s="99">
        <v>55.1</v>
      </c>
      <c r="CP23" s="99">
        <v>71.715999999999994</v>
      </c>
      <c r="CQ23" s="99">
        <v>51.53</v>
      </c>
      <c r="CR23" s="99">
        <v>62.2</v>
      </c>
      <c r="CS23" s="99">
        <v>61.8</v>
      </c>
      <c r="CT23" s="100"/>
      <c r="CU23" s="100"/>
      <c r="CV23" s="100"/>
      <c r="CW23" s="96"/>
      <c r="CX23" s="97">
        <f t="array" ref="CX23">SUMPRODUCT(B23:CW23*0.25)</f>
        <v>771.60125000000005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2.9569999999999999</v>
      </c>
      <c r="C28" s="107">
        <f t="shared" ref="C28:BN28" si="2">SUM(C21:C27)</f>
        <v>18.696000000000002</v>
      </c>
      <c r="D28" s="107">
        <f t="shared" si="2"/>
        <v>36.1</v>
      </c>
      <c r="E28" s="107">
        <f t="shared" si="2"/>
        <v>23.783000000000001</v>
      </c>
      <c r="F28" s="107">
        <f t="shared" si="2"/>
        <v>27.111000000000001</v>
      </c>
      <c r="G28" s="107">
        <f t="shared" si="2"/>
        <v>12.462</v>
      </c>
      <c r="H28" s="107">
        <f t="shared" si="2"/>
        <v>12.051</v>
      </c>
      <c r="I28" s="107">
        <f t="shared" si="2"/>
        <v>29.740000000000002</v>
      </c>
      <c r="J28" s="107">
        <f t="shared" si="2"/>
        <v>39</v>
      </c>
      <c r="K28" s="107">
        <f t="shared" si="2"/>
        <v>28.361000000000001</v>
      </c>
      <c r="L28" s="107">
        <f t="shared" si="2"/>
        <v>24.08</v>
      </c>
      <c r="M28" s="107">
        <f t="shared" si="2"/>
        <v>10.199</v>
      </c>
      <c r="N28" s="107">
        <f t="shared" si="2"/>
        <v>22.073</v>
      </c>
      <c r="O28" s="107">
        <f t="shared" si="2"/>
        <v>11.313000000000001</v>
      </c>
      <c r="P28" s="107">
        <f t="shared" si="2"/>
        <v>3.8039999999999998</v>
      </c>
      <c r="Q28" s="107">
        <f t="shared" si="2"/>
        <v>7.46</v>
      </c>
      <c r="R28" s="107">
        <f t="shared" si="2"/>
        <v>13.284000000000001</v>
      </c>
      <c r="S28" s="107">
        <f t="shared" si="2"/>
        <v>0</v>
      </c>
      <c r="T28" s="107">
        <f t="shared" si="2"/>
        <v>14.802</v>
      </c>
      <c r="U28" s="107">
        <f t="shared" si="2"/>
        <v>50.215000000000003</v>
      </c>
      <c r="V28" s="107">
        <f t="shared" si="2"/>
        <v>1.137</v>
      </c>
      <c r="W28" s="107">
        <f t="shared" si="2"/>
        <v>1</v>
      </c>
      <c r="X28" s="107">
        <f t="shared" si="2"/>
        <v>0.5</v>
      </c>
      <c r="Y28" s="107">
        <f t="shared" si="2"/>
        <v>2.4750000000000001</v>
      </c>
      <c r="Z28" s="107">
        <f t="shared" si="2"/>
        <v>1.7</v>
      </c>
      <c r="AA28" s="107">
        <f t="shared" si="2"/>
        <v>14.555</v>
      </c>
      <c r="AB28" s="107">
        <f t="shared" si="2"/>
        <v>41.1</v>
      </c>
      <c r="AC28" s="107">
        <f t="shared" si="2"/>
        <v>42.5</v>
      </c>
      <c r="AD28" s="107">
        <f t="shared" si="2"/>
        <v>19.984000000000002</v>
      </c>
      <c r="AE28" s="107">
        <f t="shared" si="2"/>
        <v>3.464</v>
      </c>
      <c r="AF28" s="107">
        <f t="shared" si="2"/>
        <v>45</v>
      </c>
      <c r="AG28" s="107">
        <f t="shared" si="2"/>
        <v>2.2530000000000001</v>
      </c>
      <c r="AH28" s="107">
        <f t="shared" si="2"/>
        <v>1</v>
      </c>
      <c r="AI28" s="107">
        <f t="shared" si="2"/>
        <v>19.396000000000001</v>
      </c>
      <c r="AJ28" s="107">
        <f t="shared" si="2"/>
        <v>33.900000000000006</v>
      </c>
      <c r="AK28" s="107">
        <f t="shared" si="2"/>
        <v>33.200000000000003</v>
      </c>
      <c r="AL28" s="107">
        <f t="shared" si="2"/>
        <v>17.09</v>
      </c>
      <c r="AM28" s="107">
        <f t="shared" si="2"/>
        <v>48.454999999999998</v>
      </c>
      <c r="AN28" s="107">
        <f t="shared" si="2"/>
        <v>51</v>
      </c>
      <c r="AO28" s="107">
        <f t="shared" si="2"/>
        <v>2.1</v>
      </c>
      <c r="AP28" s="107">
        <f t="shared" si="2"/>
        <v>59.455999999999996</v>
      </c>
      <c r="AQ28" s="107">
        <f t="shared" si="2"/>
        <v>41.6</v>
      </c>
      <c r="AR28" s="107">
        <f t="shared" si="2"/>
        <v>41.5</v>
      </c>
      <c r="AS28" s="107">
        <f t="shared" si="2"/>
        <v>39.9</v>
      </c>
      <c r="AT28" s="107">
        <f t="shared" si="2"/>
        <v>53.800000000000004</v>
      </c>
      <c r="AU28" s="107">
        <f t="shared" si="2"/>
        <v>53.300000000000004</v>
      </c>
      <c r="AV28" s="107">
        <f t="shared" si="2"/>
        <v>31.6</v>
      </c>
      <c r="AW28" s="107">
        <f t="shared" si="2"/>
        <v>31.7</v>
      </c>
      <c r="AX28" s="107">
        <f t="shared" si="2"/>
        <v>31.7</v>
      </c>
      <c r="AY28" s="107">
        <f t="shared" si="2"/>
        <v>31.4</v>
      </c>
      <c r="AZ28" s="107">
        <f t="shared" si="2"/>
        <v>30.5</v>
      </c>
      <c r="BA28" s="107">
        <f t="shared" si="2"/>
        <v>29.5</v>
      </c>
      <c r="BB28" s="107">
        <f t="shared" si="2"/>
        <v>30.382000000000001</v>
      </c>
      <c r="BC28" s="107">
        <f t="shared" si="2"/>
        <v>30.188000000000002</v>
      </c>
      <c r="BD28" s="107">
        <f t="shared" si="2"/>
        <v>30.289000000000001</v>
      </c>
      <c r="BE28" s="107">
        <f t="shared" si="2"/>
        <v>30.105</v>
      </c>
      <c r="BF28" s="107">
        <f t="shared" si="2"/>
        <v>26.641999999999999</v>
      </c>
      <c r="BG28" s="107">
        <f t="shared" si="2"/>
        <v>38.847999999999999</v>
      </c>
      <c r="BH28" s="107">
        <f t="shared" si="2"/>
        <v>17.589000000000002</v>
      </c>
      <c r="BI28" s="107">
        <f t="shared" si="2"/>
        <v>63.905000000000001</v>
      </c>
      <c r="BJ28" s="107">
        <f t="shared" si="2"/>
        <v>55.517000000000003</v>
      </c>
      <c r="BK28" s="107">
        <f t="shared" si="2"/>
        <v>18.100999999999999</v>
      </c>
      <c r="BL28" s="107">
        <f t="shared" si="2"/>
        <v>35.224000000000004</v>
      </c>
      <c r="BM28" s="107">
        <f t="shared" si="2"/>
        <v>22.654</v>
      </c>
      <c r="BN28" s="107">
        <f t="shared" si="2"/>
        <v>24.194000000000003</v>
      </c>
      <c r="BO28" s="107">
        <f t="shared" ref="BO28:CW28" si="3">SUM(BO21:BO27)</f>
        <v>15.638999999999999</v>
      </c>
      <c r="BP28" s="107">
        <f t="shared" si="3"/>
        <v>38.344000000000001</v>
      </c>
      <c r="BQ28" s="107">
        <f t="shared" si="3"/>
        <v>29.274999999999999</v>
      </c>
      <c r="BR28" s="107">
        <f t="shared" si="3"/>
        <v>32.401000000000003</v>
      </c>
      <c r="BS28" s="107">
        <f t="shared" si="3"/>
        <v>104.80500000000001</v>
      </c>
      <c r="BT28" s="107">
        <f t="shared" si="3"/>
        <v>104.679</v>
      </c>
      <c r="BU28" s="107">
        <f t="shared" si="3"/>
        <v>82.998000000000005</v>
      </c>
      <c r="BV28" s="107">
        <f t="shared" si="3"/>
        <v>95.459000000000003</v>
      </c>
      <c r="BW28" s="107">
        <f t="shared" si="3"/>
        <v>32.256999999999998</v>
      </c>
      <c r="BX28" s="107">
        <f t="shared" si="3"/>
        <v>27.217999999999996</v>
      </c>
      <c r="BY28" s="107">
        <f t="shared" si="3"/>
        <v>63.347999999999999</v>
      </c>
      <c r="BZ28" s="107">
        <f t="shared" si="3"/>
        <v>53.838999999999999</v>
      </c>
      <c r="CA28" s="107">
        <f t="shared" si="3"/>
        <v>10.834</v>
      </c>
      <c r="CB28" s="107">
        <f t="shared" si="3"/>
        <v>11.436</v>
      </c>
      <c r="CC28" s="107">
        <f t="shared" si="3"/>
        <v>3.4950000000000001</v>
      </c>
      <c r="CD28" s="107">
        <f t="shared" si="3"/>
        <v>37.4</v>
      </c>
      <c r="CE28" s="107">
        <f t="shared" si="3"/>
        <v>47.8</v>
      </c>
      <c r="CF28" s="107">
        <f t="shared" si="3"/>
        <v>50.9</v>
      </c>
      <c r="CG28" s="107">
        <f t="shared" si="3"/>
        <v>37.555</v>
      </c>
      <c r="CH28" s="107">
        <f t="shared" si="3"/>
        <v>9.9079999999999995</v>
      </c>
      <c r="CI28" s="107">
        <f t="shared" si="3"/>
        <v>104</v>
      </c>
      <c r="CJ28" s="107">
        <f t="shared" si="3"/>
        <v>108.059</v>
      </c>
      <c r="CK28" s="107">
        <f t="shared" si="3"/>
        <v>113.785</v>
      </c>
      <c r="CL28" s="107">
        <f t="shared" si="3"/>
        <v>65.180000000000007</v>
      </c>
      <c r="CM28" s="107">
        <f t="shared" si="3"/>
        <v>65.7</v>
      </c>
      <c r="CN28" s="107">
        <f t="shared" si="3"/>
        <v>66.78</v>
      </c>
      <c r="CO28" s="107">
        <f t="shared" si="3"/>
        <v>60.160000000000004</v>
      </c>
      <c r="CP28" s="107">
        <f t="shared" si="3"/>
        <v>78.435999999999993</v>
      </c>
      <c r="CQ28" s="107">
        <f t="shared" si="3"/>
        <v>51.53</v>
      </c>
      <c r="CR28" s="107">
        <f t="shared" si="3"/>
        <v>68.92</v>
      </c>
      <c r="CS28" s="107">
        <f t="shared" si="3"/>
        <v>62.919999999999995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850.98850000000004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144.696</v>
      </c>
      <c r="C32" s="94">
        <v>158.93100000000001</v>
      </c>
      <c r="D32" s="94">
        <v>175.62700000000001</v>
      </c>
      <c r="E32" s="94">
        <v>163.04900000000001</v>
      </c>
      <c r="F32" s="94">
        <v>168.172</v>
      </c>
      <c r="G32" s="94">
        <v>150.67699999999999</v>
      </c>
      <c r="H32" s="94">
        <v>148.51400000000001</v>
      </c>
      <c r="I32" s="94">
        <v>189.352</v>
      </c>
      <c r="J32" s="94">
        <v>169.95</v>
      </c>
      <c r="K32" s="94">
        <v>159.09700000000001</v>
      </c>
      <c r="L32" s="94">
        <v>158.19</v>
      </c>
      <c r="M32" s="94">
        <v>136.559</v>
      </c>
      <c r="N32" s="94">
        <v>141.298</v>
      </c>
      <c r="O32" s="94">
        <v>126.559</v>
      </c>
      <c r="P32" s="94">
        <v>117.881</v>
      </c>
      <c r="Q32" s="94">
        <v>118.35599999999999</v>
      </c>
      <c r="R32" s="94">
        <v>126.889</v>
      </c>
      <c r="S32" s="94">
        <v>109.602</v>
      </c>
      <c r="T32" s="94">
        <v>126.33199999999999</v>
      </c>
      <c r="U32" s="94">
        <v>169.501</v>
      </c>
      <c r="V32" s="94">
        <v>58.292999999999999</v>
      </c>
      <c r="W32" s="94">
        <v>87.808000000000007</v>
      </c>
      <c r="X32" s="94">
        <v>42.085999999999999</v>
      </c>
      <c r="Y32" s="94">
        <v>69.492000000000004</v>
      </c>
      <c r="Z32" s="94">
        <v>74.983000000000004</v>
      </c>
      <c r="AA32" s="94">
        <v>131.90899999999999</v>
      </c>
      <c r="AB32" s="94">
        <v>211.59</v>
      </c>
      <c r="AC32" s="94">
        <v>209.65600000000001</v>
      </c>
      <c r="AD32" s="94">
        <v>105.419</v>
      </c>
      <c r="AE32" s="94">
        <v>133.815</v>
      </c>
      <c r="AF32" s="94">
        <v>161.94499999999999</v>
      </c>
      <c r="AG32" s="94">
        <v>87.644000000000005</v>
      </c>
      <c r="AH32" s="94">
        <v>85.132999999999996</v>
      </c>
      <c r="AI32" s="94">
        <v>88.444999999999993</v>
      </c>
      <c r="AJ32" s="94">
        <v>162.46299999999999</v>
      </c>
      <c r="AK32" s="94">
        <v>109.43899999999999</v>
      </c>
      <c r="AL32" s="94">
        <v>48.886000000000003</v>
      </c>
      <c r="AM32" s="94">
        <v>79.588999999999999</v>
      </c>
      <c r="AN32" s="94">
        <v>123.5</v>
      </c>
      <c r="AO32" s="94">
        <v>101.011</v>
      </c>
      <c r="AP32" s="94">
        <v>253.38</v>
      </c>
      <c r="AQ32" s="94">
        <v>166.946</v>
      </c>
      <c r="AR32" s="94">
        <v>194.15</v>
      </c>
      <c r="AS32" s="94">
        <v>193.63200000000001</v>
      </c>
      <c r="AT32" s="94">
        <v>207.77799999999999</v>
      </c>
      <c r="AU32" s="94">
        <v>210.60900000000001</v>
      </c>
      <c r="AV32" s="94">
        <v>192.364</v>
      </c>
      <c r="AW32" s="94">
        <v>192.548</v>
      </c>
      <c r="AX32" s="94">
        <v>163.65600000000001</v>
      </c>
      <c r="AY32" s="94">
        <v>147.464</v>
      </c>
      <c r="AZ32" s="94">
        <v>147.374</v>
      </c>
      <c r="BA32" s="94">
        <v>136.46799999999999</v>
      </c>
      <c r="BB32" s="94">
        <v>129.15</v>
      </c>
      <c r="BC32" s="94">
        <v>116.35</v>
      </c>
      <c r="BD32" s="94">
        <v>130.89400000000001</v>
      </c>
      <c r="BE32" s="94">
        <v>95.31</v>
      </c>
      <c r="BF32" s="94">
        <v>149.68799999999999</v>
      </c>
      <c r="BG32" s="94">
        <v>160.98500000000001</v>
      </c>
      <c r="BH32" s="94">
        <v>238.26400000000001</v>
      </c>
      <c r="BI32" s="94">
        <v>294.91000000000003</v>
      </c>
      <c r="BJ32" s="94">
        <v>277.57900000000001</v>
      </c>
      <c r="BK32" s="94">
        <v>93.53</v>
      </c>
      <c r="BL32" s="94">
        <v>105.95</v>
      </c>
      <c r="BM32" s="94">
        <v>90.853999999999999</v>
      </c>
      <c r="BN32" s="94">
        <v>156.541</v>
      </c>
      <c r="BO32" s="94">
        <v>82.766999999999996</v>
      </c>
      <c r="BP32" s="94">
        <v>65.263999999999996</v>
      </c>
      <c r="BQ32" s="94">
        <v>35.555999999999997</v>
      </c>
      <c r="BR32" s="94">
        <v>37.011000000000003</v>
      </c>
      <c r="BS32" s="94">
        <v>138.50200000000001</v>
      </c>
      <c r="BT32" s="94">
        <v>139.727</v>
      </c>
      <c r="BU32" s="94">
        <v>135.10900000000001</v>
      </c>
      <c r="BV32" s="94">
        <v>109.706</v>
      </c>
      <c r="BW32" s="94">
        <v>41.057000000000002</v>
      </c>
      <c r="BX32" s="94">
        <v>41.875999999999998</v>
      </c>
      <c r="BY32" s="94">
        <v>93.688999999999993</v>
      </c>
      <c r="BZ32" s="94">
        <v>135.18700000000001</v>
      </c>
      <c r="CA32" s="94">
        <v>15.04</v>
      </c>
      <c r="CB32" s="94">
        <v>23.876000000000001</v>
      </c>
      <c r="CC32" s="94">
        <v>76.408000000000001</v>
      </c>
      <c r="CD32" s="94">
        <v>106.49299999999999</v>
      </c>
      <c r="CE32" s="94">
        <v>118.663</v>
      </c>
      <c r="CF32" s="94">
        <v>99.194000000000003</v>
      </c>
      <c r="CG32" s="94">
        <v>50.137</v>
      </c>
      <c r="CH32" s="94">
        <v>217.15299999999999</v>
      </c>
      <c r="CI32" s="94">
        <v>141.78800000000001</v>
      </c>
      <c r="CJ32" s="94">
        <v>154.97900000000001</v>
      </c>
      <c r="CK32" s="94">
        <v>379.06599999999997</v>
      </c>
      <c r="CL32" s="94">
        <v>119.96</v>
      </c>
      <c r="CM32" s="94">
        <v>131.62700000000001</v>
      </c>
      <c r="CN32" s="94">
        <v>298.40699999999998</v>
      </c>
      <c r="CO32" s="94">
        <v>281.92599999999999</v>
      </c>
      <c r="CP32" s="94">
        <v>172.18299999999999</v>
      </c>
      <c r="CQ32" s="94">
        <v>71.445999999999998</v>
      </c>
      <c r="CR32" s="94">
        <v>114.06699999999999</v>
      </c>
      <c r="CS32" s="94">
        <v>135.09100000000001</v>
      </c>
      <c r="CT32" s="95"/>
      <c r="CU32" s="95"/>
      <c r="CV32" s="95"/>
      <c r="CW32" s="96"/>
      <c r="CX32" s="97">
        <f t="array" ref="CX32">SUMPRODUCT(B32:CW32*0.25)</f>
        <v>3285.4167500000003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144.696</v>
      </c>
      <c r="C34" s="77">
        <f t="shared" ref="C34:BN34" si="4">SUM(C31:C33)</f>
        <v>158.93100000000001</v>
      </c>
      <c r="D34" s="77">
        <f t="shared" si="4"/>
        <v>175.62700000000001</v>
      </c>
      <c r="E34" s="77">
        <f t="shared" si="4"/>
        <v>163.04900000000001</v>
      </c>
      <c r="F34" s="77">
        <f t="shared" si="4"/>
        <v>168.172</v>
      </c>
      <c r="G34" s="77">
        <f t="shared" si="4"/>
        <v>150.67699999999999</v>
      </c>
      <c r="H34" s="77">
        <f t="shared" si="4"/>
        <v>148.51400000000001</v>
      </c>
      <c r="I34" s="77">
        <f t="shared" si="4"/>
        <v>189.352</v>
      </c>
      <c r="J34" s="77">
        <f t="shared" si="4"/>
        <v>169.95</v>
      </c>
      <c r="K34" s="77">
        <f t="shared" si="4"/>
        <v>159.09700000000001</v>
      </c>
      <c r="L34" s="77">
        <f t="shared" si="4"/>
        <v>158.19</v>
      </c>
      <c r="M34" s="77">
        <f t="shared" si="4"/>
        <v>136.559</v>
      </c>
      <c r="N34" s="77">
        <f t="shared" si="4"/>
        <v>141.298</v>
      </c>
      <c r="O34" s="77">
        <f t="shared" si="4"/>
        <v>126.559</v>
      </c>
      <c r="P34" s="77">
        <f t="shared" si="4"/>
        <v>117.881</v>
      </c>
      <c r="Q34" s="77">
        <f t="shared" si="4"/>
        <v>118.35599999999999</v>
      </c>
      <c r="R34" s="77">
        <f t="shared" si="4"/>
        <v>126.889</v>
      </c>
      <c r="S34" s="77">
        <f t="shared" si="4"/>
        <v>109.602</v>
      </c>
      <c r="T34" s="77">
        <f t="shared" si="4"/>
        <v>126.33199999999999</v>
      </c>
      <c r="U34" s="77">
        <f t="shared" si="4"/>
        <v>169.501</v>
      </c>
      <c r="V34" s="77">
        <f t="shared" si="4"/>
        <v>58.292999999999999</v>
      </c>
      <c r="W34" s="77">
        <f t="shared" si="4"/>
        <v>87.808000000000007</v>
      </c>
      <c r="X34" s="77">
        <f t="shared" si="4"/>
        <v>42.085999999999999</v>
      </c>
      <c r="Y34" s="77">
        <f t="shared" si="4"/>
        <v>69.492000000000004</v>
      </c>
      <c r="Z34" s="77">
        <f t="shared" si="4"/>
        <v>74.983000000000004</v>
      </c>
      <c r="AA34" s="77">
        <f t="shared" si="4"/>
        <v>131.90899999999999</v>
      </c>
      <c r="AB34" s="77">
        <f t="shared" si="4"/>
        <v>211.59</v>
      </c>
      <c r="AC34" s="77">
        <f t="shared" si="4"/>
        <v>209.65600000000001</v>
      </c>
      <c r="AD34" s="77">
        <f t="shared" si="4"/>
        <v>105.419</v>
      </c>
      <c r="AE34" s="77">
        <f t="shared" si="4"/>
        <v>133.815</v>
      </c>
      <c r="AF34" s="77">
        <f t="shared" si="4"/>
        <v>161.94499999999999</v>
      </c>
      <c r="AG34" s="77">
        <f t="shared" si="4"/>
        <v>87.644000000000005</v>
      </c>
      <c r="AH34" s="77">
        <f t="shared" si="4"/>
        <v>85.132999999999996</v>
      </c>
      <c r="AI34" s="77">
        <f t="shared" si="4"/>
        <v>88.444999999999993</v>
      </c>
      <c r="AJ34" s="77">
        <f t="shared" si="4"/>
        <v>162.46299999999999</v>
      </c>
      <c r="AK34" s="77">
        <f t="shared" si="4"/>
        <v>109.43899999999999</v>
      </c>
      <c r="AL34" s="77">
        <f t="shared" si="4"/>
        <v>48.886000000000003</v>
      </c>
      <c r="AM34" s="77">
        <f t="shared" si="4"/>
        <v>79.588999999999999</v>
      </c>
      <c r="AN34" s="77">
        <f t="shared" si="4"/>
        <v>123.5</v>
      </c>
      <c r="AO34" s="77">
        <f t="shared" si="4"/>
        <v>101.011</v>
      </c>
      <c r="AP34" s="77">
        <f t="shared" si="4"/>
        <v>253.38</v>
      </c>
      <c r="AQ34" s="77">
        <f t="shared" si="4"/>
        <v>166.946</v>
      </c>
      <c r="AR34" s="77">
        <f t="shared" si="4"/>
        <v>194.15</v>
      </c>
      <c r="AS34" s="77">
        <f t="shared" si="4"/>
        <v>193.63200000000001</v>
      </c>
      <c r="AT34" s="77">
        <f t="shared" si="4"/>
        <v>207.77799999999999</v>
      </c>
      <c r="AU34" s="77">
        <f t="shared" si="4"/>
        <v>210.60900000000001</v>
      </c>
      <c r="AV34" s="77">
        <f t="shared" si="4"/>
        <v>192.364</v>
      </c>
      <c r="AW34" s="77">
        <f t="shared" si="4"/>
        <v>192.548</v>
      </c>
      <c r="AX34" s="77">
        <f t="shared" si="4"/>
        <v>163.65600000000001</v>
      </c>
      <c r="AY34" s="77">
        <f t="shared" si="4"/>
        <v>147.464</v>
      </c>
      <c r="AZ34" s="77">
        <f t="shared" si="4"/>
        <v>147.374</v>
      </c>
      <c r="BA34" s="77">
        <f t="shared" si="4"/>
        <v>136.46799999999999</v>
      </c>
      <c r="BB34" s="77">
        <f t="shared" si="4"/>
        <v>129.15</v>
      </c>
      <c r="BC34" s="77">
        <f t="shared" si="4"/>
        <v>116.35</v>
      </c>
      <c r="BD34" s="77">
        <f t="shared" si="4"/>
        <v>130.89400000000001</v>
      </c>
      <c r="BE34" s="77">
        <f t="shared" si="4"/>
        <v>95.31</v>
      </c>
      <c r="BF34" s="77">
        <f t="shared" si="4"/>
        <v>149.68799999999999</v>
      </c>
      <c r="BG34" s="77">
        <f t="shared" si="4"/>
        <v>160.98500000000001</v>
      </c>
      <c r="BH34" s="77">
        <f t="shared" si="4"/>
        <v>238.26400000000001</v>
      </c>
      <c r="BI34" s="77">
        <f t="shared" si="4"/>
        <v>294.91000000000003</v>
      </c>
      <c r="BJ34" s="77">
        <f t="shared" si="4"/>
        <v>277.57900000000001</v>
      </c>
      <c r="BK34" s="77">
        <f t="shared" si="4"/>
        <v>93.53</v>
      </c>
      <c r="BL34" s="77">
        <f t="shared" si="4"/>
        <v>105.95</v>
      </c>
      <c r="BM34" s="77">
        <f t="shared" si="4"/>
        <v>90.853999999999999</v>
      </c>
      <c r="BN34" s="77">
        <f t="shared" si="4"/>
        <v>156.541</v>
      </c>
      <c r="BO34" s="77">
        <f t="shared" ref="BO34:CW34" si="5">SUM(BO31:BO33)</f>
        <v>82.766999999999996</v>
      </c>
      <c r="BP34" s="77">
        <f t="shared" si="5"/>
        <v>65.263999999999996</v>
      </c>
      <c r="BQ34" s="77">
        <f t="shared" si="5"/>
        <v>35.555999999999997</v>
      </c>
      <c r="BR34" s="77">
        <f t="shared" si="5"/>
        <v>37.011000000000003</v>
      </c>
      <c r="BS34" s="77">
        <f t="shared" si="5"/>
        <v>138.50200000000001</v>
      </c>
      <c r="BT34" s="77">
        <f t="shared" si="5"/>
        <v>139.727</v>
      </c>
      <c r="BU34" s="77">
        <f t="shared" si="5"/>
        <v>135.10900000000001</v>
      </c>
      <c r="BV34" s="77">
        <f t="shared" si="5"/>
        <v>109.706</v>
      </c>
      <c r="BW34" s="77">
        <f t="shared" si="5"/>
        <v>41.057000000000002</v>
      </c>
      <c r="BX34" s="77">
        <f t="shared" si="5"/>
        <v>41.875999999999998</v>
      </c>
      <c r="BY34" s="77">
        <f t="shared" si="5"/>
        <v>93.688999999999993</v>
      </c>
      <c r="BZ34" s="77">
        <f t="shared" si="5"/>
        <v>135.18700000000001</v>
      </c>
      <c r="CA34" s="77">
        <f t="shared" si="5"/>
        <v>15.04</v>
      </c>
      <c r="CB34" s="77">
        <f t="shared" si="5"/>
        <v>23.876000000000001</v>
      </c>
      <c r="CC34" s="77">
        <f t="shared" si="5"/>
        <v>76.408000000000001</v>
      </c>
      <c r="CD34" s="77">
        <f t="shared" si="5"/>
        <v>106.49299999999999</v>
      </c>
      <c r="CE34" s="77">
        <f t="shared" si="5"/>
        <v>118.663</v>
      </c>
      <c r="CF34" s="77">
        <f t="shared" si="5"/>
        <v>99.194000000000003</v>
      </c>
      <c r="CG34" s="77">
        <f t="shared" si="5"/>
        <v>50.137</v>
      </c>
      <c r="CH34" s="77">
        <f t="shared" si="5"/>
        <v>217.15299999999999</v>
      </c>
      <c r="CI34" s="77">
        <f t="shared" si="5"/>
        <v>141.78800000000001</v>
      </c>
      <c r="CJ34" s="77">
        <f t="shared" si="5"/>
        <v>154.97900000000001</v>
      </c>
      <c r="CK34" s="77">
        <f t="shared" si="5"/>
        <v>379.06599999999997</v>
      </c>
      <c r="CL34" s="77">
        <f t="shared" si="5"/>
        <v>119.96</v>
      </c>
      <c r="CM34" s="77">
        <f t="shared" si="5"/>
        <v>131.62700000000001</v>
      </c>
      <c r="CN34" s="77">
        <f t="shared" si="5"/>
        <v>298.40699999999998</v>
      </c>
      <c r="CO34" s="77">
        <f t="shared" si="5"/>
        <v>281.92599999999999</v>
      </c>
      <c r="CP34" s="77">
        <f t="shared" si="5"/>
        <v>172.18299999999999</v>
      </c>
      <c r="CQ34" s="77">
        <f t="shared" si="5"/>
        <v>71.445999999999998</v>
      </c>
      <c r="CR34" s="77">
        <f t="shared" si="5"/>
        <v>114.06699999999999</v>
      </c>
      <c r="CS34" s="77">
        <f t="shared" si="5"/>
        <v>135.09100000000001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3285.4167500000003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>
        <v>42.9</v>
      </c>
      <c r="K39" s="120">
        <v>34.299999999999997</v>
      </c>
      <c r="L39" s="120">
        <v>33.5</v>
      </c>
      <c r="M39" s="120">
        <v>32.299999999999997</v>
      </c>
      <c r="N39" s="120">
        <v>12</v>
      </c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40.299999999999997</v>
      </c>
      <c r="Y39" s="120">
        <v>78.7</v>
      </c>
      <c r="Z39" s="120">
        <v>128.4</v>
      </c>
      <c r="AA39" s="120">
        <v>57.6</v>
      </c>
      <c r="AB39" s="120"/>
      <c r="AC39" s="120"/>
      <c r="AD39" s="120">
        <v>23.9</v>
      </c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5</v>
      </c>
      <c r="BU39" s="120"/>
      <c r="BV39" s="120"/>
      <c r="BW39" s="120">
        <v>1.4</v>
      </c>
      <c r="BX39" s="120">
        <v>5</v>
      </c>
      <c r="BY39" s="120">
        <v>5</v>
      </c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>
        <v>1.9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125.54999999999998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>
        <v>263.3</v>
      </c>
      <c r="G41" s="120">
        <v>263.3</v>
      </c>
      <c r="H41" s="120">
        <v>263.3</v>
      </c>
      <c r="I41" s="120">
        <v>263.3</v>
      </c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28.1</v>
      </c>
      <c r="CA41" s="120">
        <v>28.1</v>
      </c>
      <c r="CB41" s="120">
        <v>28.1</v>
      </c>
      <c r="CC41" s="120">
        <v>28.1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291.39999999999992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263.3</v>
      </c>
      <c r="G42" s="107">
        <f t="shared" si="6"/>
        <v>263.3</v>
      </c>
      <c r="H42" s="107">
        <f t="shared" si="6"/>
        <v>263.3</v>
      </c>
      <c r="I42" s="107">
        <f t="shared" si="6"/>
        <v>263.3</v>
      </c>
      <c r="J42" s="107">
        <f t="shared" si="6"/>
        <v>42.9</v>
      </c>
      <c r="K42" s="107">
        <f t="shared" si="6"/>
        <v>34.299999999999997</v>
      </c>
      <c r="L42" s="107">
        <f t="shared" si="6"/>
        <v>33.5</v>
      </c>
      <c r="M42" s="107">
        <f t="shared" si="6"/>
        <v>32.299999999999997</v>
      </c>
      <c r="N42" s="107">
        <f t="shared" si="6"/>
        <v>12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40.299999999999997</v>
      </c>
      <c r="Y42" s="107">
        <f t="shared" si="6"/>
        <v>78.7</v>
      </c>
      <c r="Z42" s="107">
        <f t="shared" si="6"/>
        <v>128.4</v>
      </c>
      <c r="AA42" s="107">
        <f t="shared" si="6"/>
        <v>57.6</v>
      </c>
      <c r="AB42" s="107">
        <f t="shared" si="6"/>
        <v>0</v>
      </c>
      <c r="AC42" s="107">
        <f t="shared" si="6"/>
        <v>0</v>
      </c>
      <c r="AD42" s="107">
        <f t="shared" si="6"/>
        <v>23.9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5</v>
      </c>
      <c r="BU42" s="107">
        <f t="shared" si="7"/>
        <v>0</v>
      </c>
      <c r="BV42" s="107">
        <f t="shared" si="7"/>
        <v>0</v>
      </c>
      <c r="BW42" s="107">
        <f t="shared" si="7"/>
        <v>1.4</v>
      </c>
      <c r="BX42" s="107">
        <f t="shared" si="7"/>
        <v>5</v>
      </c>
      <c r="BY42" s="107">
        <f t="shared" si="7"/>
        <v>5</v>
      </c>
      <c r="BZ42" s="107">
        <f t="shared" si="7"/>
        <v>28.1</v>
      </c>
      <c r="CA42" s="107">
        <f t="shared" si="7"/>
        <v>28.1</v>
      </c>
      <c r="CB42" s="107">
        <f t="shared" si="7"/>
        <v>28.1</v>
      </c>
      <c r="CC42" s="107">
        <f t="shared" si="7"/>
        <v>28.1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1.9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416.94999999999993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>
        <v>42.9</v>
      </c>
      <c r="K47" s="120">
        <v>34.299999999999997</v>
      </c>
      <c r="L47" s="120">
        <v>33.5</v>
      </c>
      <c r="M47" s="120">
        <v>32.299999999999997</v>
      </c>
      <c r="N47" s="120">
        <v>12</v>
      </c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40.299999999999997</v>
      </c>
      <c r="Y47" s="120">
        <v>78.7</v>
      </c>
      <c r="Z47" s="120">
        <v>128.4</v>
      </c>
      <c r="AA47" s="120">
        <v>57.6</v>
      </c>
      <c r="AB47" s="120"/>
      <c r="AC47" s="120"/>
      <c r="AD47" s="120">
        <v>23.9</v>
      </c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5</v>
      </c>
      <c r="BU47" s="120"/>
      <c r="BV47" s="120"/>
      <c r="BW47" s="120">
        <v>1.4</v>
      </c>
      <c r="BX47" s="120">
        <v>5</v>
      </c>
      <c r="BY47" s="120">
        <v>5</v>
      </c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>
        <v>1.9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125.54999999999998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>
        <v>263.3</v>
      </c>
      <c r="G49" s="120">
        <v>263.3</v>
      </c>
      <c r="H49" s="120">
        <v>263.3</v>
      </c>
      <c r="I49" s="120">
        <v>263.3</v>
      </c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28.1</v>
      </c>
      <c r="CA49" s="120">
        <v>28.1</v>
      </c>
      <c r="CB49" s="120">
        <v>28.1</v>
      </c>
      <c r="CC49" s="120">
        <v>28.1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291.39999999999992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263.3</v>
      </c>
      <c r="G51" s="107">
        <f t="shared" si="8"/>
        <v>263.3</v>
      </c>
      <c r="H51" s="107">
        <f t="shared" si="8"/>
        <v>263.3</v>
      </c>
      <c r="I51" s="107">
        <f t="shared" si="8"/>
        <v>263.3</v>
      </c>
      <c r="J51" s="107">
        <f t="shared" si="8"/>
        <v>42.9</v>
      </c>
      <c r="K51" s="107">
        <f t="shared" si="8"/>
        <v>34.299999999999997</v>
      </c>
      <c r="L51" s="107">
        <f t="shared" si="8"/>
        <v>33.5</v>
      </c>
      <c r="M51" s="107">
        <f t="shared" si="8"/>
        <v>32.299999999999997</v>
      </c>
      <c r="N51" s="107">
        <f t="shared" si="8"/>
        <v>12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40.299999999999997</v>
      </c>
      <c r="Y51" s="107">
        <f t="shared" si="8"/>
        <v>78.7</v>
      </c>
      <c r="Z51" s="107">
        <f t="shared" si="8"/>
        <v>128.4</v>
      </c>
      <c r="AA51" s="107">
        <f t="shared" si="8"/>
        <v>57.6</v>
      </c>
      <c r="AB51" s="107">
        <f t="shared" si="8"/>
        <v>0</v>
      </c>
      <c r="AC51" s="107">
        <f t="shared" si="8"/>
        <v>0</v>
      </c>
      <c r="AD51" s="107">
        <f t="shared" si="8"/>
        <v>23.9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5</v>
      </c>
      <c r="BU51" s="107">
        <f t="shared" si="9"/>
        <v>0</v>
      </c>
      <c r="BV51" s="107">
        <f t="shared" si="9"/>
        <v>0</v>
      </c>
      <c r="BW51" s="107">
        <f t="shared" si="9"/>
        <v>1.4</v>
      </c>
      <c r="BX51" s="107">
        <f t="shared" si="9"/>
        <v>5</v>
      </c>
      <c r="BY51" s="107">
        <f t="shared" si="9"/>
        <v>5</v>
      </c>
      <c r="BZ51" s="107">
        <f t="shared" si="9"/>
        <v>28.1</v>
      </c>
      <c r="CA51" s="107">
        <f t="shared" si="9"/>
        <v>28.1</v>
      </c>
      <c r="CB51" s="107">
        <f t="shared" si="9"/>
        <v>28.1</v>
      </c>
      <c r="CC51" s="107">
        <f t="shared" si="9"/>
        <v>28.1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1.9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416.94999999999993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144.696</v>
      </c>
      <c r="C54" s="107">
        <f t="shared" ref="C54:BN54" si="12">C18+C28+C42</f>
        <v>158.93100000000001</v>
      </c>
      <c r="D54" s="107">
        <f t="shared" si="12"/>
        <v>175.62699999999998</v>
      </c>
      <c r="E54" s="107">
        <f t="shared" si="12"/>
        <v>163.04899999999998</v>
      </c>
      <c r="F54" s="107">
        <f t="shared" si="12"/>
        <v>431.47199999999998</v>
      </c>
      <c r="G54" s="107">
        <f t="shared" si="12"/>
        <v>413.97699999999998</v>
      </c>
      <c r="H54" s="107">
        <f t="shared" si="12"/>
        <v>411.81399999999996</v>
      </c>
      <c r="I54" s="107">
        <f t="shared" si="12"/>
        <v>452.65200000000004</v>
      </c>
      <c r="J54" s="107">
        <f t="shared" si="12"/>
        <v>212.85</v>
      </c>
      <c r="K54" s="107">
        <f t="shared" si="12"/>
        <v>193.39699999999999</v>
      </c>
      <c r="L54" s="107">
        <f t="shared" si="12"/>
        <v>191.69</v>
      </c>
      <c r="M54" s="107">
        <f t="shared" si="12"/>
        <v>168.85899999999998</v>
      </c>
      <c r="N54" s="107">
        <f t="shared" si="12"/>
        <v>153.298</v>
      </c>
      <c r="O54" s="107">
        <f t="shared" si="12"/>
        <v>126.559</v>
      </c>
      <c r="P54" s="107">
        <f t="shared" si="12"/>
        <v>117.881</v>
      </c>
      <c r="Q54" s="107">
        <f t="shared" si="12"/>
        <v>118.35599999999999</v>
      </c>
      <c r="R54" s="107">
        <f t="shared" si="12"/>
        <v>126.88900000000001</v>
      </c>
      <c r="S54" s="107">
        <f t="shared" si="12"/>
        <v>109.602</v>
      </c>
      <c r="T54" s="107">
        <f t="shared" si="12"/>
        <v>126.33199999999999</v>
      </c>
      <c r="U54" s="107">
        <f t="shared" si="12"/>
        <v>169.501</v>
      </c>
      <c r="V54" s="107">
        <f t="shared" si="12"/>
        <v>58.292999999999999</v>
      </c>
      <c r="W54" s="107">
        <f t="shared" si="12"/>
        <v>87.808000000000007</v>
      </c>
      <c r="X54" s="107">
        <f t="shared" si="12"/>
        <v>82.385999999999996</v>
      </c>
      <c r="Y54" s="107">
        <f t="shared" si="12"/>
        <v>148.19200000000001</v>
      </c>
      <c r="Z54" s="107">
        <f t="shared" si="12"/>
        <v>203.38300000000001</v>
      </c>
      <c r="AA54" s="107">
        <f t="shared" si="12"/>
        <v>189.50899999999999</v>
      </c>
      <c r="AB54" s="107">
        <f t="shared" si="12"/>
        <v>211.59</v>
      </c>
      <c r="AC54" s="107">
        <f t="shared" si="12"/>
        <v>209.65600000000001</v>
      </c>
      <c r="AD54" s="107">
        <f t="shared" si="12"/>
        <v>129.31900000000002</v>
      </c>
      <c r="AE54" s="107">
        <f t="shared" si="12"/>
        <v>133.815</v>
      </c>
      <c r="AF54" s="107">
        <f t="shared" si="12"/>
        <v>161.94499999999999</v>
      </c>
      <c r="AG54" s="107">
        <f t="shared" si="12"/>
        <v>87.644000000000005</v>
      </c>
      <c r="AH54" s="107">
        <f t="shared" si="12"/>
        <v>85.132999999999996</v>
      </c>
      <c r="AI54" s="107">
        <f t="shared" si="12"/>
        <v>88.445000000000007</v>
      </c>
      <c r="AJ54" s="107">
        <f t="shared" si="12"/>
        <v>162.46299999999999</v>
      </c>
      <c r="AK54" s="107">
        <f t="shared" si="12"/>
        <v>109.43900000000001</v>
      </c>
      <c r="AL54" s="107">
        <f t="shared" si="12"/>
        <v>48.885999999999996</v>
      </c>
      <c r="AM54" s="107">
        <f t="shared" si="12"/>
        <v>79.588999999999999</v>
      </c>
      <c r="AN54" s="107">
        <f t="shared" si="12"/>
        <v>123.5</v>
      </c>
      <c r="AO54" s="107">
        <f t="shared" si="12"/>
        <v>101.011</v>
      </c>
      <c r="AP54" s="107">
        <f t="shared" si="12"/>
        <v>253.38</v>
      </c>
      <c r="AQ54" s="107">
        <f t="shared" si="12"/>
        <v>166.946</v>
      </c>
      <c r="AR54" s="107">
        <f t="shared" si="12"/>
        <v>194.15</v>
      </c>
      <c r="AS54" s="107">
        <f t="shared" si="12"/>
        <v>193.63200000000001</v>
      </c>
      <c r="AT54" s="107">
        <f t="shared" si="12"/>
        <v>207.77800000000002</v>
      </c>
      <c r="AU54" s="107">
        <f t="shared" si="12"/>
        <v>210.60900000000001</v>
      </c>
      <c r="AV54" s="107">
        <f t="shared" si="12"/>
        <v>192.364</v>
      </c>
      <c r="AW54" s="107">
        <f t="shared" si="12"/>
        <v>192.548</v>
      </c>
      <c r="AX54" s="107">
        <f t="shared" si="12"/>
        <v>163.65599999999998</v>
      </c>
      <c r="AY54" s="107">
        <f t="shared" si="12"/>
        <v>147.464</v>
      </c>
      <c r="AZ54" s="107">
        <f t="shared" si="12"/>
        <v>147.374</v>
      </c>
      <c r="BA54" s="107">
        <f t="shared" si="12"/>
        <v>136.46800000000002</v>
      </c>
      <c r="BB54" s="107">
        <f t="shared" si="12"/>
        <v>129.15</v>
      </c>
      <c r="BC54" s="107">
        <f t="shared" si="12"/>
        <v>116.35000000000001</v>
      </c>
      <c r="BD54" s="107">
        <f t="shared" si="12"/>
        <v>130.89400000000001</v>
      </c>
      <c r="BE54" s="107">
        <f t="shared" si="12"/>
        <v>95.31</v>
      </c>
      <c r="BF54" s="107">
        <f t="shared" si="12"/>
        <v>149.68800000000002</v>
      </c>
      <c r="BG54" s="107">
        <f t="shared" si="12"/>
        <v>160.98499999999999</v>
      </c>
      <c r="BH54" s="107">
        <f t="shared" si="12"/>
        <v>238.26400000000001</v>
      </c>
      <c r="BI54" s="107">
        <f t="shared" si="12"/>
        <v>294.90999999999997</v>
      </c>
      <c r="BJ54" s="107">
        <f t="shared" si="12"/>
        <v>277.57900000000001</v>
      </c>
      <c r="BK54" s="107">
        <f t="shared" si="12"/>
        <v>93.53</v>
      </c>
      <c r="BL54" s="107">
        <f t="shared" si="12"/>
        <v>105.95</v>
      </c>
      <c r="BM54" s="107">
        <f t="shared" si="12"/>
        <v>90.853999999999999</v>
      </c>
      <c r="BN54" s="107">
        <f t="shared" si="12"/>
        <v>156.541</v>
      </c>
      <c r="BO54" s="107">
        <f t="shared" ref="BO54:CX54" si="13">BO18+BO28+BO42</f>
        <v>82.766999999999996</v>
      </c>
      <c r="BP54" s="107">
        <f t="shared" si="13"/>
        <v>65.26400000000001</v>
      </c>
      <c r="BQ54" s="107">
        <f t="shared" si="13"/>
        <v>35.555999999999997</v>
      </c>
      <c r="BR54" s="107">
        <f t="shared" si="13"/>
        <v>37.011000000000003</v>
      </c>
      <c r="BS54" s="107">
        <f t="shared" si="13"/>
        <v>138.50200000000001</v>
      </c>
      <c r="BT54" s="107">
        <f t="shared" si="13"/>
        <v>144.727</v>
      </c>
      <c r="BU54" s="107">
        <f t="shared" si="13"/>
        <v>135.10900000000001</v>
      </c>
      <c r="BV54" s="107">
        <f t="shared" si="13"/>
        <v>109.706</v>
      </c>
      <c r="BW54" s="107">
        <f t="shared" si="13"/>
        <v>42.457000000000001</v>
      </c>
      <c r="BX54" s="107">
        <f t="shared" si="13"/>
        <v>46.875999999999998</v>
      </c>
      <c r="BY54" s="107">
        <f t="shared" si="13"/>
        <v>98.688999999999993</v>
      </c>
      <c r="BZ54" s="107">
        <f t="shared" si="13"/>
        <v>163.28700000000001</v>
      </c>
      <c r="CA54" s="107">
        <f t="shared" si="13"/>
        <v>43.14</v>
      </c>
      <c r="CB54" s="107">
        <f t="shared" si="13"/>
        <v>51.975999999999999</v>
      </c>
      <c r="CC54" s="107">
        <f t="shared" si="13"/>
        <v>104.50800000000001</v>
      </c>
      <c r="CD54" s="107">
        <f t="shared" si="13"/>
        <v>106.49299999999999</v>
      </c>
      <c r="CE54" s="107">
        <f t="shared" si="13"/>
        <v>118.663</v>
      </c>
      <c r="CF54" s="107">
        <f t="shared" si="13"/>
        <v>99.193999999999988</v>
      </c>
      <c r="CG54" s="107">
        <f t="shared" si="13"/>
        <v>50.137</v>
      </c>
      <c r="CH54" s="107">
        <f t="shared" si="13"/>
        <v>217.15299999999999</v>
      </c>
      <c r="CI54" s="107">
        <f t="shared" si="13"/>
        <v>141.78800000000001</v>
      </c>
      <c r="CJ54" s="107">
        <f t="shared" si="13"/>
        <v>154.97899999999998</v>
      </c>
      <c r="CK54" s="107">
        <f t="shared" si="13"/>
        <v>379.06600000000003</v>
      </c>
      <c r="CL54" s="107">
        <f t="shared" si="13"/>
        <v>119.96000000000001</v>
      </c>
      <c r="CM54" s="107">
        <f t="shared" si="13"/>
        <v>131.62700000000001</v>
      </c>
      <c r="CN54" s="107">
        <f t="shared" si="13"/>
        <v>298.40700000000004</v>
      </c>
      <c r="CO54" s="107">
        <f t="shared" si="13"/>
        <v>281.92600000000004</v>
      </c>
      <c r="CP54" s="107">
        <f t="shared" si="13"/>
        <v>172.18299999999999</v>
      </c>
      <c r="CQ54" s="107">
        <f t="shared" si="13"/>
        <v>73.346000000000004</v>
      </c>
      <c r="CR54" s="107">
        <f t="shared" si="13"/>
        <v>114.06700000000001</v>
      </c>
      <c r="CS54" s="107">
        <f t="shared" si="13"/>
        <v>135.09100000000001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3702.3667499999997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-115.9</v>
      </c>
      <c r="C5" s="25">
        <v>-147.69999999999999</v>
      </c>
      <c r="D5" s="25">
        <v>-175.6</v>
      </c>
      <c r="E5" s="25">
        <v>-131.19999999999999</v>
      </c>
      <c r="F5" s="25">
        <v>-67.300000000000011</v>
      </c>
      <c r="G5" s="25">
        <v>36.5</v>
      </c>
      <c r="H5" s="25">
        <v>22.300000000000011</v>
      </c>
      <c r="I5" s="25">
        <v>-24.899999999999977</v>
      </c>
      <c r="J5" s="25">
        <v>42.9</v>
      </c>
      <c r="K5" s="25">
        <v>34.299999999999997</v>
      </c>
      <c r="L5" s="25">
        <v>33.5</v>
      </c>
      <c r="M5" s="25">
        <v>32.299999999999997</v>
      </c>
      <c r="N5" s="25">
        <v>12</v>
      </c>
      <c r="O5" s="25">
        <v>-30.8</v>
      </c>
      <c r="P5" s="25">
        <v>-21</v>
      </c>
      <c r="Q5" s="25">
        <v>-34</v>
      </c>
      <c r="R5" s="25">
        <v>-35</v>
      </c>
      <c r="S5" s="25">
        <v>-77.3</v>
      </c>
      <c r="T5" s="25">
        <v>-41.1</v>
      </c>
      <c r="U5" s="25">
        <v>-107.7</v>
      </c>
      <c r="V5" s="25"/>
      <c r="W5" s="25"/>
      <c r="X5" s="25">
        <v>40.299999999999997</v>
      </c>
      <c r="Y5" s="25">
        <v>78.7</v>
      </c>
      <c r="Z5" s="25">
        <v>5.9000000000000057</v>
      </c>
      <c r="AA5" s="25">
        <v>-64.900000000000006</v>
      </c>
      <c r="AB5" s="25">
        <v>-156.6</v>
      </c>
      <c r="AC5" s="25">
        <v>-146.6</v>
      </c>
      <c r="AD5" s="25">
        <v>23.9</v>
      </c>
      <c r="AE5" s="25">
        <v>-75.099999999999994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>
        <v>-0.9</v>
      </c>
      <c r="BS5" s="25">
        <v>-5.9</v>
      </c>
      <c r="BT5" s="25">
        <v>4.0999999999999996</v>
      </c>
      <c r="BU5" s="25">
        <v>-93.9</v>
      </c>
      <c r="BV5" s="25">
        <v>-83.4</v>
      </c>
      <c r="BW5" s="25">
        <v>-16.600000000000001</v>
      </c>
      <c r="BX5" s="25">
        <v>-13</v>
      </c>
      <c r="BY5" s="25">
        <v>-13</v>
      </c>
      <c r="BZ5" s="25">
        <v>-80.199999999999989</v>
      </c>
      <c r="CA5" s="25">
        <v>18.900000000000002</v>
      </c>
      <c r="CB5" s="25">
        <v>18.3</v>
      </c>
      <c r="CC5" s="25">
        <v>-21.4</v>
      </c>
      <c r="CD5" s="25">
        <v>-51.5</v>
      </c>
      <c r="CE5" s="25">
        <v>-53.7</v>
      </c>
      <c r="CF5" s="25">
        <v>-50.8</v>
      </c>
      <c r="CG5" s="25">
        <v>-23.6</v>
      </c>
      <c r="CH5" s="25">
        <v>-194.9</v>
      </c>
      <c r="CI5" s="25">
        <v>-127.2</v>
      </c>
      <c r="CJ5" s="25">
        <v>-151.1</v>
      </c>
      <c r="CK5" s="25">
        <v>-378.4</v>
      </c>
      <c r="CL5" s="25">
        <v>-119.5</v>
      </c>
      <c r="CM5" s="25">
        <v>-131.30000000000001</v>
      </c>
      <c r="CN5" s="25">
        <v>-298.3</v>
      </c>
      <c r="CO5" s="25">
        <v>-281.89999999999998</v>
      </c>
      <c r="CP5" s="25">
        <v>-171.8</v>
      </c>
      <c r="CQ5" s="25">
        <v>-56.1</v>
      </c>
      <c r="CR5" s="25">
        <v>-113.3</v>
      </c>
      <c r="CS5" s="25">
        <v>-134.19999999999999</v>
      </c>
      <c r="CT5" s="26"/>
      <c r="CU5" s="26"/>
      <c r="CV5" s="26"/>
      <c r="CW5" s="27"/>
      <c r="CX5" s="132">
        <f t="array" ref="CX5">SUMPRODUCT(B5:CW5*0.25)</f>
        <v>-928.6750000000003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200.38</v>
      </c>
      <c r="C8" s="138">
        <v>195.37</v>
      </c>
      <c r="D8" s="138">
        <v>190.04</v>
      </c>
      <c r="E8" s="138">
        <v>190</v>
      </c>
      <c r="F8" s="138">
        <v>186.5</v>
      </c>
      <c r="G8" s="138">
        <v>192</v>
      </c>
      <c r="H8" s="138">
        <v>192</v>
      </c>
      <c r="I8" s="138">
        <v>184.81</v>
      </c>
      <c r="J8" s="138">
        <v>189.08</v>
      </c>
      <c r="K8" s="138">
        <v>191.97</v>
      </c>
      <c r="L8" s="138">
        <v>194.5</v>
      </c>
      <c r="M8" s="138">
        <v>195.86</v>
      </c>
      <c r="N8" s="138">
        <v>192.68</v>
      </c>
      <c r="O8" s="138">
        <v>196.06</v>
      </c>
      <c r="P8" s="138">
        <v>200</v>
      </c>
      <c r="Q8" s="138">
        <v>199.98</v>
      </c>
      <c r="R8" s="138">
        <v>197.62</v>
      </c>
      <c r="S8" s="138">
        <v>193.07</v>
      </c>
      <c r="T8" s="138">
        <v>200</v>
      </c>
      <c r="U8" s="138">
        <v>207.97</v>
      </c>
      <c r="V8" s="138">
        <v>218.5</v>
      </c>
      <c r="W8" s="138">
        <v>219.3</v>
      </c>
      <c r="X8" s="138">
        <v>235.21</v>
      </c>
      <c r="Y8" s="138">
        <v>238.82</v>
      </c>
      <c r="Z8" s="138">
        <v>241.68</v>
      </c>
      <c r="AA8" s="138">
        <v>243.75</v>
      </c>
      <c r="AB8" s="138">
        <v>234.08</v>
      </c>
      <c r="AC8" s="138">
        <v>237.31</v>
      </c>
      <c r="AD8" s="138">
        <v>255.16</v>
      </c>
      <c r="AE8" s="138">
        <v>247.31</v>
      </c>
      <c r="AF8" s="138">
        <v>182</v>
      </c>
      <c r="AG8" s="138">
        <v>179.4</v>
      </c>
      <c r="AH8" s="138">
        <v>53.21</v>
      </c>
      <c r="AI8" s="138">
        <v>2</v>
      </c>
      <c r="AJ8" s="138">
        <v>-21.59</v>
      </c>
      <c r="AK8" s="138">
        <v>-24.24</v>
      </c>
      <c r="AL8" s="138">
        <v>4.9400000000000004</v>
      </c>
      <c r="AM8" s="138">
        <v>14.99</v>
      </c>
      <c r="AN8" s="138">
        <v>-0.02</v>
      </c>
      <c r="AO8" s="138">
        <v>-5.0999999999999996</v>
      </c>
      <c r="AP8" s="138">
        <v>-20.68</v>
      </c>
      <c r="AQ8" s="138">
        <v>-15.1</v>
      </c>
      <c r="AR8" s="138">
        <v>-15.1</v>
      </c>
      <c r="AS8" s="138">
        <v>-15.1</v>
      </c>
      <c r="AT8" s="138">
        <v>-15.1</v>
      </c>
      <c r="AU8" s="138">
        <v>-15.1</v>
      </c>
      <c r="AV8" s="138">
        <v>-15.1</v>
      </c>
      <c r="AW8" s="138">
        <v>-15.1</v>
      </c>
      <c r="AX8" s="138">
        <v>-12.66</v>
      </c>
      <c r="AY8" s="138">
        <v>-11.19</v>
      </c>
      <c r="AZ8" s="138">
        <v>-11.1</v>
      </c>
      <c r="BA8" s="138">
        <v>-10.02</v>
      </c>
      <c r="BB8" s="138">
        <v>-10.02</v>
      </c>
      <c r="BC8" s="138">
        <v>-10.02</v>
      </c>
      <c r="BD8" s="138">
        <v>-10.02</v>
      </c>
      <c r="BE8" s="138">
        <v>-6.21</v>
      </c>
      <c r="BF8" s="138">
        <v>-2.1</v>
      </c>
      <c r="BG8" s="138">
        <v>-2.1</v>
      </c>
      <c r="BH8" s="138">
        <v>-15.22</v>
      </c>
      <c r="BI8" s="138">
        <v>-15.1</v>
      </c>
      <c r="BJ8" s="138">
        <v>-12.41</v>
      </c>
      <c r="BK8" s="138">
        <v>0.72</v>
      </c>
      <c r="BL8" s="138">
        <v>2.99</v>
      </c>
      <c r="BM8" s="138">
        <v>3.73</v>
      </c>
      <c r="BN8" s="138">
        <v>-9.76</v>
      </c>
      <c r="BO8" s="138">
        <v>4.4400000000000004</v>
      </c>
      <c r="BP8" s="138">
        <v>170</v>
      </c>
      <c r="BQ8" s="138">
        <v>230.62</v>
      </c>
      <c r="BR8" s="138">
        <v>224.32</v>
      </c>
      <c r="BS8" s="138">
        <v>266.12</v>
      </c>
      <c r="BT8" s="138">
        <v>271.86</v>
      </c>
      <c r="BU8" s="138">
        <v>287.75</v>
      </c>
      <c r="BV8" s="138">
        <v>284.35000000000002</v>
      </c>
      <c r="BW8" s="138">
        <v>273.52999999999997</v>
      </c>
      <c r="BX8" s="138">
        <v>271.38</v>
      </c>
      <c r="BY8" s="138">
        <v>267.31</v>
      </c>
      <c r="BZ8" s="138">
        <v>287.89</v>
      </c>
      <c r="CA8" s="138">
        <v>278.08999999999997</v>
      </c>
      <c r="CB8" s="138">
        <v>276.99</v>
      </c>
      <c r="CC8" s="138">
        <v>282.37</v>
      </c>
      <c r="CD8" s="138">
        <v>274.2</v>
      </c>
      <c r="CE8" s="138">
        <v>283.07</v>
      </c>
      <c r="CF8" s="138">
        <v>281.68</v>
      </c>
      <c r="CG8" s="138">
        <v>281.62</v>
      </c>
      <c r="CH8" s="138">
        <v>269.83999999999997</v>
      </c>
      <c r="CI8" s="138">
        <v>272.83999999999997</v>
      </c>
      <c r="CJ8" s="138">
        <v>265.06</v>
      </c>
      <c r="CK8" s="138">
        <v>255.45</v>
      </c>
      <c r="CL8" s="138">
        <v>250.88</v>
      </c>
      <c r="CM8" s="138">
        <v>240.62</v>
      </c>
      <c r="CN8" s="138">
        <v>231</v>
      </c>
      <c r="CO8" s="138">
        <v>221.6</v>
      </c>
      <c r="CP8" s="138">
        <v>229.19</v>
      </c>
      <c r="CQ8" s="138">
        <v>235</v>
      </c>
      <c r="CR8" s="138">
        <v>223</v>
      </c>
      <c r="CS8" s="138">
        <v>217.42</v>
      </c>
      <c r="CT8" s="139"/>
      <c r="CU8" s="139"/>
      <c r="CV8" s="139"/>
      <c r="CW8" s="140"/>
      <c r="CX8" s="141">
        <f>IF(SUM(B8:CW8)&lt;&gt;0,AVERAGEIF(B8:CW8,"&lt;&gt;"""),"")</f>
        <v>146.86687499999994</v>
      </c>
    </row>
    <row r="9" spans="1:102" ht="24.95" customHeight="1" thickBot="1" x14ac:dyDescent="0.25">
      <c r="A9" s="133" t="s">
        <v>6</v>
      </c>
      <c r="B9" s="42">
        <v>193.94749999999999</v>
      </c>
      <c r="C9" s="43">
        <v>193.94749999999999</v>
      </c>
      <c r="D9" s="43">
        <v>193.94749999999999</v>
      </c>
      <c r="E9" s="43">
        <v>193.94749999999999</v>
      </c>
      <c r="F9" s="43">
        <v>188.82749999999999</v>
      </c>
      <c r="G9" s="43">
        <v>188.82749999999999</v>
      </c>
      <c r="H9" s="43">
        <v>188.82749999999999</v>
      </c>
      <c r="I9" s="43">
        <v>188.82749999999999</v>
      </c>
      <c r="J9" s="43">
        <v>192.85249999999999</v>
      </c>
      <c r="K9" s="43">
        <v>192.85249999999999</v>
      </c>
      <c r="L9" s="43">
        <v>192.85249999999999</v>
      </c>
      <c r="M9" s="43">
        <v>192.85249999999999</v>
      </c>
      <c r="N9" s="43">
        <v>197.18</v>
      </c>
      <c r="O9" s="43">
        <v>197.18</v>
      </c>
      <c r="P9" s="43">
        <v>197.18</v>
      </c>
      <c r="Q9" s="43">
        <v>197.18</v>
      </c>
      <c r="R9" s="43">
        <v>199.66499999999999</v>
      </c>
      <c r="S9" s="43">
        <v>199.66499999999999</v>
      </c>
      <c r="T9" s="43">
        <v>199.66499999999999</v>
      </c>
      <c r="U9" s="43">
        <v>199.66499999999999</v>
      </c>
      <c r="V9" s="43">
        <v>227.95750000000001</v>
      </c>
      <c r="W9" s="43">
        <v>227.95750000000001</v>
      </c>
      <c r="X9" s="43">
        <v>227.95750000000001</v>
      </c>
      <c r="Y9" s="43">
        <v>227.95750000000001</v>
      </c>
      <c r="Z9" s="43">
        <v>239.20500000000001</v>
      </c>
      <c r="AA9" s="43">
        <v>239.20500000000001</v>
      </c>
      <c r="AB9" s="43">
        <v>239.20500000000001</v>
      </c>
      <c r="AC9" s="43">
        <v>239.20500000000001</v>
      </c>
      <c r="AD9" s="43">
        <v>215.9675</v>
      </c>
      <c r="AE9" s="43">
        <v>215.9675</v>
      </c>
      <c r="AF9" s="43">
        <v>215.9675</v>
      </c>
      <c r="AG9" s="43">
        <v>215.9675</v>
      </c>
      <c r="AH9" s="43">
        <v>2.3450000000000002</v>
      </c>
      <c r="AI9" s="43">
        <v>2.3450000000000002</v>
      </c>
      <c r="AJ9" s="43">
        <v>2.3450000000000002</v>
      </c>
      <c r="AK9" s="43">
        <v>2.3450000000000002</v>
      </c>
      <c r="AL9" s="43">
        <v>3.7025000000000001</v>
      </c>
      <c r="AM9" s="43">
        <v>3.7025000000000001</v>
      </c>
      <c r="AN9" s="43">
        <v>3.7025000000000001</v>
      </c>
      <c r="AO9" s="43">
        <v>3.7025000000000001</v>
      </c>
      <c r="AP9" s="43">
        <v>-16.495000000000001</v>
      </c>
      <c r="AQ9" s="43">
        <v>-16.495000000000001</v>
      </c>
      <c r="AR9" s="43">
        <v>-16.495000000000001</v>
      </c>
      <c r="AS9" s="43">
        <v>-16.495000000000001</v>
      </c>
      <c r="AT9" s="43">
        <v>-15.1</v>
      </c>
      <c r="AU9" s="43">
        <v>-15.1</v>
      </c>
      <c r="AV9" s="43">
        <v>-15.1</v>
      </c>
      <c r="AW9" s="43">
        <v>-15.1</v>
      </c>
      <c r="AX9" s="43">
        <v>-11.2425</v>
      </c>
      <c r="AY9" s="43">
        <v>-11.2425</v>
      </c>
      <c r="AZ9" s="43">
        <v>-11.2425</v>
      </c>
      <c r="BA9" s="43">
        <v>-11.2425</v>
      </c>
      <c r="BB9" s="43">
        <v>-9.0675000000000008</v>
      </c>
      <c r="BC9" s="43">
        <v>-9.0675000000000008</v>
      </c>
      <c r="BD9" s="43">
        <v>-9.0675000000000008</v>
      </c>
      <c r="BE9" s="43">
        <v>-9.0675000000000008</v>
      </c>
      <c r="BF9" s="43">
        <v>-8.6300000000000008</v>
      </c>
      <c r="BG9" s="43">
        <v>-8.6300000000000008</v>
      </c>
      <c r="BH9" s="43">
        <v>-8.6300000000000008</v>
      </c>
      <c r="BI9" s="43">
        <v>-8.6300000000000008</v>
      </c>
      <c r="BJ9" s="43">
        <v>-1.2424999999999999</v>
      </c>
      <c r="BK9" s="43">
        <v>-1.2424999999999999</v>
      </c>
      <c r="BL9" s="43">
        <v>-1.2424999999999999</v>
      </c>
      <c r="BM9" s="43">
        <v>-1.2424999999999999</v>
      </c>
      <c r="BN9" s="43">
        <v>98.825000000000003</v>
      </c>
      <c r="BO9" s="43">
        <v>98.825000000000003</v>
      </c>
      <c r="BP9" s="43">
        <v>98.825000000000003</v>
      </c>
      <c r="BQ9" s="43">
        <v>98.825000000000003</v>
      </c>
      <c r="BR9" s="43">
        <v>262.51249999999999</v>
      </c>
      <c r="BS9" s="43">
        <v>262.51249999999999</v>
      </c>
      <c r="BT9" s="43">
        <v>262.51249999999999</v>
      </c>
      <c r="BU9" s="43">
        <v>262.51249999999999</v>
      </c>
      <c r="BV9" s="43">
        <v>274.14249999999998</v>
      </c>
      <c r="BW9" s="43">
        <v>274.14249999999998</v>
      </c>
      <c r="BX9" s="43">
        <v>274.14249999999998</v>
      </c>
      <c r="BY9" s="43">
        <v>274.14249999999998</v>
      </c>
      <c r="BZ9" s="43">
        <v>281.33499999999998</v>
      </c>
      <c r="CA9" s="43">
        <v>281.33499999999998</v>
      </c>
      <c r="CB9" s="43">
        <v>281.33499999999998</v>
      </c>
      <c r="CC9" s="43">
        <v>281.33499999999998</v>
      </c>
      <c r="CD9" s="43">
        <v>280.14249999999998</v>
      </c>
      <c r="CE9" s="43">
        <v>280.14249999999998</v>
      </c>
      <c r="CF9" s="43">
        <v>280.14249999999998</v>
      </c>
      <c r="CG9" s="43">
        <v>280.14249999999998</v>
      </c>
      <c r="CH9" s="43">
        <v>265.79750000000001</v>
      </c>
      <c r="CI9" s="43">
        <v>265.79750000000001</v>
      </c>
      <c r="CJ9" s="43">
        <v>265.79750000000001</v>
      </c>
      <c r="CK9" s="43">
        <v>265.79750000000001</v>
      </c>
      <c r="CL9" s="43">
        <v>236.02500000000001</v>
      </c>
      <c r="CM9" s="43">
        <v>236.02500000000001</v>
      </c>
      <c r="CN9" s="43">
        <v>236.02500000000001</v>
      </c>
      <c r="CO9" s="43">
        <v>236.02500000000001</v>
      </c>
      <c r="CP9" s="43">
        <v>226.1525</v>
      </c>
      <c r="CQ9" s="43">
        <v>226.1525</v>
      </c>
      <c r="CR9" s="43">
        <v>226.1525</v>
      </c>
      <c r="CS9" s="43">
        <v>226.1525</v>
      </c>
      <c r="CT9" s="44"/>
      <c r="CU9" s="44"/>
      <c r="CV9" s="44"/>
      <c r="CW9" s="45"/>
      <c r="CX9" s="142">
        <f>IF(SUM(B9:CW9)&lt;&gt;0,AVERAGEIF(B9:CW9,"&lt;&gt;"""),"")</f>
        <v>146.86687499999994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115.9</v>
      </c>
      <c r="C14" s="149">
        <v>147.69999999999999</v>
      </c>
      <c r="D14" s="149">
        <v>175.6</v>
      </c>
      <c r="E14" s="149">
        <v>131.19999999999999</v>
      </c>
      <c r="F14" s="149">
        <v>330.6</v>
      </c>
      <c r="G14" s="149">
        <v>226.8</v>
      </c>
      <c r="H14" s="149">
        <v>241</v>
      </c>
      <c r="I14" s="149">
        <v>288.2</v>
      </c>
      <c r="J14" s="149"/>
      <c r="K14" s="149"/>
      <c r="L14" s="149"/>
      <c r="M14" s="149"/>
      <c r="N14" s="149"/>
      <c r="O14" s="149">
        <v>30.8</v>
      </c>
      <c r="P14" s="149">
        <v>21</v>
      </c>
      <c r="Q14" s="149">
        <v>34</v>
      </c>
      <c r="R14" s="149">
        <v>35</v>
      </c>
      <c r="S14" s="149">
        <v>77.3</v>
      </c>
      <c r="T14" s="149">
        <v>41.1</v>
      </c>
      <c r="U14" s="149">
        <v>107.7</v>
      </c>
      <c r="V14" s="149"/>
      <c r="W14" s="149"/>
      <c r="X14" s="149"/>
      <c r="Y14" s="149"/>
      <c r="Z14" s="149"/>
      <c r="AA14" s="149"/>
      <c r="AB14" s="149">
        <v>34.1</v>
      </c>
      <c r="AC14" s="149">
        <v>24.1</v>
      </c>
      <c r="AD14" s="149"/>
      <c r="AE14" s="149">
        <v>75.099999999999994</v>
      </c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5</v>
      </c>
      <c r="BT14" s="149"/>
      <c r="BU14" s="149">
        <v>93</v>
      </c>
      <c r="BV14" s="149">
        <v>65.400000000000006</v>
      </c>
      <c r="BW14" s="149"/>
      <c r="BX14" s="149"/>
      <c r="BY14" s="149"/>
      <c r="BZ14" s="149">
        <v>108.3</v>
      </c>
      <c r="CA14" s="149">
        <v>9.1999999999999993</v>
      </c>
      <c r="CB14" s="149">
        <v>9.8000000000000007</v>
      </c>
      <c r="CC14" s="149">
        <v>49.5</v>
      </c>
      <c r="CD14" s="149">
        <v>47.5</v>
      </c>
      <c r="CE14" s="149">
        <v>49.7</v>
      </c>
      <c r="CF14" s="149">
        <v>46.8</v>
      </c>
      <c r="CG14" s="149">
        <v>19.600000000000001</v>
      </c>
      <c r="CH14" s="149">
        <v>194.9</v>
      </c>
      <c r="CI14" s="149">
        <v>127.2</v>
      </c>
      <c r="CJ14" s="149">
        <v>151.1</v>
      </c>
      <c r="CK14" s="149">
        <v>378.4</v>
      </c>
      <c r="CL14" s="149">
        <v>119.5</v>
      </c>
      <c r="CM14" s="149">
        <v>131.30000000000001</v>
      </c>
      <c r="CN14" s="149">
        <v>298.3</v>
      </c>
      <c r="CO14" s="149">
        <v>281.89999999999998</v>
      </c>
      <c r="CP14" s="149">
        <v>113.8</v>
      </c>
      <c r="CQ14" s="149"/>
      <c r="CR14" s="149">
        <v>55.3</v>
      </c>
      <c r="CS14" s="149">
        <v>76.2</v>
      </c>
      <c r="CT14" s="150"/>
      <c r="CU14" s="150"/>
      <c r="CV14" s="150"/>
      <c r="CW14" s="151"/>
      <c r="CX14" s="152">
        <f t="array" ref="CX14">SUMPRODUCT(B14:CW14*0.25)</f>
        <v>1142.2250000000001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>
        <v>122.5</v>
      </c>
      <c r="AA16" s="155">
        <v>122.5</v>
      </c>
      <c r="AB16" s="155">
        <v>122.5</v>
      </c>
      <c r="AC16" s="155">
        <v>122.5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0.9</v>
      </c>
      <c r="BS16" s="155">
        <v>0.9</v>
      </c>
      <c r="BT16" s="155">
        <v>0.9</v>
      </c>
      <c r="BU16" s="155">
        <v>0.9</v>
      </c>
      <c r="BV16" s="155">
        <v>18</v>
      </c>
      <c r="BW16" s="155">
        <v>18</v>
      </c>
      <c r="BX16" s="155">
        <v>18</v>
      </c>
      <c r="BY16" s="155">
        <v>18</v>
      </c>
      <c r="BZ16" s="155"/>
      <c r="CA16" s="155"/>
      <c r="CB16" s="155"/>
      <c r="CC16" s="155"/>
      <c r="CD16" s="155">
        <v>4</v>
      </c>
      <c r="CE16" s="155">
        <v>4</v>
      </c>
      <c r="CF16" s="155">
        <v>4</v>
      </c>
      <c r="CG16" s="155">
        <v>4</v>
      </c>
      <c r="CH16" s="155"/>
      <c r="CI16" s="155"/>
      <c r="CJ16" s="155"/>
      <c r="CK16" s="155"/>
      <c r="CL16" s="155"/>
      <c r="CM16" s="155"/>
      <c r="CN16" s="155"/>
      <c r="CO16" s="155"/>
      <c r="CP16" s="155">
        <v>58</v>
      </c>
      <c r="CQ16" s="155">
        <v>58</v>
      </c>
      <c r="CR16" s="155">
        <v>58</v>
      </c>
      <c r="CS16" s="155">
        <v>58</v>
      </c>
      <c r="CT16" s="156"/>
      <c r="CU16" s="156"/>
      <c r="CV16" s="156"/>
      <c r="CW16" s="157"/>
      <c r="CX16" s="158">
        <f t="array" ref="CX16">SUMPRODUCT(B16:CW16*0.25)</f>
        <v>203.39999999999998</v>
      </c>
    </row>
    <row r="17" spans="1:102" ht="30" customHeight="1" thickBot="1" x14ac:dyDescent="0.25">
      <c r="A17" s="105" t="s">
        <v>54</v>
      </c>
      <c r="B17" s="159">
        <f>SUM(B12:B16)</f>
        <v>115.9</v>
      </c>
      <c r="C17" s="160">
        <f t="shared" ref="C17:BN17" si="0">SUM(C12:C16)</f>
        <v>147.69999999999999</v>
      </c>
      <c r="D17" s="160">
        <f t="shared" si="0"/>
        <v>175.6</v>
      </c>
      <c r="E17" s="160">
        <f t="shared" si="0"/>
        <v>131.19999999999999</v>
      </c>
      <c r="F17" s="160">
        <f t="shared" si="0"/>
        <v>330.6</v>
      </c>
      <c r="G17" s="160">
        <f t="shared" si="0"/>
        <v>226.8</v>
      </c>
      <c r="H17" s="160">
        <f t="shared" si="0"/>
        <v>241</v>
      </c>
      <c r="I17" s="160">
        <f t="shared" si="0"/>
        <v>288.2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30.8</v>
      </c>
      <c r="P17" s="160">
        <f t="shared" si="0"/>
        <v>21</v>
      </c>
      <c r="Q17" s="160">
        <f t="shared" si="0"/>
        <v>34</v>
      </c>
      <c r="R17" s="160">
        <f t="shared" si="0"/>
        <v>35</v>
      </c>
      <c r="S17" s="160">
        <f t="shared" si="0"/>
        <v>77.3</v>
      </c>
      <c r="T17" s="160">
        <f t="shared" si="0"/>
        <v>41.1</v>
      </c>
      <c r="U17" s="160">
        <f t="shared" si="0"/>
        <v>107.7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122.5</v>
      </c>
      <c r="AA17" s="160">
        <f t="shared" si="0"/>
        <v>122.5</v>
      </c>
      <c r="AB17" s="160">
        <f t="shared" si="0"/>
        <v>156.6</v>
      </c>
      <c r="AC17" s="160">
        <f t="shared" si="0"/>
        <v>146.6</v>
      </c>
      <c r="AD17" s="160">
        <f t="shared" si="0"/>
        <v>0</v>
      </c>
      <c r="AE17" s="160">
        <f t="shared" si="0"/>
        <v>75.099999999999994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0.9</v>
      </c>
      <c r="BS17" s="160">
        <f t="shared" si="1"/>
        <v>5.9</v>
      </c>
      <c r="BT17" s="160">
        <f t="shared" si="1"/>
        <v>0.9</v>
      </c>
      <c r="BU17" s="160">
        <f t="shared" si="1"/>
        <v>93.9</v>
      </c>
      <c r="BV17" s="160">
        <f t="shared" si="1"/>
        <v>83.4</v>
      </c>
      <c r="BW17" s="160">
        <f t="shared" si="1"/>
        <v>18</v>
      </c>
      <c r="BX17" s="160">
        <f t="shared" si="1"/>
        <v>18</v>
      </c>
      <c r="BY17" s="160">
        <f t="shared" si="1"/>
        <v>18</v>
      </c>
      <c r="BZ17" s="160">
        <f t="shared" si="1"/>
        <v>108.3</v>
      </c>
      <c r="CA17" s="160">
        <f t="shared" si="1"/>
        <v>9.1999999999999993</v>
      </c>
      <c r="CB17" s="160">
        <f t="shared" si="1"/>
        <v>9.8000000000000007</v>
      </c>
      <c r="CC17" s="160">
        <f t="shared" si="1"/>
        <v>49.5</v>
      </c>
      <c r="CD17" s="160">
        <f t="shared" si="1"/>
        <v>51.5</v>
      </c>
      <c r="CE17" s="160">
        <f t="shared" si="1"/>
        <v>53.7</v>
      </c>
      <c r="CF17" s="160">
        <f t="shared" si="1"/>
        <v>50.8</v>
      </c>
      <c r="CG17" s="160">
        <f t="shared" si="1"/>
        <v>23.6</v>
      </c>
      <c r="CH17" s="160">
        <f t="shared" si="1"/>
        <v>194.9</v>
      </c>
      <c r="CI17" s="160">
        <f t="shared" si="1"/>
        <v>127.2</v>
      </c>
      <c r="CJ17" s="160">
        <f t="shared" si="1"/>
        <v>151.1</v>
      </c>
      <c r="CK17" s="160">
        <f t="shared" si="1"/>
        <v>378.4</v>
      </c>
      <c r="CL17" s="160">
        <f t="shared" si="1"/>
        <v>119.5</v>
      </c>
      <c r="CM17" s="160">
        <f t="shared" si="1"/>
        <v>131.30000000000001</v>
      </c>
      <c r="CN17" s="160">
        <f t="shared" si="1"/>
        <v>298.3</v>
      </c>
      <c r="CO17" s="160">
        <f t="shared" si="1"/>
        <v>281.89999999999998</v>
      </c>
      <c r="CP17" s="160">
        <f t="shared" si="1"/>
        <v>171.8</v>
      </c>
      <c r="CQ17" s="160">
        <f t="shared" si="1"/>
        <v>58</v>
      </c>
      <c r="CR17" s="160">
        <f t="shared" si="1"/>
        <v>113.3</v>
      </c>
      <c r="CS17" s="160">
        <f t="shared" si="1"/>
        <v>134.19999999999999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1345.625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>
        <v>42.9</v>
      </c>
      <c r="K22" s="149">
        <v>34.299999999999997</v>
      </c>
      <c r="L22" s="149">
        <v>33.5</v>
      </c>
      <c r="M22" s="149">
        <v>32.299999999999997</v>
      </c>
      <c r="N22" s="149">
        <v>12</v>
      </c>
      <c r="O22" s="149"/>
      <c r="P22" s="149"/>
      <c r="Q22" s="149"/>
      <c r="R22" s="149"/>
      <c r="S22" s="149"/>
      <c r="T22" s="149"/>
      <c r="U22" s="149"/>
      <c r="V22" s="149"/>
      <c r="W22" s="149"/>
      <c r="X22" s="149">
        <v>40.299999999999997</v>
      </c>
      <c r="Y22" s="149">
        <v>78.7</v>
      </c>
      <c r="Z22" s="149">
        <v>128.4</v>
      </c>
      <c r="AA22" s="149">
        <v>57.6</v>
      </c>
      <c r="AB22" s="149"/>
      <c r="AC22" s="149"/>
      <c r="AD22" s="149">
        <v>23.9</v>
      </c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>
        <v>5</v>
      </c>
      <c r="BU22" s="149"/>
      <c r="BV22" s="149"/>
      <c r="BW22" s="149">
        <v>1.4</v>
      </c>
      <c r="BX22" s="149">
        <v>5</v>
      </c>
      <c r="BY22" s="149">
        <v>5</v>
      </c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>
        <v>1.9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125.54999999999998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>
        <v>263.3</v>
      </c>
      <c r="G24" s="155">
        <v>263.3</v>
      </c>
      <c r="H24" s="155">
        <v>263.3</v>
      </c>
      <c r="I24" s="155">
        <v>263.3</v>
      </c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28.1</v>
      </c>
      <c r="CA24" s="155">
        <v>28.1</v>
      </c>
      <c r="CB24" s="155">
        <v>28.1</v>
      </c>
      <c r="CC24" s="155">
        <v>28.1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291.39999999999992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263.3</v>
      </c>
      <c r="G25" s="160">
        <f t="shared" si="2"/>
        <v>263.3</v>
      </c>
      <c r="H25" s="160">
        <f t="shared" si="2"/>
        <v>263.3</v>
      </c>
      <c r="I25" s="160">
        <f t="shared" si="2"/>
        <v>263.3</v>
      </c>
      <c r="J25" s="160">
        <f t="shared" si="2"/>
        <v>42.9</v>
      </c>
      <c r="K25" s="160">
        <f t="shared" si="2"/>
        <v>34.299999999999997</v>
      </c>
      <c r="L25" s="160">
        <f t="shared" si="2"/>
        <v>33.5</v>
      </c>
      <c r="M25" s="160">
        <f t="shared" si="2"/>
        <v>32.299999999999997</v>
      </c>
      <c r="N25" s="160">
        <f t="shared" si="2"/>
        <v>12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40.299999999999997</v>
      </c>
      <c r="Y25" s="160">
        <f t="shared" si="2"/>
        <v>78.7</v>
      </c>
      <c r="Z25" s="160">
        <f t="shared" si="2"/>
        <v>128.4</v>
      </c>
      <c r="AA25" s="160">
        <f t="shared" si="2"/>
        <v>57.6</v>
      </c>
      <c r="AB25" s="160">
        <f t="shared" si="2"/>
        <v>0</v>
      </c>
      <c r="AC25" s="160">
        <f t="shared" si="2"/>
        <v>0</v>
      </c>
      <c r="AD25" s="160">
        <f t="shared" si="2"/>
        <v>23.9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5</v>
      </c>
      <c r="BU25" s="160">
        <f t="shared" si="3"/>
        <v>0</v>
      </c>
      <c r="BV25" s="160">
        <f t="shared" si="3"/>
        <v>0</v>
      </c>
      <c r="BW25" s="160">
        <f t="shared" si="3"/>
        <v>1.4</v>
      </c>
      <c r="BX25" s="160">
        <f t="shared" si="3"/>
        <v>5</v>
      </c>
      <c r="BY25" s="160">
        <f t="shared" si="3"/>
        <v>5</v>
      </c>
      <c r="BZ25" s="160">
        <f t="shared" si="3"/>
        <v>28.1</v>
      </c>
      <c r="CA25" s="160">
        <f t="shared" si="3"/>
        <v>28.1</v>
      </c>
      <c r="CB25" s="160">
        <f t="shared" si="3"/>
        <v>28.1</v>
      </c>
      <c r="CC25" s="160">
        <f t="shared" si="3"/>
        <v>28.1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1.9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416.94999999999993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2026-10-04T20:24:34Z</dcterms:created>
  <dcterms:modified xsi:type="dcterms:W3CDTF">2026-10-04T20:24:37Z</dcterms:modified>
</cp:coreProperties>
</file>