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<sst xmlns="http://schemas.openxmlformats.org/spreadsheetml/2006/main" count="119" uniqueCount="54">
  <si>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18/07/2025 11:26:56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</si>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</sst>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703-4B2B-8E2F-6B824CFB11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703-4B2B-8E2F-6B824CFB11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703-4B2B-8E2F-6B824CFB11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3">
                  <c:v>7.0449999999999999</c:v>
                </c:pt>
                <c:pt idx="14">
                  <c:v>23.321999999999999</c:v>
                </c:pt>
                <c:pt idx="15">
                  <c:v>25</c:v>
                </c:pt>
                <c:pt idx="16">
                  <c:v>37.200000000000003</c:v>
                </c:pt>
                <c:pt idx="17">
                  <c:v>17.992000000000001</c:v>
                </c:pt>
                <c:pt idx="18">
                  <c:v>20</c:v>
                </c:pt>
                <c:pt idx="19">
                  <c:v>22</c:v>
                </c:pt>
                <c:pt idx="20">
                  <c:v>7.6619999999999999</c:v>
                </c:pt>
                <c:pt idx="21">
                  <c:v>22.623000000000001</c:v>
                </c:pt>
                <c:pt idx="22">
                  <c:v>24.1</c:v>
                </c:pt>
                <c:pt idx="23">
                  <c:v>31.085000000000001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03-4B2B-8E2F-6B824CFB11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703-4B2B-8E2F-6B824CFB11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703-4B2B-8E2F-6B824CFB11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703-4B2B-8E2F-6B824CFB11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703-4B2B-8E2F-6B824CFB11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703-4B2B-8E2F-6B824CFB11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12</c:v>
                </c:pt>
                <c:pt idx="17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03-4B2B-8E2F-6B824CFB11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51.1</c:v>
                </c:pt>
                <c:pt idx="13">
                  <c:v>110.4</c:v>
                </c:pt>
                <c:pt idx="14">
                  <c:v>109.6</c:v>
                </c:pt>
                <c:pt idx="15">
                  <c:v>0</c:v>
                </c:pt>
                <c:pt idx="16">
                  <c:v>5</c:v>
                </c:pt>
                <c:pt idx="17">
                  <c:v>2.7</c:v>
                </c:pt>
                <c:pt idx="18">
                  <c:v>2.6</c:v>
                </c:pt>
                <c:pt idx="19">
                  <c:v>24.8</c:v>
                </c:pt>
                <c:pt idx="20">
                  <c:v>24.3</c:v>
                </c:pt>
                <c:pt idx="21">
                  <c:v>19.2</c:v>
                </c:pt>
                <c:pt idx="22">
                  <c:v>0</c:v>
                </c:pt>
                <c:pt idx="23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03-4B2B-8E2F-6B824CFB11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53.603000000000002</c:v>
                </c:pt>
                <c:pt idx="13">
                  <c:v>50.143000000000001</c:v>
                </c:pt>
                <c:pt idx="14">
                  <c:v>46.596000000000004</c:v>
                </c:pt>
                <c:pt idx="15">
                  <c:v>50.140999999999998</c:v>
                </c:pt>
                <c:pt idx="16">
                  <c:v>14.093</c:v>
                </c:pt>
                <c:pt idx="17">
                  <c:v>0.39</c:v>
                </c:pt>
                <c:pt idx="18">
                  <c:v>16.353999999999999</c:v>
                </c:pt>
                <c:pt idx="19">
                  <c:v>24.155999999999999</c:v>
                </c:pt>
                <c:pt idx="20">
                  <c:v>1.996</c:v>
                </c:pt>
                <c:pt idx="21">
                  <c:v>3.9170000000000003</c:v>
                </c:pt>
                <c:pt idx="22">
                  <c:v>4.9649999999999999</c:v>
                </c:pt>
                <c:pt idx="23">
                  <c:v>2.1350000000000002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03-4B2B-8E2F-6B824CFB11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703-4B2B-8E2F-6B824CFB11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703-4B2B-8E2F-6B824CFB1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80</c:v>
                </c:pt>
                <c:pt idx="13">
                  <c:v>74.22</c:v>
                </c:pt>
                <c:pt idx="14">
                  <c:v>73.03</c:v>
                </c:pt>
                <c:pt idx="15">
                  <c:v>77.89</c:v>
                </c:pt>
                <c:pt idx="16">
                  <c:v>106.76</c:v>
                </c:pt>
                <c:pt idx="17">
                  <c:v>111.4</c:v>
                </c:pt>
                <c:pt idx="18">
                  <c:v>139</c:v>
                </c:pt>
                <c:pt idx="19">
                  <c:v>158.69999999999999</c:v>
                </c:pt>
                <c:pt idx="20">
                  <c:v>167.49</c:v>
                </c:pt>
                <c:pt idx="21">
                  <c:v>165.53</c:v>
                </c:pt>
                <c:pt idx="22">
                  <c:v>137.01</c:v>
                </c:pt>
                <c:pt idx="23">
                  <c:v>128.74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03-4B2B-8E2F-6B824CFB1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0AD-4FC6-84B0-F835B5ADDCD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0AD-4FC6-84B0-F835B5ADDCD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31.786999999999999</c:v>
                </c:pt>
                <c:pt idx="13">
                  <c:v>24.090999999999998</c:v>
                </c:pt>
                <c:pt idx="14">
                  <c:v>22.624000000000002</c:v>
                </c:pt>
                <c:pt idx="15">
                  <c:v>14.187000000000001</c:v>
                </c:pt>
                <c:pt idx="16">
                  <c:v>12.152000000000001</c:v>
                </c:pt>
                <c:pt idx="17">
                  <c:v>5.0590000000000002</c:v>
                </c:pt>
                <c:pt idx="18">
                  <c:v>2.6179999999999999</c:v>
                </c:pt>
                <c:pt idx="19">
                  <c:v>2.6019999999999999</c:v>
                </c:pt>
                <c:pt idx="20">
                  <c:v>2.4700000000000002</c:v>
                </c:pt>
                <c:pt idx="21">
                  <c:v>13.791</c:v>
                </c:pt>
                <c:pt idx="22">
                  <c:v>10.561</c:v>
                </c:pt>
                <c:pt idx="23">
                  <c:v>13.618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AD-4FC6-84B0-F835B5ADDCD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26.429000000000002</c:v>
                </c:pt>
                <c:pt idx="13">
                  <c:v>19.423999999999999</c:v>
                </c:pt>
                <c:pt idx="14">
                  <c:v>18.224</c:v>
                </c:pt>
                <c:pt idx="15">
                  <c:v>16.305</c:v>
                </c:pt>
                <c:pt idx="16">
                  <c:v>12.795</c:v>
                </c:pt>
                <c:pt idx="17">
                  <c:v>11.734999999999999</c:v>
                </c:pt>
                <c:pt idx="18">
                  <c:v>9.1059999999999999</c:v>
                </c:pt>
                <c:pt idx="19">
                  <c:v>18.053999999999998</c:v>
                </c:pt>
                <c:pt idx="20">
                  <c:v>7.1239999999999997</c:v>
                </c:pt>
                <c:pt idx="21">
                  <c:v>3.94</c:v>
                </c:pt>
                <c:pt idx="22">
                  <c:v>3.5500000000000003</c:v>
                </c:pt>
                <c:pt idx="23">
                  <c:v>1.962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AD-4FC6-84B0-F835B5ADDCD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0AD-4FC6-84B0-F835B5ADDCD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AD-4FC6-84B0-F835B5ADDCD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0AD-4FC6-84B0-F835B5ADDCD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0AD-4FC6-84B0-F835B5ADDCD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0AD-4FC6-84B0-F835B5ADDCD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0AD-4FC6-84B0-F835B5ADDCD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23.2</c:v>
                </c:pt>
                <c:pt idx="19">
                  <c:v>50</c:v>
                </c:pt>
                <c:pt idx="20">
                  <c:v>0</c:v>
                </c:pt>
                <c:pt idx="21">
                  <c:v>0.6</c:v>
                </c:pt>
                <c:pt idx="22">
                  <c:v>16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AD-4FC6-84B0-F835B5ADDCD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66.460999999999999</c:v>
                </c:pt>
                <c:pt idx="13">
                  <c:v>144.02600000000001</c:v>
                </c:pt>
                <c:pt idx="14">
                  <c:v>158.68299999999999</c:v>
                </c:pt>
                <c:pt idx="15">
                  <c:v>64.649000000000001</c:v>
                </c:pt>
                <c:pt idx="16">
                  <c:v>43.346000000000004</c:v>
                </c:pt>
                <c:pt idx="17">
                  <c:v>6.3070000000000004</c:v>
                </c:pt>
                <c:pt idx="18">
                  <c:v>3.9949999999999997</c:v>
                </c:pt>
                <c:pt idx="19">
                  <c:v>0.38</c:v>
                </c:pt>
                <c:pt idx="20">
                  <c:v>27.414999999999999</c:v>
                </c:pt>
                <c:pt idx="21">
                  <c:v>28.356000000000002</c:v>
                </c:pt>
                <c:pt idx="23">
                  <c:v>19.084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AD-4FC6-84B0-F835B5ADDCD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0AD-4FC6-84B0-F835B5ADDCD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0AD-4FC6-84B0-F835B5ADD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80</c:v>
                </c:pt>
                <c:pt idx="13">
                  <c:v>74.22</c:v>
                </c:pt>
                <c:pt idx="14">
                  <c:v>73.03</c:v>
                </c:pt>
                <c:pt idx="15">
                  <c:v>77.89</c:v>
                </c:pt>
                <c:pt idx="16">
                  <c:v>106.76</c:v>
                </c:pt>
                <c:pt idx="17">
                  <c:v>111.4</c:v>
                </c:pt>
                <c:pt idx="18">
                  <c:v>139</c:v>
                </c:pt>
                <c:pt idx="19">
                  <c:v>158.69999999999999</c:v>
                </c:pt>
                <c:pt idx="20">
                  <c:v>167.49</c:v>
                </c:pt>
                <c:pt idx="21">
                  <c:v>165.53</c:v>
                </c:pt>
                <c:pt idx="22">
                  <c:v>137.01</c:v>
                </c:pt>
                <c:pt idx="23">
                  <c:v>128.74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AD-4FC6-84B0-F835B5ADD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124.703</v>
      </c>
      <c r="O4" s="18">
        <v>187.58799999999999</v>
      </c>
      <c r="P4" s="18">
        <v>199.518</v>
      </c>
      <c r="Q4" s="18">
        <v>95.140999999999991</v>
      </c>
      <c r="R4" s="18">
        <v>68.293000000000006</v>
      </c>
      <c r="S4" s="18">
        <v>23.082000000000001</v>
      </c>
      <c r="T4" s="18">
        <v>38.954000000000001</v>
      </c>
      <c r="U4" s="18">
        <v>70.956000000000003</v>
      </c>
      <c r="V4" s="18">
        <v>36.957999999999998</v>
      </c>
      <c r="W4" s="18">
        <v>46.74</v>
      </c>
      <c r="X4" s="18">
        <v>30.065000000000001</v>
      </c>
      <c r="Y4" s="18">
        <v>34.619999999999997</v>
      </c>
      <c r="Z4" s="19"/>
      <c r="AA4" s="20">
        <f>SUM(B4:Z4)</f>
        <v>956.61799999999994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80</v>
      </c>
      <c r="O7" s="28">
        <v>74.22</v>
      </c>
      <c r="P7" s="28">
        <v>73.03</v>
      </c>
      <c r="Q7" s="28">
        <v>77.89</v>
      </c>
      <c r="R7" s="28">
        <v>106.76</v>
      </c>
      <c r="S7" s="28">
        <v>111.4</v>
      </c>
      <c r="T7" s="28">
        <v>139</v>
      </c>
      <c r="U7" s="28">
        <v>158.69999999999999</v>
      </c>
      <c r="V7" s="28">
        <v>167.49</v>
      </c>
      <c r="W7" s="28">
        <v>165.53</v>
      </c>
      <c r="X7" s="28">
        <v>137.01</v>
      </c>
      <c r="Y7" s="28">
        <v>128.74</v>
      </c>
      <c r="Z7" s="29"/>
      <c r="AA7" s="30">
        <f>IF(SUM(B7:Z7)&lt;&gt;0,AVERAGEIF(B7:Z7,"&lt;&gt;"""),"")</f>
        <v>118.31416666666667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20</v>
      </c>
      <c r="O12" s="52">
        <v>20</v>
      </c>
      <c r="P12" s="52">
        <v>20</v>
      </c>
      <c r="Q12" s="52">
        <v>20</v>
      </c>
      <c r="R12" s="52">
        <v>12</v>
      </c>
      <c r="S12" s="52">
        <v>2</v>
      </c>
      <c r="T12" s="52"/>
      <c r="U12" s="52"/>
      <c r="V12" s="52">
        <v>3</v>
      </c>
      <c r="W12" s="52">
        <v>1</v>
      </c>
      <c r="X12" s="52">
        <v>1</v>
      </c>
      <c r="Y12" s="52"/>
      <c r="Z12" s="53"/>
      <c r="AA12" s="54">
        <f t="shared" si="0"/>
        <v>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53.603000000000002</v>
      </c>
      <c r="O14" s="57">
        <v>50.143000000000001</v>
      </c>
      <c r="P14" s="57">
        <v>46.596000000000004</v>
      </c>
      <c r="Q14" s="57">
        <v>50.140999999999998</v>
      </c>
      <c r="R14" s="57">
        <v>14.093</v>
      </c>
      <c r="S14" s="57">
        <v>0.39</v>
      </c>
      <c r="T14" s="57">
        <v>16.353999999999999</v>
      </c>
      <c r="U14" s="57">
        <v>24.155999999999999</v>
      </c>
      <c r="V14" s="57">
        <v>1.996</v>
      </c>
      <c r="W14" s="57">
        <v>3.9170000000000003</v>
      </c>
      <c r="X14" s="57">
        <v>4.9649999999999999</v>
      </c>
      <c r="Y14" s="57">
        <v>2.1350000000000002</v>
      </c>
      <c r="Z14" s="58"/>
      <c r="AA14" s="59">
        <f t="shared" si="0"/>
        <v>268.48899999999992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73.603000000000009</v>
      </c>
      <c r="O16" s="62">
        <f t="shared" si="1"/>
        <v>70.143000000000001</v>
      </c>
      <c r="P16" s="62">
        <f t="shared" si="1"/>
        <v>66.596000000000004</v>
      </c>
      <c r="Q16" s="62">
        <f t="shared" si="1"/>
        <v>70.140999999999991</v>
      </c>
      <c r="R16" s="62">
        <f t="shared" si="1"/>
        <v>26.093</v>
      </c>
      <c r="S16" s="62">
        <f t="shared" si="1"/>
        <v>2.39</v>
      </c>
      <c r="T16" s="62">
        <f t="shared" si="1"/>
        <v>16.353999999999999</v>
      </c>
      <c r="U16" s="62">
        <f t="shared" si="1"/>
        <v>24.155999999999999</v>
      </c>
      <c r="V16" s="62">
        <f t="shared" si="1"/>
        <v>4.9960000000000004</v>
      </c>
      <c r="W16" s="62">
        <f t="shared" si="1"/>
        <v>4.9169999999999998</v>
      </c>
      <c r="X16" s="62">
        <f t="shared" si="1"/>
        <v>5.9649999999999999</v>
      </c>
      <c r="Y16" s="62">
        <f t="shared" si="1"/>
        <v>2.1350000000000002</v>
      </c>
      <c r="Z16" s="63" t="str">
        <f t="shared" si="1"/>
        <v/>
      </c>
      <c r="AA16" s="64">
        <f>SUM(AA10:AA15)</f>
        <v>367.48899999999992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>
        <v>7.0449999999999999</v>
      </c>
      <c r="P21" s="81">
        <v>23.321999999999999</v>
      </c>
      <c r="Q21" s="81">
        <v>25</v>
      </c>
      <c r="R21" s="81">
        <v>37.200000000000003</v>
      </c>
      <c r="S21" s="81">
        <v>17.992000000000001</v>
      </c>
      <c r="T21" s="81">
        <v>20</v>
      </c>
      <c r="U21" s="81">
        <v>22</v>
      </c>
      <c r="V21" s="81">
        <v>7.6619999999999999</v>
      </c>
      <c r="W21" s="81">
        <v>22.623000000000001</v>
      </c>
      <c r="X21" s="81">
        <v>24.1</v>
      </c>
      <c r="Y21" s="81">
        <v>31.085000000000001</v>
      </c>
      <c r="Z21" s="78"/>
      <c r="AA21" s="79">
        <f t="shared" si="2"/>
        <v>238.02900000000002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7.0449999999999999</v>
      </c>
      <c r="P26" s="88">
        <f t="shared" si="3"/>
        <v>23.321999999999999</v>
      </c>
      <c r="Q26" s="88">
        <f t="shared" si="3"/>
        <v>25</v>
      </c>
      <c r="R26" s="88">
        <f t="shared" si="3"/>
        <v>37.200000000000003</v>
      </c>
      <c r="S26" s="88">
        <f t="shared" si="3"/>
        <v>17.992000000000001</v>
      </c>
      <c r="T26" s="88">
        <f t="shared" si="3"/>
        <v>20</v>
      </c>
      <c r="U26" s="88">
        <f t="shared" si="3"/>
        <v>22</v>
      </c>
      <c r="V26" s="88">
        <f t="shared" si="3"/>
        <v>7.6619999999999999</v>
      </c>
      <c r="W26" s="88">
        <f t="shared" si="3"/>
        <v>22.623000000000001</v>
      </c>
      <c r="X26" s="88">
        <f t="shared" si="3"/>
        <v>24.1</v>
      </c>
      <c r="Y26" s="88">
        <f t="shared" si="3"/>
        <v>31.085000000000001</v>
      </c>
      <c r="Z26" s="89" t="str">
        <f t="shared" si="3"/>
        <v/>
      </c>
      <c r="AA26" s="90">
        <f>SUM(AA19:AA25)</f>
        <v>238.02900000000002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73.602999999999994</v>
      </c>
      <c r="O30" s="77">
        <v>77.188000000000002</v>
      </c>
      <c r="P30" s="77">
        <v>89.918000000000006</v>
      </c>
      <c r="Q30" s="77">
        <v>95.141000000000005</v>
      </c>
      <c r="R30" s="77">
        <v>63.292999999999999</v>
      </c>
      <c r="S30" s="77">
        <v>20.382000000000001</v>
      </c>
      <c r="T30" s="77">
        <v>36.353999999999999</v>
      </c>
      <c r="U30" s="77">
        <v>46.155999999999999</v>
      </c>
      <c r="V30" s="77">
        <v>12.657999999999999</v>
      </c>
      <c r="W30" s="77">
        <v>27.54</v>
      </c>
      <c r="X30" s="77">
        <v>30.065000000000001</v>
      </c>
      <c r="Y30" s="77">
        <v>33.22</v>
      </c>
      <c r="Z30" s="78"/>
      <c r="AA30" s="79">
        <f>SUM(B30:Z30)</f>
        <v>605.51800000000003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73.602999999999994</v>
      </c>
      <c r="O32" s="62">
        <f t="shared" si="4"/>
        <v>77.188000000000002</v>
      </c>
      <c r="P32" s="62">
        <f t="shared" si="4"/>
        <v>89.918000000000006</v>
      </c>
      <c r="Q32" s="62">
        <f t="shared" si="4"/>
        <v>95.141000000000005</v>
      </c>
      <c r="R32" s="62">
        <f t="shared" si="4"/>
        <v>63.292999999999999</v>
      </c>
      <c r="S32" s="62">
        <f t="shared" si="4"/>
        <v>20.382000000000001</v>
      </c>
      <c r="T32" s="62">
        <f t="shared" si="4"/>
        <v>36.353999999999999</v>
      </c>
      <c r="U32" s="62">
        <f t="shared" si="4"/>
        <v>46.155999999999999</v>
      </c>
      <c r="V32" s="62">
        <f t="shared" si="4"/>
        <v>12.657999999999999</v>
      </c>
      <c r="W32" s="62">
        <f t="shared" si="4"/>
        <v>27.54</v>
      </c>
      <c r="X32" s="62">
        <f t="shared" si="4"/>
        <v>30.065000000000001</v>
      </c>
      <c r="Y32" s="62">
        <f t="shared" si="4"/>
        <v>33.22</v>
      </c>
      <c r="Z32" s="63" t="str">
        <f t="shared" si="4"/>
        <v/>
      </c>
      <c r="AA32" s="64">
        <f>SUM(AA29:AA31)</f>
        <v>605.51800000000003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51.1</v>
      </c>
      <c r="O37" s="99">
        <v>110.4</v>
      </c>
      <c r="P37" s="99">
        <v>109.6</v>
      </c>
      <c r="Q37" s="99"/>
      <c r="R37" s="99">
        <v>5</v>
      </c>
      <c r="S37" s="99">
        <v>2.7</v>
      </c>
      <c r="T37" s="99">
        <v>2.6</v>
      </c>
      <c r="U37" s="99">
        <v>24.8</v>
      </c>
      <c r="V37" s="99">
        <v>1.2</v>
      </c>
      <c r="W37" s="99"/>
      <c r="X37" s="99"/>
      <c r="Y37" s="99">
        <v>1.4</v>
      </c>
      <c r="Z37" s="100"/>
      <c r="AA37" s="79">
        <f t="shared" si="5"/>
        <v>308.8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23.1</v>
      </c>
      <c r="W39" s="99">
        <v>19.2</v>
      </c>
      <c r="X39" s="99"/>
      <c r="Y39" s="99"/>
      <c r="Z39" s="100"/>
      <c r="AA39" s="79">
        <f t="shared" si="5"/>
        <v>42.3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51.1</v>
      </c>
      <c r="O40" s="88">
        <f t="shared" si="6"/>
        <v>110.4</v>
      </c>
      <c r="P40" s="88">
        <f t="shared" si="6"/>
        <v>109.6</v>
      </c>
      <c r="Q40" s="88">
        <f t="shared" si="6"/>
        <v>0</v>
      </c>
      <c r="R40" s="88">
        <f t="shared" si="6"/>
        <v>5</v>
      </c>
      <c r="S40" s="88">
        <f t="shared" si="6"/>
        <v>2.7</v>
      </c>
      <c r="T40" s="88">
        <f t="shared" si="6"/>
        <v>2.6</v>
      </c>
      <c r="U40" s="88">
        <f t="shared" si="6"/>
        <v>24.8</v>
      </c>
      <c r="V40" s="88">
        <f t="shared" si="6"/>
        <v>24.3</v>
      </c>
      <c r="W40" s="88">
        <f t="shared" si="6"/>
        <v>19.2</v>
      </c>
      <c r="X40" s="88">
        <f t="shared" si="6"/>
        <v>0</v>
      </c>
      <c r="Y40" s="88">
        <f t="shared" si="6"/>
        <v>1.4</v>
      </c>
      <c r="Z40" s="89" t="str">
        <f t="shared" si="6"/>
        <v/>
      </c>
      <c r="AA40" s="90">
        <f t="shared" si="5"/>
        <v>351.1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51.1</v>
      </c>
      <c r="O45" s="99">
        <v>110.4</v>
      </c>
      <c r="P45" s="99">
        <v>109.6</v>
      </c>
      <c r="Q45" s="99"/>
      <c r="R45" s="99">
        <v>5</v>
      </c>
      <c r="S45" s="99">
        <v>2.7</v>
      </c>
      <c r="T45" s="99">
        <v>2.6</v>
      </c>
      <c r="U45" s="99">
        <v>24.8</v>
      </c>
      <c r="V45" s="99">
        <v>1.2</v>
      </c>
      <c r="W45" s="99"/>
      <c r="X45" s="99"/>
      <c r="Y45" s="99">
        <v>1.4</v>
      </c>
      <c r="Z45" s="100"/>
      <c r="AA45" s="79">
        <f t="shared" si="7"/>
        <v>308.8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23.1</v>
      </c>
      <c r="W47" s="99">
        <v>19.2</v>
      </c>
      <c r="X47" s="99"/>
      <c r="Y47" s="99"/>
      <c r="Z47" s="100"/>
      <c r="AA47" s="79">
        <f t="shared" si="7"/>
        <v>42.3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51.1</v>
      </c>
      <c r="O49" s="88">
        <f t="shared" si="8"/>
        <v>110.4</v>
      </c>
      <c r="P49" s="88">
        <f t="shared" si="8"/>
        <v>109.6</v>
      </c>
      <c r="Q49" s="88">
        <f t="shared" si="8"/>
        <v>0</v>
      </c>
      <c r="R49" s="88">
        <f t="shared" si="8"/>
        <v>5</v>
      </c>
      <c r="S49" s="88">
        <f t="shared" si="8"/>
        <v>2.7</v>
      </c>
      <c r="T49" s="88">
        <f t="shared" si="8"/>
        <v>2.6</v>
      </c>
      <c r="U49" s="88">
        <f t="shared" si="8"/>
        <v>24.8</v>
      </c>
      <c r="V49" s="88">
        <f t="shared" si="8"/>
        <v>24.3</v>
      </c>
      <c r="W49" s="88">
        <f t="shared" si="8"/>
        <v>19.2</v>
      </c>
      <c r="X49" s="88">
        <f t="shared" si="8"/>
        <v>0</v>
      </c>
      <c r="Y49" s="88">
        <f t="shared" si="8"/>
        <v>1.4</v>
      </c>
      <c r="Z49" s="89" t="str">
        <f t="shared" si="8"/>
        <v/>
      </c>
      <c r="AA49" s="90">
        <f t="shared" si="7"/>
        <v>351.1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124.703</v>
      </c>
      <c r="O52" s="88">
        <f t="shared" si="10"/>
        <v>187.58800000000002</v>
      </c>
      <c r="P52" s="88">
        <f t="shared" si="10"/>
        <v>199.518</v>
      </c>
      <c r="Q52" s="88">
        <f t="shared" si="10"/>
        <v>95.140999999999991</v>
      </c>
      <c r="R52" s="88">
        <f t="shared" si="10"/>
        <v>68.293000000000006</v>
      </c>
      <c r="S52" s="88">
        <f t="shared" si="10"/>
        <v>23.082000000000001</v>
      </c>
      <c r="T52" s="88">
        <f t="shared" si="10"/>
        <v>38.954000000000001</v>
      </c>
      <c r="U52" s="88">
        <f t="shared" si="10"/>
        <v>70.956000000000003</v>
      </c>
      <c r="V52" s="88">
        <f t="shared" si="10"/>
        <v>36.957999999999998</v>
      </c>
      <c r="W52" s="88">
        <f t="shared" si="10"/>
        <v>46.739999999999995</v>
      </c>
      <c r="X52" s="88">
        <f t="shared" si="10"/>
        <v>30.065000000000001</v>
      </c>
      <c r="Y52" s="88">
        <f t="shared" si="10"/>
        <v>34.619999999999997</v>
      </c>
      <c r="Z52" s="89" t="str">
        <f t="shared" si="10"/>
        <v/>
      </c>
      <c r="AA52" s="104">
        <f>SUM(B52:Z52)</f>
        <v>956.61800000000005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124.67699999999999</v>
      </c>
      <c r="O4" s="18">
        <v>187.541</v>
      </c>
      <c r="P4" s="18">
        <v>199.53100000000001</v>
      </c>
      <c r="Q4" s="18">
        <v>95.141000000000005</v>
      </c>
      <c r="R4" s="18">
        <v>68.292999999999992</v>
      </c>
      <c r="S4" s="18">
        <v>23.101000000000003</v>
      </c>
      <c r="T4" s="18">
        <v>38.918999999999997</v>
      </c>
      <c r="U4" s="18">
        <v>71.036000000000001</v>
      </c>
      <c r="V4" s="18">
        <v>37.009</v>
      </c>
      <c r="W4" s="18">
        <v>46.686999999999998</v>
      </c>
      <c r="X4" s="18">
        <v>30.110999999999997</v>
      </c>
      <c r="Y4" s="18">
        <v>34.664000000000001</v>
      </c>
      <c r="Z4" s="19"/>
      <c r="AA4" s="20">
        <f>SUM(B4:Z4)</f>
        <v>956.71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80</v>
      </c>
      <c r="O7" s="28">
        <v>74.22</v>
      </c>
      <c r="P7" s="28">
        <v>73.03</v>
      </c>
      <c r="Q7" s="28">
        <v>77.89</v>
      </c>
      <c r="R7" s="28">
        <v>106.76</v>
      </c>
      <c r="S7" s="28">
        <v>111.4</v>
      </c>
      <c r="T7" s="28">
        <v>139</v>
      </c>
      <c r="U7" s="28">
        <v>158.69999999999999</v>
      </c>
      <c r="V7" s="28">
        <v>167.49</v>
      </c>
      <c r="W7" s="28">
        <v>165.53</v>
      </c>
      <c r="X7" s="28">
        <v>137.01</v>
      </c>
      <c r="Y7" s="28">
        <v>128.74</v>
      </c>
      <c r="Z7" s="29"/>
      <c r="AA7" s="30">
        <f>IF(SUM(B7:Z7)&lt;&gt;0,AVERAGEIF(B7:Z7,"&lt;&gt;"""),"")</f>
        <v>118.31416666666667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66.460999999999999</v>
      </c>
      <c r="O14" s="57">
        <v>144.02600000000001</v>
      </c>
      <c r="P14" s="57">
        <v>158.68299999999999</v>
      </c>
      <c r="Q14" s="57">
        <v>64.649000000000001</v>
      </c>
      <c r="R14" s="57">
        <v>43.346000000000004</v>
      </c>
      <c r="S14" s="57">
        <v>6.3070000000000004</v>
      </c>
      <c r="T14" s="57">
        <v>3.9949999999999997</v>
      </c>
      <c r="U14" s="57">
        <v>0.38</v>
      </c>
      <c r="V14" s="57">
        <v>27.414999999999999</v>
      </c>
      <c r="W14" s="57">
        <v>28.356000000000002</v>
      </c>
      <c r="X14" s="57"/>
      <c r="Y14" s="57">
        <v>19.084</v>
      </c>
      <c r="Z14" s="58"/>
      <c r="AA14" s="59">
        <f t="shared" si="0"/>
        <v>562.702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66.460999999999999</v>
      </c>
      <c r="O16" s="62">
        <f t="shared" si="1"/>
        <v>144.02600000000001</v>
      </c>
      <c r="P16" s="62">
        <f t="shared" si="1"/>
        <v>158.68299999999999</v>
      </c>
      <c r="Q16" s="62">
        <f t="shared" si="1"/>
        <v>64.649000000000001</v>
      </c>
      <c r="R16" s="62">
        <f t="shared" si="1"/>
        <v>43.346000000000004</v>
      </c>
      <c r="S16" s="62">
        <f t="shared" si="1"/>
        <v>6.3070000000000004</v>
      </c>
      <c r="T16" s="62">
        <f t="shared" si="1"/>
        <v>3.9949999999999997</v>
      </c>
      <c r="U16" s="62">
        <f t="shared" si="1"/>
        <v>0.38</v>
      </c>
      <c r="V16" s="62">
        <f t="shared" si="1"/>
        <v>27.414999999999999</v>
      </c>
      <c r="W16" s="62">
        <f t="shared" si="1"/>
        <v>28.356000000000002</v>
      </c>
      <c r="X16" s="62">
        <f t="shared" si="1"/>
        <v>0</v>
      </c>
      <c r="Y16" s="62">
        <f t="shared" si="1"/>
        <v>19.084</v>
      </c>
      <c r="Z16" s="63" t="str">
        <f t="shared" si="1"/>
        <v/>
      </c>
      <c r="AA16" s="64">
        <f>SUM(AA10:AA15)</f>
        <v>562.702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31.786999999999999</v>
      </c>
      <c r="O20" s="77">
        <v>24.090999999999998</v>
      </c>
      <c r="P20" s="77">
        <v>22.624000000000002</v>
      </c>
      <c r="Q20" s="77">
        <v>14.187000000000001</v>
      </c>
      <c r="R20" s="77">
        <v>12.152000000000001</v>
      </c>
      <c r="S20" s="77">
        <v>5.0590000000000002</v>
      </c>
      <c r="T20" s="77">
        <v>2.6179999999999999</v>
      </c>
      <c r="U20" s="77">
        <v>2.6019999999999999</v>
      </c>
      <c r="V20" s="77">
        <v>2.4700000000000002</v>
      </c>
      <c r="W20" s="77">
        <v>13.791</v>
      </c>
      <c r="X20" s="77">
        <v>10.561</v>
      </c>
      <c r="Y20" s="77">
        <v>13.618</v>
      </c>
      <c r="Z20" s="78"/>
      <c r="AA20" s="79">
        <f t="shared" si="2"/>
        <v>155.56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26.429000000000002</v>
      </c>
      <c r="O21" s="81">
        <v>19.423999999999999</v>
      </c>
      <c r="P21" s="81">
        <v>18.224</v>
      </c>
      <c r="Q21" s="81">
        <v>16.305</v>
      </c>
      <c r="R21" s="81">
        <v>12.795</v>
      </c>
      <c r="S21" s="81">
        <v>11.734999999999999</v>
      </c>
      <c r="T21" s="81">
        <v>9.1059999999999999</v>
      </c>
      <c r="U21" s="81">
        <v>18.053999999999998</v>
      </c>
      <c r="V21" s="81">
        <v>7.1239999999999997</v>
      </c>
      <c r="W21" s="81">
        <v>3.94</v>
      </c>
      <c r="X21" s="81">
        <v>3.5500000000000003</v>
      </c>
      <c r="Y21" s="81">
        <v>1.962</v>
      </c>
      <c r="Z21" s="78"/>
      <c r="AA21" s="79">
        <f t="shared" si="2"/>
        <v>148.648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58.216000000000001</v>
      </c>
      <c r="O26" s="88">
        <f t="shared" si="3"/>
        <v>43.515000000000001</v>
      </c>
      <c r="P26" s="88">
        <f t="shared" si="3"/>
        <v>40.847999999999999</v>
      </c>
      <c r="Q26" s="88">
        <f t="shared" si="3"/>
        <v>30.492000000000001</v>
      </c>
      <c r="R26" s="88">
        <f t="shared" si="3"/>
        <v>24.947000000000003</v>
      </c>
      <c r="S26" s="88">
        <f t="shared" si="3"/>
        <v>16.794</v>
      </c>
      <c r="T26" s="88">
        <f t="shared" si="3"/>
        <v>11.724</v>
      </c>
      <c r="U26" s="88">
        <f t="shared" si="3"/>
        <v>20.655999999999999</v>
      </c>
      <c r="V26" s="88">
        <f t="shared" si="3"/>
        <v>9.5939999999999994</v>
      </c>
      <c r="W26" s="88">
        <f t="shared" si="3"/>
        <v>17.731000000000002</v>
      </c>
      <c r="X26" s="88">
        <f t="shared" si="3"/>
        <v>14.111000000000001</v>
      </c>
      <c r="Y26" s="88">
        <f t="shared" si="3"/>
        <v>15.58</v>
      </c>
      <c r="Z26" s="89" t="str">
        <f t="shared" si="3"/>
        <v/>
      </c>
      <c r="AA26" s="90">
        <f>SUM(AA19:AA25)</f>
        <v>304.20799999999997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124.67700000000001</v>
      </c>
      <c r="O30" s="77">
        <v>187.541</v>
      </c>
      <c r="P30" s="77">
        <v>199.53100000000001</v>
      </c>
      <c r="Q30" s="77">
        <v>95.141000000000005</v>
      </c>
      <c r="R30" s="77">
        <v>68.293000000000006</v>
      </c>
      <c r="S30" s="77">
        <v>23.100999999999999</v>
      </c>
      <c r="T30" s="77">
        <v>15.718999999999999</v>
      </c>
      <c r="U30" s="77">
        <v>21.036000000000001</v>
      </c>
      <c r="V30" s="77">
        <v>37.009</v>
      </c>
      <c r="W30" s="77">
        <v>46.087000000000003</v>
      </c>
      <c r="X30" s="77">
        <v>14.111000000000001</v>
      </c>
      <c r="Y30" s="77">
        <v>34.664000000000001</v>
      </c>
      <c r="Z30" s="78"/>
      <c r="AA30" s="79">
        <f>SUM(B30:Z30)</f>
        <v>866.91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124.67700000000001</v>
      </c>
      <c r="O32" s="62">
        <f t="shared" si="4"/>
        <v>187.541</v>
      </c>
      <c r="P32" s="62">
        <f t="shared" si="4"/>
        <v>199.53100000000001</v>
      </c>
      <c r="Q32" s="62">
        <f t="shared" si="4"/>
        <v>95.141000000000005</v>
      </c>
      <c r="R32" s="62">
        <f t="shared" si="4"/>
        <v>68.293000000000006</v>
      </c>
      <c r="S32" s="62">
        <f t="shared" si="4"/>
        <v>23.100999999999999</v>
      </c>
      <c r="T32" s="62">
        <f t="shared" si="4"/>
        <v>15.718999999999999</v>
      </c>
      <c r="U32" s="62">
        <f t="shared" si="4"/>
        <v>21.036000000000001</v>
      </c>
      <c r="V32" s="62">
        <f t="shared" si="4"/>
        <v>37.009</v>
      </c>
      <c r="W32" s="62">
        <f t="shared" si="4"/>
        <v>46.087000000000003</v>
      </c>
      <c r="X32" s="62">
        <f t="shared" si="4"/>
        <v>14.111000000000001</v>
      </c>
      <c r="Y32" s="62">
        <f t="shared" si="4"/>
        <v>34.664000000000001</v>
      </c>
      <c r="Z32" s="63" t="str">
        <f t="shared" si="4"/>
        <v/>
      </c>
      <c r="AA32" s="64">
        <f>SUM(AA29:AA31)</f>
        <v>866.91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0.6</v>
      </c>
      <c r="X37" s="99">
        <v>16</v>
      </c>
      <c r="Y37" s="99"/>
      <c r="Z37" s="100"/>
      <c r="AA37" s="79">
        <f t="shared" si="5"/>
        <v>16.600000000000001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23.2</v>
      </c>
      <c r="U39" s="99">
        <v>50</v>
      </c>
      <c r="V39" s="99"/>
      <c r="W39" s="99"/>
      <c r="X39" s="99"/>
      <c r="Y39" s="99"/>
      <c r="Z39" s="100"/>
      <c r="AA39" s="79">
        <f t="shared" si="5"/>
        <v>73.2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23.2</v>
      </c>
      <c r="U40" s="88">
        <f t="shared" si="6"/>
        <v>50</v>
      </c>
      <c r="V40" s="88">
        <f t="shared" si="6"/>
        <v>0</v>
      </c>
      <c r="W40" s="88">
        <f t="shared" si="6"/>
        <v>0.6</v>
      </c>
      <c r="X40" s="88">
        <f t="shared" si="6"/>
        <v>16</v>
      </c>
      <c r="Y40" s="88">
        <f t="shared" si="6"/>
        <v>0</v>
      </c>
      <c r="Z40" s="89" t="str">
        <f t="shared" si="6"/>
        <v/>
      </c>
      <c r="AA40" s="90">
        <f t="shared" si="5"/>
        <v>89.8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0.6</v>
      </c>
      <c r="X45" s="99">
        <v>16</v>
      </c>
      <c r="Y45" s="99"/>
      <c r="Z45" s="100"/>
      <c r="AA45" s="79">
        <f t="shared" si="7"/>
        <v>16.600000000000001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23.2</v>
      </c>
      <c r="U47" s="99">
        <v>50</v>
      </c>
      <c r="V47" s="99"/>
      <c r="W47" s="99"/>
      <c r="X47" s="99"/>
      <c r="Y47" s="99"/>
      <c r="Z47" s="100"/>
      <c r="AA47" s="79">
        <f t="shared" si="7"/>
        <v>73.2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23.2</v>
      </c>
      <c r="U49" s="88">
        <f t="shared" si="8"/>
        <v>50</v>
      </c>
      <c r="V49" s="88">
        <f t="shared" si="8"/>
        <v>0</v>
      </c>
      <c r="W49" s="88">
        <f t="shared" si="8"/>
        <v>0.6</v>
      </c>
      <c r="X49" s="88">
        <f t="shared" si="8"/>
        <v>16</v>
      </c>
      <c r="Y49" s="88">
        <f t="shared" si="8"/>
        <v>0</v>
      </c>
      <c r="Z49" s="89" t="str">
        <f t="shared" si="8"/>
        <v/>
      </c>
      <c r="AA49" s="90">
        <f t="shared" si="7"/>
        <v>89.8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124.67699999999999</v>
      </c>
      <c r="O52" s="88">
        <f t="shared" si="10"/>
        <v>187.541</v>
      </c>
      <c r="P52" s="88">
        <f t="shared" si="10"/>
        <v>199.53100000000001</v>
      </c>
      <c r="Q52" s="88">
        <f t="shared" si="10"/>
        <v>95.141000000000005</v>
      </c>
      <c r="R52" s="88">
        <f t="shared" si="10"/>
        <v>68.293000000000006</v>
      </c>
      <c r="S52" s="88">
        <f t="shared" si="10"/>
        <v>23.100999999999999</v>
      </c>
      <c r="T52" s="88">
        <f t="shared" si="10"/>
        <v>38.918999999999997</v>
      </c>
      <c r="U52" s="88">
        <f t="shared" si="10"/>
        <v>71.036000000000001</v>
      </c>
      <c r="V52" s="88">
        <f t="shared" si="10"/>
        <v>37.009</v>
      </c>
      <c r="W52" s="88">
        <f t="shared" si="10"/>
        <v>46.687000000000005</v>
      </c>
      <c r="X52" s="88">
        <f t="shared" si="10"/>
        <v>30.111000000000001</v>
      </c>
      <c r="Y52" s="88">
        <f t="shared" si="10"/>
        <v>34.664000000000001</v>
      </c>
      <c r="Z52" s="89" t="str">
        <f t="shared" si="10"/>
        <v/>
      </c>
      <c r="AA52" s="104">
        <f>SUM(B52:Z52)</f>
        <v>956.71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-51.1</v>
      </c>
      <c r="O4" s="18">
        <v>-110.4</v>
      </c>
      <c r="P4" s="18">
        <v>-109.6</v>
      </c>
      <c r="Q4" s="18"/>
      <c r="R4" s="18">
        <v>-5</v>
      </c>
      <c r="S4" s="18">
        <v>-2.7</v>
      </c>
      <c r="T4" s="18">
        <v>20.599999999999998</v>
      </c>
      <c r="U4" s="18">
        <v>25.2</v>
      </c>
      <c r="V4" s="18">
        <v>-24.3</v>
      </c>
      <c r="W4" s="18">
        <v>-18.599999999999998</v>
      </c>
      <c r="X4" s="18">
        <v>16</v>
      </c>
      <c r="Y4" s="18">
        <v>-1.4</v>
      </c>
      <c r="Z4" s="19"/>
      <c r="AA4" s="111">
        <f>SUM(B4:Z4)</f>
        <v>-261.3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80</v>
      </c>
      <c r="O7" s="117">
        <v>74.22</v>
      </c>
      <c r="P7" s="117">
        <v>73.03</v>
      </c>
      <c r="Q7" s="117">
        <v>77.89</v>
      </c>
      <c r="R7" s="117">
        <v>106.76</v>
      </c>
      <c r="S7" s="117">
        <v>111.4</v>
      </c>
      <c r="T7" s="117">
        <v>139</v>
      </c>
      <c r="U7" s="117">
        <v>158.69999999999999</v>
      </c>
      <c r="V7" s="117">
        <v>167.49</v>
      </c>
      <c r="W7" s="117">
        <v>165.53</v>
      </c>
      <c r="X7" s="117">
        <v>137.01</v>
      </c>
      <c r="Y7" s="117">
        <v>128.74</v>
      </c>
      <c r="Z7" s="118"/>
      <c r="AA7" s="119">
        <f>IF(SUM(B7:Z7)&lt;&gt;0,AVERAGEIF(B7:Z7,"&lt;&gt;"""),"")</f>
        <v>118.31416666666667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51.1</v>
      </c>
      <c r="O13" s="129">
        <v>110.4</v>
      </c>
      <c r="P13" s="129">
        <v>109.6</v>
      </c>
      <c r="Q13" s="129"/>
      <c r="R13" s="129">
        <v>5</v>
      </c>
      <c r="S13" s="129">
        <v>2.7</v>
      </c>
      <c r="T13" s="129">
        <v>2.6</v>
      </c>
      <c r="U13" s="129">
        <v>24.8</v>
      </c>
      <c r="V13" s="129">
        <v>1.2</v>
      </c>
      <c r="W13" s="129"/>
      <c r="X13" s="129"/>
      <c r="Y13" s="130">
        <v>1.4</v>
      </c>
      <c r="Z13" s="131"/>
      <c r="AA13" s="132">
        <f t="shared" si="0"/>
        <v>308.8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23.1</v>
      </c>
      <c r="W15" s="133">
        <v>19.2</v>
      </c>
      <c r="X15" s="133"/>
      <c r="Y15" s="133"/>
      <c r="Z15" s="131"/>
      <c r="AA15" s="132">
        <f t="shared" si="0"/>
        <v>42.3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51.1</v>
      </c>
      <c r="O16" s="135">
        <f t="shared" si="1"/>
        <v>110.4</v>
      </c>
      <c r="P16" s="135">
        <f t="shared" si="1"/>
        <v>109.6</v>
      </c>
      <c r="Q16" s="135">
        <f t="shared" si="1"/>
        <v>0</v>
      </c>
      <c r="R16" s="135">
        <f t="shared" si="1"/>
        <v>5</v>
      </c>
      <c r="S16" s="135">
        <f t="shared" si="1"/>
        <v>2.7</v>
      </c>
      <c r="T16" s="135">
        <f t="shared" si="1"/>
        <v>2.6</v>
      </c>
      <c r="U16" s="135">
        <f t="shared" si="1"/>
        <v>24.8</v>
      </c>
      <c r="V16" s="135">
        <f t="shared" si="1"/>
        <v>24.3</v>
      </c>
      <c r="W16" s="135">
        <f t="shared" si="1"/>
        <v>19.2</v>
      </c>
      <c r="X16" s="135">
        <f t="shared" si="1"/>
        <v>0</v>
      </c>
      <c r="Y16" s="135">
        <f t="shared" si="1"/>
        <v>1.4</v>
      </c>
      <c r="Z16" s="136" t="str">
        <f t="shared" si="1"/>
        <v/>
      </c>
      <c r="AA16" s="90">
        <f t="shared" si="0"/>
        <v>351.1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0.6</v>
      </c>
      <c r="X21" s="129">
        <v>16</v>
      </c>
      <c r="Y21" s="130"/>
      <c r="Z21" s="131"/>
      <c r="AA21" s="132">
        <f t="shared" si="2"/>
        <v>16.600000000000001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23.2</v>
      </c>
      <c r="U23" s="133">
        <v>50</v>
      </c>
      <c r="V23" s="133"/>
      <c r="W23" s="133"/>
      <c r="X23" s="133"/>
      <c r="Y23" s="133"/>
      <c r="Z23" s="131"/>
      <c r="AA23" s="132">
        <f t="shared" si="2"/>
        <v>73.2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23.2</v>
      </c>
      <c r="U24" s="135">
        <f t="shared" si="3"/>
        <v>50</v>
      </c>
      <c r="V24" s="135">
        <f t="shared" si="3"/>
        <v>0</v>
      </c>
      <c r="W24" s="135">
        <f t="shared" si="3"/>
        <v>0.6</v>
      </c>
      <c r="X24" s="135">
        <f t="shared" si="3"/>
        <v>16</v>
      </c>
      <c r="Y24" s="135">
        <f t="shared" si="3"/>
        <v>0</v>
      </c>
      <c r="Z24" s="136" t="str">
        <f t="shared" si="3"/>
        <v/>
      </c>
      <c r="AA24" s="90">
        <f t="shared" si="2"/>
        <v>89.8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2025-07-18T08:26:56Z</dcterms:created>
  <dcterms:modified xsi:type="dcterms:W3CDTF">2025-07-18T08:26:57Z</dcterms:modified>
</cp:coreProperties>
</file>