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<sst xmlns="http://schemas.openxmlformats.org/spreadsheetml/2006/main" count="122" uniqueCount="56">
  <si>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24/01/2026 16:27:25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</si>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</sst>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FBF-4E83-9ACA-1A23E836C1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BF-4E83-9ACA-1A23E836C1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FBF-4E83-9ACA-1A23E836C1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12.84</c:v>
                </c:pt>
                <c:pt idx="1">
                  <c:v>23.765999999999998</c:v>
                </c:pt>
                <c:pt idx="2">
                  <c:v>16.664999999999999</c:v>
                </c:pt>
                <c:pt idx="3">
                  <c:v>1.175</c:v>
                </c:pt>
                <c:pt idx="4">
                  <c:v>10.333</c:v>
                </c:pt>
                <c:pt idx="5">
                  <c:v>2.798</c:v>
                </c:pt>
                <c:pt idx="6">
                  <c:v>0.86599999999999999</c:v>
                </c:pt>
                <c:pt idx="8">
                  <c:v>14.695</c:v>
                </c:pt>
                <c:pt idx="9">
                  <c:v>13.166</c:v>
                </c:pt>
                <c:pt idx="10">
                  <c:v>3.18</c:v>
                </c:pt>
                <c:pt idx="12">
                  <c:v>1.8720000000000001</c:v>
                </c:pt>
                <c:pt idx="20">
                  <c:v>1.859</c:v>
                </c:pt>
                <c:pt idx="48">
                  <c:v>0.7</c:v>
                </c:pt>
                <c:pt idx="56">
                  <c:v>1.409</c:v>
                </c:pt>
                <c:pt idx="67">
                  <c:v>21.931000000000001</c:v>
                </c:pt>
                <c:pt idx="90">
                  <c:v>23.628</c:v>
                </c:pt>
                <c:pt idx="91">
                  <c:v>3.2000000000000001E-2</c:v>
                </c:pt>
                <c:pt idx="92">
                  <c:v>20.032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BF-4E83-9ACA-1A23E836C1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FBF-4E83-9ACA-1A23E836C1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FBF-4E83-9ACA-1A23E836C1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1">
                  <c:v>8.0079999999999991</c:v>
                </c:pt>
                <c:pt idx="52">
                  <c:v>5.3280000000000003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BF-4E83-9ACA-1A23E836C1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FBF-4E83-9ACA-1A23E836C1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FBF-4E83-9ACA-1A23E836C1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2">
                  <c:v>78</c:v>
                </c:pt>
                <c:pt idx="13">
                  <c:v>21.84</c:v>
                </c:pt>
                <c:pt idx="14">
                  <c:v>21.32</c:v>
                </c:pt>
                <c:pt idx="15">
                  <c:v>64.739999999999995</c:v>
                </c:pt>
                <c:pt idx="16">
                  <c:v>78</c:v>
                </c:pt>
                <c:pt idx="17">
                  <c:v>78</c:v>
                </c:pt>
                <c:pt idx="18">
                  <c:v>38.362000000000002</c:v>
                </c:pt>
                <c:pt idx="19">
                  <c:v>78</c:v>
                </c:pt>
                <c:pt idx="20">
                  <c:v>78</c:v>
                </c:pt>
                <c:pt idx="21">
                  <c:v>63.832000000000001</c:v>
                </c:pt>
                <c:pt idx="22">
                  <c:v>78</c:v>
                </c:pt>
                <c:pt idx="23">
                  <c:v>78</c:v>
                </c:pt>
                <c:pt idx="24">
                  <c:v>65.039999999999992</c:v>
                </c:pt>
                <c:pt idx="25">
                  <c:v>78</c:v>
                </c:pt>
                <c:pt idx="26">
                  <c:v>78</c:v>
                </c:pt>
                <c:pt idx="27">
                  <c:v>47.192</c:v>
                </c:pt>
                <c:pt idx="28">
                  <c:v>67.724999999999994</c:v>
                </c:pt>
                <c:pt idx="29">
                  <c:v>66.16</c:v>
                </c:pt>
                <c:pt idx="30">
                  <c:v>50.72</c:v>
                </c:pt>
                <c:pt idx="31">
                  <c:v>45.320000000000007</c:v>
                </c:pt>
                <c:pt idx="32">
                  <c:v>84.269000000000005</c:v>
                </c:pt>
                <c:pt idx="33">
                  <c:v>76.763000000000005</c:v>
                </c:pt>
                <c:pt idx="34">
                  <c:v>61.192999999999998</c:v>
                </c:pt>
                <c:pt idx="35">
                  <c:v>75.60499999999999</c:v>
                </c:pt>
                <c:pt idx="36">
                  <c:v>61.036999999999999</c:v>
                </c:pt>
                <c:pt idx="37">
                  <c:v>56.894999999999996</c:v>
                </c:pt>
                <c:pt idx="38">
                  <c:v>60.121000000000002</c:v>
                </c:pt>
                <c:pt idx="39">
                  <c:v>57.916000000000004</c:v>
                </c:pt>
                <c:pt idx="40">
                  <c:v>101.651</c:v>
                </c:pt>
                <c:pt idx="41">
                  <c:v>69.481999999999999</c:v>
                </c:pt>
                <c:pt idx="42">
                  <c:v>59.962999999999994</c:v>
                </c:pt>
                <c:pt idx="43">
                  <c:v>63.128</c:v>
                </c:pt>
                <c:pt idx="44">
                  <c:v>61.613999999999997</c:v>
                </c:pt>
                <c:pt idx="45">
                  <c:v>62.999000000000002</c:v>
                </c:pt>
                <c:pt idx="46">
                  <c:v>63.918999999999997</c:v>
                </c:pt>
                <c:pt idx="47">
                  <c:v>56.552</c:v>
                </c:pt>
                <c:pt idx="48">
                  <c:v>43.01</c:v>
                </c:pt>
                <c:pt idx="49">
                  <c:v>88.084999999999994</c:v>
                </c:pt>
                <c:pt idx="50">
                  <c:v>69.608999999999995</c:v>
                </c:pt>
                <c:pt idx="51">
                  <c:v>25.353000000000002</c:v>
                </c:pt>
                <c:pt idx="52">
                  <c:v>11.868</c:v>
                </c:pt>
                <c:pt idx="53">
                  <c:v>21.899000000000001</c:v>
                </c:pt>
                <c:pt idx="54">
                  <c:v>47.47</c:v>
                </c:pt>
                <c:pt idx="55">
                  <c:v>53.637999999999998</c:v>
                </c:pt>
                <c:pt idx="56">
                  <c:v>185.26499999999999</c:v>
                </c:pt>
                <c:pt idx="57">
                  <c:v>194.584</c:v>
                </c:pt>
                <c:pt idx="58">
                  <c:v>182.374</c:v>
                </c:pt>
                <c:pt idx="60">
                  <c:v>30</c:v>
                </c:pt>
                <c:pt idx="61">
                  <c:v>35.820999999999998</c:v>
                </c:pt>
                <c:pt idx="62">
                  <c:v>12.132</c:v>
                </c:pt>
                <c:pt idx="63">
                  <c:v>10.93</c:v>
                </c:pt>
                <c:pt idx="64">
                  <c:v>53.131</c:v>
                </c:pt>
                <c:pt idx="65">
                  <c:v>46.853000000000002</c:v>
                </c:pt>
                <c:pt idx="66">
                  <c:v>27.362000000000002</c:v>
                </c:pt>
                <c:pt idx="67">
                  <c:v>41</c:v>
                </c:pt>
                <c:pt idx="68">
                  <c:v>37.44</c:v>
                </c:pt>
                <c:pt idx="69">
                  <c:v>37.323</c:v>
                </c:pt>
                <c:pt idx="70">
                  <c:v>32.32</c:v>
                </c:pt>
                <c:pt idx="71">
                  <c:v>30.143000000000001</c:v>
                </c:pt>
                <c:pt idx="72">
                  <c:v>39.844999999999999</c:v>
                </c:pt>
                <c:pt idx="73">
                  <c:v>38.5</c:v>
                </c:pt>
                <c:pt idx="74">
                  <c:v>18.998000000000001</c:v>
                </c:pt>
                <c:pt idx="75">
                  <c:v>12.936999999999999</c:v>
                </c:pt>
                <c:pt idx="76">
                  <c:v>33.182000000000002</c:v>
                </c:pt>
                <c:pt idx="77">
                  <c:v>32</c:v>
                </c:pt>
                <c:pt idx="78">
                  <c:v>38.614000000000004</c:v>
                </c:pt>
                <c:pt idx="79">
                  <c:v>37.411000000000001</c:v>
                </c:pt>
                <c:pt idx="80">
                  <c:v>31.385999999999999</c:v>
                </c:pt>
                <c:pt idx="81">
                  <c:v>55</c:v>
                </c:pt>
                <c:pt idx="82">
                  <c:v>51.662999999999997</c:v>
                </c:pt>
                <c:pt idx="83">
                  <c:v>56.203000000000003</c:v>
                </c:pt>
                <c:pt idx="84">
                  <c:v>51.802999999999997</c:v>
                </c:pt>
                <c:pt idx="85">
                  <c:v>57.535000000000004</c:v>
                </c:pt>
                <c:pt idx="86">
                  <c:v>55.968000000000004</c:v>
                </c:pt>
                <c:pt idx="87">
                  <c:v>58.277999999999999</c:v>
                </c:pt>
                <c:pt idx="88">
                  <c:v>56.854999999999997</c:v>
                </c:pt>
                <c:pt idx="89">
                  <c:v>51.161000000000001</c:v>
                </c:pt>
                <c:pt idx="93">
                  <c:v>60.158000000000001</c:v>
                </c:pt>
                <c:pt idx="94">
                  <c:v>72.753</c:v>
                </c:pt>
                <c:pt idx="95">
                  <c:v>68.61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BF-4E83-9ACA-1A23E836C19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29.7</c:v>
                </c:pt>
                <c:pt idx="4">
                  <c:v>8.6</c:v>
                </c:pt>
                <c:pt idx="5">
                  <c:v>16.5</c:v>
                </c:pt>
                <c:pt idx="6">
                  <c:v>21.7</c:v>
                </c:pt>
                <c:pt idx="7">
                  <c:v>23.3</c:v>
                </c:pt>
                <c:pt idx="8">
                  <c:v>0</c:v>
                </c:pt>
                <c:pt idx="9">
                  <c:v>0</c:v>
                </c:pt>
                <c:pt idx="10">
                  <c:v>12.7</c:v>
                </c:pt>
                <c:pt idx="11">
                  <c:v>22.2</c:v>
                </c:pt>
                <c:pt idx="12">
                  <c:v>0</c:v>
                </c:pt>
                <c:pt idx="13">
                  <c:v>3.5</c:v>
                </c:pt>
                <c:pt idx="14">
                  <c:v>5.0999999999999996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56.9</c:v>
                </c:pt>
                <c:pt idx="59">
                  <c:v>245.3</c:v>
                </c:pt>
                <c:pt idx="60">
                  <c:v>23.2</c:v>
                </c:pt>
                <c:pt idx="61">
                  <c:v>23.2</c:v>
                </c:pt>
                <c:pt idx="62">
                  <c:v>23.2</c:v>
                </c:pt>
                <c:pt idx="63">
                  <c:v>23.2</c:v>
                </c:pt>
                <c:pt idx="64">
                  <c:v>0</c:v>
                </c:pt>
                <c:pt idx="65">
                  <c:v>0</c:v>
                </c:pt>
                <c:pt idx="66">
                  <c:v>7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1.1000000000000001</c:v>
                </c:pt>
                <c:pt idx="71">
                  <c:v>2.9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BF-4E83-9ACA-1A23E836C1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0.51200000000000001</c:v>
                </c:pt>
                <c:pt idx="1">
                  <c:v>1.298</c:v>
                </c:pt>
                <c:pt idx="2">
                  <c:v>0.61099999999999999</c:v>
                </c:pt>
                <c:pt idx="3">
                  <c:v>5.6000000000000001E-2</c:v>
                </c:pt>
                <c:pt idx="4">
                  <c:v>0.44400000000000001</c:v>
                </c:pt>
                <c:pt idx="5">
                  <c:v>0.13800000000000001</c:v>
                </c:pt>
                <c:pt idx="6">
                  <c:v>4.3999999999999997E-2</c:v>
                </c:pt>
                <c:pt idx="7">
                  <c:v>6.0000000000000001E-3</c:v>
                </c:pt>
                <c:pt idx="8">
                  <c:v>0.66800000000000004</c:v>
                </c:pt>
                <c:pt idx="9">
                  <c:v>0.433</c:v>
                </c:pt>
                <c:pt idx="10">
                  <c:v>0.1</c:v>
                </c:pt>
                <c:pt idx="11">
                  <c:v>0.28899999999999998</c:v>
                </c:pt>
                <c:pt idx="12">
                  <c:v>1.069</c:v>
                </c:pt>
                <c:pt idx="13">
                  <c:v>0.57999999999999996</c:v>
                </c:pt>
                <c:pt idx="14">
                  <c:v>0.3</c:v>
                </c:pt>
                <c:pt idx="15">
                  <c:v>0.05</c:v>
                </c:pt>
                <c:pt idx="20">
                  <c:v>0.40400000000000003</c:v>
                </c:pt>
                <c:pt idx="23">
                  <c:v>0.40400000000000003</c:v>
                </c:pt>
                <c:pt idx="26">
                  <c:v>0.26600000000000001</c:v>
                </c:pt>
                <c:pt idx="34">
                  <c:v>5.5E-2</c:v>
                </c:pt>
                <c:pt idx="35">
                  <c:v>0.13900000000000001</c:v>
                </c:pt>
                <c:pt idx="36">
                  <c:v>0.85199999999999998</c:v>
                </c:pt>
                <c:pt idx="37">
                  <c:v>0.84499999999999997</c:v>
                </c:pt>
                <c:pt idx="38">
                  <c:v>0.67200000000000004</c:v>
                </c:pt>
                <c:pt idx="39">
                  <c:v>0.44700000000000001</c:v>
                </c:pt>
                <c:pt idx="44">
                  <c:v>0.24299999999999999</c:v>
                </c:pt>
                <c:pt idx="45">
                  <c:v>0.16700000000000001</c:v>
                </c:pt>
                <c:pt idx="46">
                  <c:v>0.16500000000000001</c:v>
                </c:pt>
                <c:pt idx="56">
                  <c:v>1.5720000000000001</c:v>
                </c:pt>
                <c:pt idx="60">
                  <c:v>2.4900000000000002</c:v>
                </c:pt>
                <c:pt idx="62">
                  <c:v>4.3049999999999997</c:v>
                </c:pt>
                <c:pt idx="63">
                  <c:v>3.073</c:v>
                </c:pt>
                <c:pt idx="64">
                  <c:v>0.32100000000000001</c:v>
                </c:pt>
                <c:pt idx="65">
                  <c:v>0.311</c:v>
                </c:pt>
                <c:pt idx="66">
                  <c:v>0.2</c:v>
                </c:pt>
                <c:pt idx="67">
                  <c:v>14.486000000000001</c:v>
                </c:pt>
                <c:pt idx="68">
                  <c:v>8.8999999999999996E-2</c:v>
                </c:pt>
                <c:pt idx="69">
                  <c:v>0.13600000000000001</c:v>
                </c:pt>
                <c:pt idx="70">
                  <c:v>0.184</c:v>
                </c:pt>
                <c:pt idx="71">
                  <c:v>0.23</c:v>
                </c:pt>
                <c:pt idx="72">
                  <c:v>10.304</c:v>
                </c:pt>
                <c:pt idx="73">
                  <c:v>1.1319999999999999</c:v>
                </c:pt>
                <c:pt idx="74">
                  <c:v>0.25800000000000001</c:v>
                </c:pt>
                <c:pt idx="75">
                  <c:v>0.22600000000000001</c:v>
                </c:pt>
                <c:pt idx="76">
                  <c:v>0.192</c:v>
                </c:pt>
                <c:pt idx="77">
                  <c:v>0.16200000000000001</c:v>
                </c:pt>
                <c:pt idx="78">
                  <c:v>0.13</c:v>
                </c:pt>
                <c:pt idx="79">
                  <c:v>9.9000000000000005E-2</c:v>
                </c:pt>
                <c:pt idx="80">
                  <c:v>8.4000000000000005E-2</c:v>
                </c:pt>
                <c:pt idx="81">
                  <c:v>8.5000000000000006E-2</c:v>
                </c:pt>
                <c:pt idx="82">
                  <c:v>8.4000000000000005E-2</c:v>
                </c:pt>
                <c:pt idx="83">
                  <c:v>8.3000000000000004E-2</c:v>
                </c:pt>
                <c:pt idx="84">
                  <c:v>6.0999999999999999E-2</c:v>
                </c:pt>
                <c:pt idx="85">
                  <c:v>1.9E-2</c:v>
                </c:pt>
                <c:pt idx="90">
                  <c:v>19.472000000000001</c:v>
                </c:pt>
                <c:pt idx="91">
                  <c:v>101.583</c:v>
                </c:pt>
                <c:pt idx="92">
                  <c:v>16.968</c:v>
                </c:pt>
                <c:pt idx="93">
                  <c:v>0.13600000000000001</c:v>
                </c:pt>
                <c:pt idx="94">
                  <c:v>0.16200000000000001</c:v>
                </c:pt>
                <c:pt idx="95">
                  <c:v>0.184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BF-4E83-9ACA-1A23E836C1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FBF-4E83-9ACA-1A23E836C1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0">
                  <c:v>25</c:v>
                </c:pt>
                <c:pt idx="91">
                  <c:v>1.1990000000000001</c:v>
                </c:pt>
                <c:pt idx="9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FBF-4E83-9ACA-1A23E836C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99.38</c:v>
                </c:pt>
                <c:pt idx="1">
                  <c:v>110.97</c:v>
                </c:pt>
                <c:pt idx="2">
                  <c:v>106.45</c:v>
                </c:pt>
                <c:pt idx="3">
                  <c:v>102.73</c:v>
                </c:pt>
                <c:pt idx="4">
                  <c:v>105.38</c:v>
                </c:pt>
                <c:pt idx="5">
                  <c:v>103.2</c:v>
                </c:pt>
                <c:pt idx="6">
                  <c:v>102.5</c:v>
                </c:pt>
                <c:pt idx="7">
                  <c:v>100.5</c:v>
                </c:pt>
                <c:pt idx="8">
                  <c:v>108.5</c:v>
                </c:pt>
                <c:pt idx="9">
                  <c:v>106.39</c:v>
                </c:pt>
                <c:pt idx="10">
                  <c:v>103.1</c:v>
                </c:pt>
                <c:pt idx="11">
                  <c:v>101.3</c:v>
                </c:pt>
                <c:pt idx="12">
                  <c:v>103.82</c:v>
                </c:pt>
                <c:pt idx="13">
                  <c:v>99.86</c:v>
                </c:pt>
                <c:pt idx="14">
                  <c:v>101.6</c:v>
                </c:pt>
                <c:pt idx="15">
                  <c:v>102</c:v>
                </c:pt>
                <c:pt idx="16">
                  <c:v>100.58</c:v>
                </c:pt>
                <c:pt idx="17">
                  <c:v>99.99</c:v>
                </c:pt>
                <c:pt idx="18">
                  <c:v>100.37</c:v>
                </c:pt>
                <c:pt idx="19">
                  <c:v>103.06</c:v>
                </c:pt>
                <c:pt idx="20">
                  <c:v>102.98</c:v>
                </c:pt>
                <c:pt idx="21">
                  <c:v>103.17</c:v>
                </c:pt>
                <c:pt idx="22">
                  <c:v>102.51</c:v>
                </c:pt>
                <c:pt idx="23">
                  <c:v>105.2</c:v>
                </c:pt>
                <c:pt idx="24">
                  <c:v>99.3</c:v>
                </c:pt>
                <c:pt idx="25">
                  <c:v>101.68</c:v>
                </c:pt>
                <c:pt idx="26">
                  <c:v>103.2</c:v>
                </c:pt>
                <c:pt idx="27">
                  <c:v>104.31</c:v>
                </c:pt>
                <c:pt idx="28">
                  <c:v>101.4</c:v>
                </c:pt>
                <c:pt idx="29">
                  <c:v>103.18</c:v>
                </c:pt>
                <c:pt idx="30">
                  <c:v>107.08</c:v>
                </c:pt>
                <c:pt idx="31">
                  <c:v>108.55</c:v>
                </c:pt>
                <c:pt idx="32">
                  <c:v>111.87</c:v>
                </c:pt>
                <c:pt idx="33">
                  <c:v>118.07</c:v>
                </c:pt>
                <c:pt idx="34">
                  <c:v>118.09</c:v>
                </c:pt>
                <c:pt idx="35">
                  <c:v>116.86</c:v>
                </c:pt>
                <c:pt idx="36">
                  <c:v>115.16</c:v>
                </c:pt>
                <c:pt idx="37">
                  <c:v>104.08</c:v>
                </c:pt>
                <c:pt idx="38">
                  <c:v>109.96</c:v>
                </c:pt>
                <c:pt idx="39">
                  <c:v>107.78</c:v>
                </c:pt>
                <c:pt idx="40">
                  <c:v>127.96</c:v>
                </c:pt>
                <c:pt idx="41">
                  <c:v>127.7</c:v>
                </c:pt>
                <c:pt idx="42">
                  <c:v>126.16</c:v>
                </c:pt>
                <c:pt idx="43">
                  <c:v>115.32</c:v>
                </c:pt>
                <c:pt idx="44">
                  <c:v>108.55</c:v>
                </c:pt>
                <c:pt idx="45">
                  <c:v>88.85</c:v>
                </c:pt>
                <c:pt idx="46">
                  <c:v>80.13</c:v>
                </c:pt>
                <c:pt idx="47">
                  <c:v>76.150000000000006</c:v>
                </c:pt>
                <c:pt idx="48">
                  <c:v>70.03</c:v>
                </c:pt>
                <c:pt idx="49">
                  <c:v>70</c:v>
                </c:pt>
                <c:pt idx="50">
                  <c:v>69.959999999999994</c:v>
                </c:pt>
                <c:pt idx="51">
                  <c:v>69.760000000000005</c:v>
                </c:pt>
                <c:pt idx="52">
                  <c:v>69.760000000000005</c:v>
                </c:pt>
                <c:pt idx="53">
                  <c:v>69.760000000000005</c:v>
                </c:pt>
                <c:pt idx="54">
                  <c:v>69.94</c:v>
                </c:pt>
                <c:pt idx="55">
                  <c:v>85.17</c:v>
                </c:pt>
                <c:pt idx="56">
                  <c:v>84.31</c:v>
                </c:pt>
                <c:pt idx="57">
                  <c:v>102.01</c:v>
                </c:pt>
                <c:pt idx="58">
                  <c:v>128.38</c:v>
                </c:pt>
                <c:pt idx="59">
                  <c:v>130.72999999999999</c:v>
                </c:pt>
                <c:pt idx="60">
                  <c:v>118.63</c:v>
                </c:pt>
                <c:pt idx="61">
                  <c:v>121.59</c:v>
                </c:pt>
                <c:pt idx="62">
                  <c:v>136.03</c:v>
                </c:pt>
                <c:pt idx="63">
                  <c:v>136.69999999999999</c:v>
                </c:pt>
                <c:pt idx="64">
                  <c:v>122.2</c:v>
                </c:pt>
                <c:pt idx="65">
                  <c:v>128.09</c:v>
                </c:pt>
                <c:pt idx="66">
                  <c:v>132.51</c:v>
                </c:pt>
                <c:pt idx="67">
                  <c:v>146.30000000000001</c:v>
                </c:pt>
                <c:pt idx="68">
                  <c:v>137.44999999999999</c:v>
                </c:pt>
                <c:pt idx="69">
                  <c:v>136.26</c:v>
                </c:pt>
                <c:pt idx="70">
                  <c:v>136.09</c:v>
                </c:pt>
                <c:pt idx="71">
                  <c:v>138.41999999999999</c:v>
                </c:pt>
                <c:pt idx="72">
                  <c:v>141.72999999999999</c:v>
                </c:pt>
                <c:pt idx="73">
                  <c:v>140.02000000000001</c:v>
                </c:pt>
                <c:pt idx="74">
                  <c:v>111</c:v>
                </c:pt>
                <c:pt idx="75">
                  <c:v>93</c:v>
                </c:pt>
                <c:pt idx="76">
                  <c:v>92.47</c:v>
                </c:pt>
                <c:pt idx="77">
                  <c:v>91.05</c:v>
                </c:pt>
                <c:pt idx="78">
                  <c:v>89.65</c:v>
                </c:pt>
                <c:pt idx="79">
                  <c:v>87.56</c:v>
                </c:pt>
                <c:pt idx="80">
                  <c:v>83.32</c:v>
                </c:pt>
                <c:pt idx="81">
                  <c:v>85.17</c:v>
                </c:pt>
                <c:pt idx="82">
                  <c:v>90.06</c:v>
                </c:pt>
                <c:pt idx="83">
                  <c:v>85.86</c:v>
                </c:pt>
                <c:pt idx="84">
                  <c:v>82.84</c:v>
                </c:pt>
                <c:pt idx="85">
                  <c:v>89.19</c:v>
                </c:pt>
                <c:pt idx="86">
                  <c:v>88.15</c:v>
                </c:pt>
                <c:pt idx="87">
                  <c:v>82.39</c:v>
                </c:pt>
                <c:pt idx="88">
                  <c:v>76.540000000000006</c:v>
                </c:pt>
                <c:pt idx="89">
                  <c:v>76.91</c:v>
                </c:pt>
                <c:pt idx="90">
                  <c:v>53.62</c:v>
                </c:pt>
                <c:pt idx="91">
                  <c:v>0.02</c:v>
                </c:pt>
                <c:pt idx="92">
                  <c:v>36.26</c:v>
                </c:pt>
                <c:pt idx="93">
                  <c:v>71.91</c:v>
                </c:pt>
                <c:pt idx="94">
                  <c:v>76.08</c:v>
                </c:pt>
                <c:pt idx="95">
                  <c:v>74.959999999999994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BF-4E83-9ACA-1A23E836C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610-4C34-B2A2-FE3D96A1B1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10-4C34-B2A2-FE3D96A1B1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4.9340000000000002</c:v>
                </c:pt>
                <c:pt idx="1">
                  <c:v>4.3719999999999999</c:v>
                </c:pt>
                <c:pt idx="2">
                  <c:v>4.2539999999999996</c:v>
                </c:pt>
                <c:pt idx="3">
                  <c:v>6.6189999999999998</c:v>
                </c:pt>
                <c:pt idx="4">
                  <c:v>4.2329999999999997</c:v>
                </c:pt>
                <c:pt idx="5">
                  <c:v>4.9930000000000003</c:v>
                </c:pt>
                <c:pt idx="6">
                  <c:v>5.0960000000000001</c:v>
                </c:pt>
                <c:pt idx="7">
                  <c:v>5.0190000000000001</c:v>
                </c:pt>
                <c:pt idx="8">
                  <c:v>4.218</c:v>
                </c:pt>
                <c:pt idx="9">
                  <c:v>4.3780000000000001</c:v>
                </c:pt>
                <c:pt idx="10">
                  <c:v>5.1740000000000004</c:v>
                </c:pt>
                <c:pt idx="11">
                  <c:v>5.14</c:v>
                </c:pt>
                <c:pt idx="12">
                  <c:v>5.2169999999999996</c:v>
                </c:pt>
                <c:pt idx="13">
                  <c:v>5.3109999999999999</c:v>
                </c:pt>
                <c:pt idx="14">
                  <c:v>5.2320000000000002</c:v>
                </c:pt>
                <c:pt idx="15">
                  <c:v>5.1549999999999994</c:v>
                </c:pt>
                <c:pt idx="16">
                  <c:v>5.2060000000000004</c:v>
                </c:pt>
                <c:pt idx="17">
                  <c:v>5.1659999999999995</c:v>
                </c:pt>
                <c:pt idx="18">
                  <c:v>5.1850000000000005</c:v>
                </c:pt>
                <c:pt idx="19">
                  <c:v>4.9429999999999996</c:v>
                </c:pt>
                <c:pt idx="20">
                  <c:v>4.8539999999999992</c:v>
                </c:pt>
                <c:pt idx="21">
                  <c:v>4.9809999999999999</c:v>
                </c:pt>
                <c:pt idx="22">
                  <c:v>4.923</c:v>
                </c:pt>
                <c:pt idx="23">
                  <c:v>4.9729999999999999</c:v>
                </c:pt>
                <c:pt idx="24">
                  <c:v>4.9950000000000001</c:v>
                </c:pt>
                <c:pt idx="25">
                  <c:v>5.1260000000000003</c:v>
                </c:pt>
                <c:pt idx="26">
                  <c:v>5.21</c:v>
                </c:pt>
                <c:pt idx="27">
                  <c:v>5.1909999999999998</c:v>
                </c:pt>
                <c:pt idx="28">
                  <c:v>6.6920000000000002</c:v>
                </c:pt>
                <c:pt idx="29">
                  <c:v>6.5779999999999994</c:v>
                </c:pt>
                <c:pt idx="30">
                  <c:v>6.3789999999999996</c:v>
                </c:pt>
                <c:pt idx="31">
                  <c:v>6.1669999999999998</c:v>
                </c:pt>
                <c:pt idx="32">
                  <c:v>5.5330000000000004</c:v>
                </c:pt>
                <c:pt idx="33">
                  <c:v>5.6</c:v>
                </c:pt>
                <c:pt idx="34">
                  <c:v>5.5940000000000003</c:v>
                </c:pt>
                <c:pt idx="35">
                  <c:v>5.3290000000000006</c:v>
                </c:pt>
                <c:pt idx="36">
                  <c:v>8.7040000000000006</c:v>
                </c:pt>
                <c:pt idx="37">
                  <c:v>8.7190000000000012</c:v>
                </c:pt>
                <c:pt idx="38">
                  <c:v>8.6829999999999998</c:v>
                </c:pt>
                <c:pt idx="39">
                  <c:v>8.8010000000000002</c:v>
                </c:pt>
                <c:pt idx="40">
                  <c:v>7.0719999999999992</c:v>
                </c:pt>
                <c:pt idx="41">
                  <c:v>7.0839999999999996</c:v>
                </c:pt>
                <c:pt idx="42">
                  <c:v>7.0589999999999993</c:v>
                </c:pt>
                <c:pt idx="43">
                  <c:v>7.0489999999999995</c:v>
                </c:pt>
                <c:pt idx="44">
                  <c:v>7.07</c:v>
                </c:pt>
                <c:pt idx="45">
                  <c:v>9.0549999999999997</c:v>
                </c:pt>
                <c:pt idx="46">
                  <c:v>9.129999999999999</c:v>
                </c:pt>
                <c:pt idx="47">
                  <c:v>9.1430000000000007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4">
                  <c:v>2.2000000000000002</c:v>
                </c:pt>
                <c:pt idx="55">
                  <c:v>6.1609999999999996</c:v>
                </c:pt>
                <c:pt idx="56">
                  <c:v>6.1000000000000005</c:v>
                </c:pt>
                <c:pt idx="57">
                  <c:v>4.3570000000000002</c:v>
                </c:pt>
                <c:pt idx="58">
                  <c:v>4.43</c:v>
                </c:pt>
                <c:pt idx="59">
                  <c:v>4.5170000000000003</c:v>
                </c:pt>
                <c:pt idx="60">
                  <c:v>6.3569999999999993</c:v>
                </c:pt>
                <c:pt idx="61">
                  <c:v>4.593</c:v>
                </c:pt>
                <c:pt idx="62">
                  <c:v>6.4309999999999992</c:v>
                </c:pt>
                <c:pt idx="63">
                  <c:v>4.6289999999999996</c:v>
                </c:pt>
                <c:pt idx="64">
                  <c:v>4.7759999999999998</c:v>
                </c:pt>
                <c:pt idx="65">
                  <c:v>4.8739999999999997</c:v>
                </c:pt>
                <c:pt idx="66">
                  <c:v>4.9870000000000001</c:v>
                </c:pt>
                <c:pt idx="67">
                  <c:v>4.3209999999999997</c:v>
                </c:pt>
                <c:pt idx="68">
                  <c:v>4.9349999999999996</c:v>
                </c:pt>
                <c:pt idx="69">
                  <c:v>4.9800000000000004</c:v>
                </c:pt>
                <c:pt idx="70">
                  <c:v>4.9379999999999997</c:v>
                </c:pt>
                <c:pt idx="71">
                  <c:v>4.9720000000000004</c:v>
                </c:pt>
                <c:pt idx="72">
                  <c:v>5.0220000000000002</c:v>
                </c:pt>
                <c:pt idx="73">
                  <c:v>5.032</c:v>
                </c:pt>
                <c:pt idx="74">
                  <c:v>7.6939999999999991</c:v>
                </c:pt>
                <c:pt idx="75">
                  <c:v>7.2470000000000008</c:v>
                </c:pt>
                <c:pt idx="76">
                  <c:v>5.9420000000000002</c:v>
                </c:pt>
                <c:pt idx="77">
                  <c:v>5.9850000000000003</c:v>
                </c:pt>
                <c:pt idx="78">
                  <c:v>6.8970000000000002</c:v>
                </c:pt>
                <c:pt idx="79">
                  <c:v>6.8970000000000002</c:v>
                </c:pt>
                <c:pt idx="80">
                  <c:v>5.8890000000000002</c:v>
                </c:pt>
                <c:pt idx="81">
                  <c:v>5.9089999999999998</c:v>
                </c:pt>
                <c:pt idx="82">
                  <c:v>5.992</c:v>
                </c:pt>
                <c:pt idx="83">
                  <c:v>5.9350000000000005</c:v>
                </c:pt>
                <c:pt idx="84">
                  <c:v>5.7279999999999998</c:v>
                </c:pt>
                <c:pt idx="85">
                  <c:v>5.7639999999999993</c:v>
                </c:pt>
                <c:pt idx="86">
                  <c:v>5.8819999999999997</c:v>
                </c:pt>
                <c:pt idx="87">
                  <c:v>5.8500000000000005</c:v>
                </c:pt>
                <c:pt idx="88">
                  <c:v>6.859</c:v>
                </c:pt>
                <c:pt idx="89">
                  <c:v>2.6040000000000001</c:v>
                </c:pt>
                <c:pt idx="90">
                  <c:v>41.8</c:v>
                </c:pt>
                <c:pt idx="91">
                  <c:v>51.8</c:v>
                </c:pt>
                <c:pt idx="92">
                  <c:v>40</c:v>
                </c:pt>
                <c:pt idx="93">
                  <c:v>4.6680000000000001</c:v>
                </c:pt>
                <c:pt idx="94">
                  <c:v>8.5519999999999996</c:v>
                </c:pt>
                <c:pt idx="95">
                  <c:v>10.431999999999999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10-4C34-B2A2-FE3D96A1B1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3.7690000000000001</c:v>
                </c:pt>
                <c:pt idx="1">
                  <c:v>3.86</c:v>
                </c:pt>
                <c:pt idx="2">
                  <c:v>2.718</c:v>
                </c:pt>
                <c:pt idx="3">
                  <c:v>8.4779999999999998</c:v>
                </c:pt>
                <c:pt idx="4">
                  <c:v>3.2640000000000002</c:v>
                </c:pt>
                <c:pt idx="5">
                  <c:v>4.3449999999999998</c:v>
                </c:pt>
                <c:pt idx="6">
                  <c:v>4.8770000000000007</c:v>
                </c:pt>
                <c:pt idx="7">
                  <c:v>5.9329999999999998</c:v>
                </c:pt>
                <c:pt idx="8">
                  <c:v>3.7850000000000001</c:v>
                </c:pt>
                <c:pt idx="9">
                  <c:v>2.778</c:v>
                </c:pt>
                <c:pt idx="10">
                  <c:v>7.5730000000000004</c:v>
                </c:pt>
                <c:pt idx="11">
                  <c:v>9.6069999999999993</c:v>
                </c:pt>
                <c:pt idx="12">
                  <c:v>7.024</c:v>
                </c:pt>
                <c:pt idx="13">
                  <c:v>12.281000000000001</c:v>
                </c:pt>
                <c:pt idx="14">
                  <c:v>12.835000000000001</c:v>
                </c:pt>
                <c:pt idx="15">
                  <c:v>11.039</c:v>
                </c:pt>
                <c:pt idx="16">
                  <c:v>9.6620000000000008</c:v>
                </c:pt>
                <c:pt idx="17">
                  <c:v>9.5990000000000002</c:v>
                </c:pt>
                <c:pt idx="18">
                  <c:v>13.265999999999998</c:v>
                </c:pt>
                <c:pt idx="19">
                  <c:v>11.709</c:v>
                </c:pt>
                <c:pt idx="20">
                  <c:v>5.7590000000000003</c:v>
                </c:pt>
                <c:pt idx="21">
                  <c:v>16.712</c:v>
                </c:pt>
                <c:pt idx="22">
                  <c:v>12.029</c:v>
                </c:pt>
                <c:pt idx="23">
                  <c:v>10.347</c:v>
                </c:pt>
                <c:pt idx="24">
                  <c:v>24.569000000000003</c:v>
                </c:pt>
                <c:pt idx="25">
                  <c:v>17.689999999999998</c:v>
                </c:pt>
                <c:pt idx="26">
                  <c:v>12.890999999999998</c:v>
                </c:pt>
                <c:pt idx="27">
                  <c:v>16.823999999999998</c:v>
                </c:pt>
                <c:pt idx="28">
                  <c:v>17.015000000000001</c:v>
                </c:pt>
                <c:pt idx="29">
                  <c:v>16.814</c:v>
                </c:pt>
                <c:pt idx="30">
                  <c:v>16.32</c:v>
                </c:pt>
                <c:pt idx="31">
                  <c:v>17.228999999999999</c:v>
                </c:pt>
                <c:pt idx="32">
                  <c:v>17.858999999999998</c:v>
                </c:pt>
                <c:pt idx="33">
                  <c:v>27.035999999999998</c:v>
                </c:pt>
                <c:pt idx="34">
                  <c:v>26.992000000000001</c:v>
                </c:pt>
                <c:pt idx="35">
                  <c:v>23.969000000000001</c:v>
                </c:pt>
                <c:pt idx="36">
                  <c:v>30.566000000000003</c:v>
                </c:pt>
                <c:pt idx="37">
                  <c:v>27.453999999999997</c:v>
                </c:pt>
                <c:pt idx="38">
                  <c:v>27.622</c:v>
                </c:pt>
                <c:pt idx="39">
                  <c:v>27.634</c:v>
                </c:pt>
                <c:pt idx="40">
                  <c:v>25.125999999999998</c:v>
                </c:pt>
                <c:pt idx="41">
                  <c:v>26.852000000000004</c:v>
                </c:pt>
                <c:pt idx="42">
                  <c:v>26.628999999999998</c:v>
                </c:pt>
                <c:pt idx="43">
                  <c:v>30.239000000000001</c:v>
                </c:pt>
                <c:pt idx="44">
                  <c:v>29.386000000000003</c:v>
                </c:pt>
                <c:pt idx="45">
                  <c:v>30.857000000000003</c:v>
                </c:pt>
                <c:pt idx="46">
                  <c:v>32.030999999999999</c:v>
                </c:pt>
                <c:pt idx="47">
                  <c:v>28.169</c:v>
                </c:pt>
                <c:pt idx="48">
                  <c:v>13.67</c:v>
                </c:pt>
                <c:pt idx="49">
                  <c:v>16.09</c:v>
                </c:pt>
                <c:pt idx="50">
                  <c:v>15.091000000000001</c:v>
                </c:pt>
                <c:pt idx="51">
                  <c:v>2.9459999999999997</c:v>
                </c:pt>
                <c:pt idx="52">
                  <c:v>4.5350000000000001</c:v>
                </c:pt>
                <c:pt idx="53">
                  <c:v>4.7349999999999994</c:v>
                </c:pt>
                <c:pt idx="54">
                  <c:v>18.670000000000002</c:v>
                </c:pt>
                <c:pt idx="55">
                  <c:v>20.327000000000002</c:v>
                </c:pt>
                <c:pt idx="56">
                  <c:v>13.869</c:v>
                </c:pt>
                <c:pt idx="57">
                  <c:v>18.478000000000002</c:v>
                </c:pt>
                <c:pt idx="58">
                  <c:v>61.721000000000004</c:v>
                </c:pt>
                <c:pt idx="59">
                  <c:v>67.568999999999988</c:v>
                </c:pt>
                <c:pt idx="60">
                  <c:v>15.158999999999999</c:v>
                </c:pt>
                <c:pt idx="61">
                  <c:v>11.79</c:v>
                </c:pt>
                <c:pt idx="62">
                  <c:v>13.200999999999999</c:v>
                </c:pt>
                <c:pt idx="63">
                  <c:v>17.173999999999999</c:v>
                </c:pt>
                <c:pt idx="64">
                  <c:v>23.963000000000001</c:v>
                </c:pt>
                <c:pt idx="65">
                  <c:v>23.707999999999998</c:v>
                </c:pt>
                <c:pt idx="66">
                  <c:v>25.131999999999998</c:v>
                </c:pt>
                <c:pt idx="67">
                  <c:v>9.01</c:v>
                </c:pt>
                <c:pt idx="68">
                  <c:v>16.472999999999999</c:v>
                </c:pt>
                <c:pt idx="69">
                  <c:v>13.862</c:v>
                </c:pt>
                <c:pt idx="70">
                  <c:v>15.436</c:v>
                </c:pt>
                <c:pt idx="71">
                  <c:v>14.901000000000002</c:v>
                </c:pt>
                <c:pt idx="72">
                  <c:v>10.382999999999999</c:v>
                </c:pt>
                <c:pt idx="73">
                  <c:v>10.477</c:v>
                </c:pt>
                <c:pt idx="74">
                  <c:v>20.68</c:v>
                </c:pt>
                <c:pt idx="75">
                  <c:v>14.748000000000001</c:v>
                </c:pt>
                <c:pt idx="76">
                  <c:v>13.324</c:v>
                </c:pt>
                <c:pt idx="77">
                  <c:v>12.177</c:v>
                </c:pt>
                <c:pt idx="78">
                  <c:v>17.885000000000005</c:v>
                </c:pt>
                <c:pt idx="79">
                  <c:v>16.985000000000003</c:v>
                </c:pt>
                <c:pt idx="80">
                  <c:v>12.169</c:v>
                </c:pt>
                <c:pt idx="81">
                  <c:v>13.626000000000001</c:v>
                </c:pt>
                <c:pt idx="82">
                  <c:v>10.232999999999999</c:v>
                </c:pt>
                <c:pt idx="83">
                  <c:v>14.613000000000001</c:v>
                </c:pt>
                <c:pt idx="84">
                  <c:v>10.885000000000002</c:v>
                </c:pt>
                <c:pt idx="85">
                  <c:v>16.990000000000002</c:v>
                </c:pt>
                <c:pt idx="86">
                  <c:v>15.347000000000001</c:v>
                </c:pt>
                <c:pt idx="87">
                  <c:v>17.436</c:v>
                </c:pt>
                <c:pt idx="88">
                  <c:v>14.950000000000001</c:v>
                </c:pt>
                <c:pt idx="89">
                  <c:v>13.940000000000001</c:v>
                </c:pt>
                <c:pt idx="90">
                  <c:v>4.3</c:v>
                </c:pt>
                <c:pt idx="91">
                  <c:v>29.013999999999999</c:v>
                </c:pt>
                <c:pt idx="93">
                  <c:v>20.466999999999999</c:v>
                </c:pt>
                <c:pt idx="94">
                  <c:v>29.478000000000002</c:v>
                </c:pt>
                <c:pt idx="95">
                  <c:v>23.580000000000002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10-4C34-B2A2-FE3D96A1B1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610-4C34-B2A2-FE3D96A1B1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610-4C34-B2A2-FE3D96A1B1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9">
                  <c:v>41.945999999999998</c:v>
                </c:pt>
                <c:pt idx="50">
                  <c:v>23.273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10-4C34-B2A2-FE3D96A1B1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610-4C34-B2A2-FE3D96A1B1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610-4C34-B2A2-FE3D96A1B1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1">
                  <c:v>8</c:v>
                </c:pt>
                <c:pt idx="81">
                  <c:v>22</c:v>
                </c:pt>
                <c:pt idx="82">
                  <c:v>22</c:v>
                </c:pt>
                <c:pt idx="83">
                  <c:v>22</c:v>
                </c:pt>
                <c:pt idx="84">
                  <c:v>22</c:v>
                </c:pt>
                <c:pt idx="85">
                  <c:v>22</c:v>
                </c:pt>
                <c:pt idx="86">
                  <c:v>22</c:v>
                </c:pt>
                <c:pt idx="87">
                  <c:v>22</c:v>
                </c:pt>
                <c:pt idx="88">
                  <c:v>22</c:v>
                </c:pt>
                <c:pt idx="89">
                  <c:v>22</c:v>
                </c:pt>
                <c:pt idx="90">
                  <c:v>22</c:v>
                </c:pt>
                <c:pt idx="91">
                  <c:v>22</c:v>
                </c:pt>
                <c:pt idx="92">
                  <c:v>22</c:v>
                </c:pt>
                <c:pt idx="93">
                  <c:v>22</c:v>
                </c:pt>
                <c:pt idx="94">
                  <c:v>22</c:v>
                </c:pt>
                <c:pt idx="9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10-4C34-B2A2-FE3D96A1B1F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12.9</c:v>
                </c:pt>
                <c:pt idx="2">
                  <c:v>1.3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5.0999999999999996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63.6</c:v>
                </c:pt>
                <c:pt idx="13">
                  <c:v>0</c:v>
                </c:pt>
                <c:pt idx="14">
                  <c:v>0</c:v>
                </c:pt>
                <c:pt idx="15">
                  <c:v>40.6</c:v>
                </c:pt>
                <c:pt idx="16">
                  <c:v>54.9</c:v>
                </c:pt>
                <c:pt idx="17">
                  <c:v>53.8</c:v>
                </c:pt>
                <c:pt idx="18">
                  <c:v>9.4</c:v>
                </c:pt>
                <c:pt idx="19">
                  <c:v>50.2</c:v>
                </c:pt>
                <c:pt idx="20">
                  <c:v>65.7</c:v>
                </c:pt>
                <c:pt idx="21">
                  <c:v>29.5</c:v>
                </c:pt>
                <c:pt idx="22">
                  <c:v>48</c:v>
                </c:pt>
                <c:pt idx="23">
                  <c:v>58.5</c:v>
                </c:pt>
                <c:pt idx="24">
                  <c:v>26.1</c:v>
                </c:pt>
                <c:pt idx="25">
                  <c:v>46.1</c:v>
                </c:pt>
                <c:pt idx="26">
                  <c:v>55.1</c:v>
                </c:pt>
                <c:pt idx="27">
                  <c:v>15.6</c:v>
                </c:pt>
                <c:pt idx="28">
                  <c:v>34.299999999999997</c:v>
                </c:pt>
                <c:pt idx="29">
                  <c:v>32.799999999999997</c:v>
                </c:pt>
                <c:pt idx="30">
                  <c:v>18</c:v>
                </c:pt>
                <c:pt idx="31">
                  <c:v>10.4</c:v>
                </c:pt>
                <c:pt idx="32">
                  <c:v>56</c:v>
                </c:pt>
                <c:pt idx="33">
                  <c:v>38.200000000000003</c:v>
                </c:pt>
                <c:pt idx="34">
                  <c:v>22.6</c:v>
                </c:pt>
                <c:pt idx="35">
                  <c:v>40.700000000000003</c:v>
                </c:pt>
                <c:pt idx="36">
                  <c:v>3.3</c:v>
                </c:pt>
                <c:pt idx="37">
                  <c:v>0.5</c:v>
                </c:pt>
                <c:pt idx="38">
                  <c:v>0</c:v>
                </c:pt>
                <c:pt idx="39">
                  <c:v>0.6</c:v>
                </c:pt>
                <c:pt idx="40">
                  <c:v>41.6</c:v>
                </c:pt>
                <c:pt idx="41">
                  <c:v>7.8</c:v>
                </c:pt>
                <c:pt idx="42">
                  <c:v>0.3</c:v>
                </c:pt>
                <c:pt idx="43">
                  <c:v>0.7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148.30000000000001</c:v>
                </c:pt>
                <c:pt idx="57">
                  <c:v>148.30000000000001</c:v>
                </c:pt>
                <c:pt idx="58">
                  <c:v>148.30000000000001</c:v>
                </c:pt>
                <c:pt idx="59">
                  <c:v>148.30000000000001</c:v>
                </c:pt>
                <c:pt idx="60">
                  <c:v>24.4</c:v>
                </c:pt>
                <c:pt idx="61">
                  <c:v>23.5</c:v>
                </c:pt>
                <c:pt idx="62">
                  <c:v>13.3</c:v>
                </c:pt>
                <c:pt idx="63">
                  <c:v>5.0999999999999996</c:v>
                </c:pt>
                <c:pt idx="64">
                  <c:v>74.900000000000006</c:v>
                </c:pt>
                <c:pt idx="65">
                  <c:v>68.399999999999991</c:v>
                </c:pt>
                <c:pt idx="66">
                  <c:v>54.3</c:v>
                </c:pt>
                <c:pt idx="67">
                  <c:v>126.5</c:v>
                </c:pt>
                <c:pt idx="68">
                  <c:v>3.1</c:v>
                </c:pt>
                <c:pt idx="69">
                  <c:v>5.6</c:v>
                </c:pt>
                <c:pt idx="70">
                  <c:v>0</c:v>
                </c:pt>
                <c:pt idx="71">
                  <c:v>0</c:v>
                </c:pt>
                <c:pt idx="72">
                  <c:v>52.7</c:v>
                </c:pt>
                <c:pt idx="73">
                  <c:v>34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10-4C34-B2A2-FE3D96A1B1F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4.649</c:v>
                </c:pt>
                <c:pt idx="1">
                  <c:v>3.8849999999999998</c:v>
                </c:pt>
                <c:pt idx="2">
                  <c:v>9.0440000000000005</c:v>
                </c:pt>
                <c:pt idx="3">
                  <c:v>15.798</c:v>
                </c:pt>
                <c:pt idx="4">
                  <c:v>11.877000000000001</c:v>
                </c:pt>
                <c:pt idx="5">
                  <c:v>10.071999999999999</c:v>
                </c:pt>
                <c:pt idx="6">
                  <c:v>12.598000000000001</c:v>
                </c:pt>
                <c:pt idx="7">
                  <c:v>12.318</c:v>
                </c:pt>
                <c:pt idx="8">
                  <c:v>2.27</c:v>
                </c:pt>
                <c:pt idx="9">
                  <c:v>1.4590000000000001</c:v>
                </c:pt>
                <c:pt idx="10">
                  <c:v>3.2469999999999999</c:v>
                </c:pt>
                <c:pt idx="11">
                  <c:v>7.75</c:v>
                </c:pt>
                <c:pt idx="12">
                  <c:v>5.0830000000000002</c:v>
                </c:pt>
                <c:pt idx="13">
                  <c:v>8.3149999999999995</c:v>
                </c:pt>
                <c:pt idx="14">
                  <c:v>8.6219999999999999</c:v>
                </c:pt>
                <c:pt idx="15">
                  <c:v>7.9969999999999999</c:v>
                </c:pt>
                <c:pt idx="16">
                  <c:v>8.1869999999999994</c:v>
                </c:pt>
                <c:pt idx="17">
                  <c:v>9.43</c:v>
                </c:pt>
                <c:pt idx="18">
                  <c:v>10.472</c:v>
                </c:pt>
                <c:pt idx="19">
                  <c:v>11.106</c:v>
                </c:pt>
                <c:pt idx="20">
                  <c:v>3.9209999999999998</c:v>
                </c:pt>
                <c:pt idx="21">
                  <c:v>12.683999999999999</c:v>
                </c:pt>
                <c:pt idx="22">
                  <c:v>13.051</c:v>
                </c:pt>
                <c:pt idx="23">
                  <c:v>4.5419999999999998</c:v>
                </c:pt>
                <c:pt idx="24">
                  <c:v>9.34</c:v>
                </c:pt>
                <c:pt idx="25">
                  <c:v>9.1080000000000005</c:v>
                </c:pt>
                <c:pt idx="26">
                  <c:v>5.0730000000000004</c:v>
                </c:pt>
                <c:pt idx="27">
                  <c:v>9.5690000000000008</c:v>
                </c:pt>
                <c:pt idx="28">
                  <c:v>9.6940000000000008</c:v>
                </c:pt>
                <c:pt idx="29">
                  <c:v>9.9949999999999992</c:v>
                </c:pt>
                <c:pt idx="30">
                  <c:v>10.06</c:v>
                </c:pt>
                <c:pt idx="31">
                  <c:v>11.506</c:v>
                </c:pt>
                <c:pt idx="32">
                  <c:v>4.8680000000000003</c:v>
                </c:pt>
                <c:pt idx="33">
                  <c:v>5.96</c:v>
                </c:pt>
                <c:pt idx="34">
                  <c:v>6.0449999999999999</c:v>
                </c:pt>
                <c:pt idx="35">
                  <c:v>5.7460000000000004</c:v>
                </c:pt>
                <c:pt idx="36">
                  <c:v>19.318999999999999</c:v>
                </c:pt>
                <c:pt idx="37">
                  <c:v>21.067</c:v>
                </c:pt>
                <c:pt idx="38">
                  <c:v>24.687999999999999</c:v>
                </c:pt>
                <c:pt idx="39">
                  <c:v>21.327999999999999</c:v>
                </c:pt>
                <c:pt idx="40">
                  <c:v>25.553000000000001</c:v>
                </c:pt>
                <c:pt idx="41">
                  <c:v>25.446000000000002</c:v>
                </c:pt>
                <c:pt idx="42">
                  <c:v>23.675000000000001</c:v>
                </c:pt>
                <c:pt idx="43">
                  <c:v>22.84</c:v>
                </c:pt>
                <c:pt idx="44">
                  <c:v>23.201000000000001</c:v>
                </c:pt>
                <c:pt idx="45">
                  <c:v>21.154</c:v>
                </c:pt>
                <c:pt idx="46">
                  <c:v>20.823</c:v>
                </c:pt>
                <c:pt idx="47">
                  <c:v>17.14</c:v>
                </c:pt>
                <c:pt idx="48">
                  <c:v>25.94</c:v>
                </c:pt>
                <c:pt idx="49">
                  <c:v>25.949000000000002</c:v>
                </c:pt>
                <c:pt idx="50">
                  <c:v>27.145</c:v>
                </c:pt>
                <c:pt idx="51">
                  <c:v>28.315000000000001</c:v>
                </c:pt>
                <c:pt idx="52">
                  <c:v>7.8609999999999998</c:v>
                </c:pt>
                <c:pt idx="53">
                  <c:v>12.364000000000001</c:v>
                </c:pt>
                <c:pt idx="54">
                  <c:v>21.8</c:v>
                </c:pt>
                <c:pt idx="55">
                  <c:v>22.35</c:v>
                </c:pt>
                <c:pt idx="56">
                  <c:v>19.977</c:v>
                </c:pt>
                <c:pt idx="57">
                  <c:v>23.449000000000002</c:v>
                </c:pt>
                <c:pt idx="58">
                  <c:v>24.798999999999999</c:v>
                </c:pt>
                <c:pt idx="59">
                  <c:v>24.887</c:v>
                </c:pt>
                <c:pt idx="60">
                  <c:v>9.7609999999999992</c:v>
                </c:pt>
                <c:pt idx="61">
                  <c:v>11.196999999999999</c:v>
                </c:pt>
                <c:pt idx="62">
                  <c:v>6.7430000000000003</c:v>
                </c:pt>
                <c:pt idx="63">
                  <c:v>10.289</c:v>
                </c:pt>
                <c:pt idx="64">
                  <c:v>14.811</c:v>
                </c:pt>
                <c:pt idx="65">
                  <c:v>15.147</c:v>
                </c:pt>
                <c:pt idx="66">
                  <c:v>15.101000000000001</c:v>
                </c:pt>
                <c:pt idx="67">
                  <c:v>2.5459999999999998</c:v>
                </c:pt>
                <c:pt idx="68">
                  <c:v>13.013999999999999</c:v>
                </c:pt>
                <c:pt idx="69">
                  <c:v>13.016999999999999</c:v>
                </c:pt>
                <c:pt idx="70">
                  <c:v>13.242000000000001</c:v>
                </c:pt>
                <c:pt idx="71">
                  <c:v>13.388999999999999</c:v>
                </c:pt>
                <c:pt idx="72">
                  <c:v>5</c:v>
                </c:pt>
                <c:pt idx="73">
                  <c:v>13.1</c:v>
                </c:pt>
                <c:pt idx="74">
                  <c:v>13.882</c:v>
                </c:pt>
                <c:pt idx="75">
                  <c:v>14.167999999999999</c:v>
                </c:pt>
                <c:pt idx="76">
                  <c:v>14.108000000000001</c:v>
                </c:pt>
                <c:pt idx="77">
                  <c:v>14</c:v>
                </c:pt>
                <c:pt idx="78">
                  <c:v>13.962</c:v>
                </c:pt>
                <c:pt idx="79">
                  <c:v>13.628</c:v>
                </c:pt>
                <c:pt idx="80">
                  <c:v>13.412000000000001</c:v>
                </c:pt>
                <c:pt idx="81">
                  <c:v>13.55</c:v>
                </c:pt>
                <c:pt idx="82">
                  <c:v>13.522</c:v>
                </c:pt>
                <c:pt idx="83">
                  <c:v>13.738</c:v>
                </c:pt>
                <c:pt idx="84">
                  <c:v>13.250999999999999</c:v>
                </c:pt>
                <c:pt idx="85">
                  <c:v>12.8</c:v>
                </c:pt>
                <c:pt idx="86">
                  <c:v>12.739000000000001</c:v>
                </c:pt>
                <c:pt idx="87">
                  <c:v>12.992000000000001</c:v>
                </c:pt>
                <c:pt idx="88">
                  <c:v>13.045999999999999</c:v>
                </c:pt>
                <c:pt idx="89">
                  <c:v>12.617000000000001</c:v>
                </c:pt>
                <c:pt idx="93">
                  <c:v>13.159000000000001</c:v>
                </c:pt>
                <c:pt idx="94">
                  <c:v>12.885</c:v>
                </c:pt>
                <c:pt idx="95">
                  <c:v>12.782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10-4C34-B2A2-FE3D96A1B1F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610-4C34-B2A2-FE3D96A1B1F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610-4C34-B2A2-FE3D96A1B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99.38</c:v>
                </c:pt>
                <c:pt idx="1">
                  <c:v>110.97</c:v>
                </c:pt>
                <c:pt idx="2">
                  <c:v>106.45</c:v>
                </c:pt>
                <c:pt idx="3">
                  <c:v>102.73</c:v>
                </c:pt>
                <c:pt idx="4">
                  <c:v>105.38</c:v>
                </c:pt>
                <c:pt idx="5">
                  <c:v>103.2</c:v>
                </c:pt>
                <c:pt idx="6">
                  <c:v>102.5</c:v>
                </c:pt>
                <c:pt idx="7">
                  <c:v>100.5</c:v>
                </c:pt>
                <c:pt idx="8">
                  <c:v>108.5</c:v>
                </c:pt>
                <c:pt idx="9">
                  <c:v>106.39</c:v>
                </c:pt>
                <c:pt idx="10">
                  <c:v>103.1</c:v>
                </c:pt>
                <c:pt idx="11">
                  <c:v>101.3</c:v>
                </c:pt>
                <c:pt idx="12">
                  <c:v>103.82</c:v>
                </c:pt>
                <c:pt idx="13">
                  <c:v>99.86</c:v>
                </c:pt>
                <c:pt idx="14">
                  <c:v>101.6</c:v>
                </c:pt>
                <c:pt idx="15">
                  <c:v>102</c:v>
                </c:pt>
                <c:pt idx="16">
                  <c:v>100.58</c:v>
                </c:pt>
                <c:pt idx="17">
                  <c:v>99.99</c:v>
                </c:pt>
                <c:pt idx="18">
                  <c:v>100.37</c:v>
                </c:pt>
                <c:pt idx="19">
                  <c:v>103.06</c:v>
                </c:pt>
                <c:pt idx="20">
                  <c:v>102.98</c:v>
                </c:pt>
                <c:pt idx="21">
                  <c:v>103.17</c:v>
                </c:pt>
                <c:pt idx="22">
                  <c:v>102.51</c:v>
                </c:pt>
                <c:pt idx="23">
                  <c:v>105.2</c:v>
                </c:pt>
                <c:pt idx="24">
                  <c:v>99.3</c:v>
                </c:pt>
                <c:pt idx="25">
                  <c:v>101.68</c:v>
                </c:pt>
                <c:pt idx="26">
                  <c:v>103.2</c:v>
                </c:pt>
                <c:pt idx="27">
                  <c:v>104.31</c:v>
                </c:pt>
                <c:pt idx="28">
                  <c:v>101.4</c:v>
                </c:pt>
                <c:pt idx="29">
                  <c:v>103.18</c:v>
                </c:pt>
                <c:pt idx="30">
                  <c:v>107.08</c:v>
                </c:pt>
                <c:pt idx="31">
                  <c:v>108.55</c:v>
                </c:pt>
                <c:pt idx="32">
                  <c:v>111.87</c:v>
                </c:pt>
                <c:pt idx="33">
                  <c:v>118.07</c:v>
                </c:pt>
                <c:pt idx="34">
                  <c:v>118.09</c:v>
                </c:pt>
                <c:pt idx="35">
                  <c:v>116.86</c:v>
                </c:pt>
                <c:pt idx="36">
                  <c:v>115.16</c:v>
                </c:pt>
                <c:pt idx="37">
                  <c:v>104.08</c:v>
                </c:pt>
                <c:pt idx="38">
                  <c:v>109.96</c:v>
                </c:pt>
                <c:pt idx="39">
                  <c:v>107.78</c:v>
                </c:pt>
                <c:pt idx="40">
                  <c:v>127.96</c:v>
                </c:pt>
                <c:pt idx="41">
                  <c:v>127.7</c:v>
                </c:pt>
                <c:pt idx="42">
                  <c:v>126.16</c:v>
                </c:pt>
                <c:pt idx="43">
                  <c:v>115.32</c:v>
                </c:pt>
                <c:pt idx="44">
                  <c:v>108.55</c:v>
                </c:pt>
                <c:pt idx="45">
                  <c:v>88.85</c:v>
                </c:pt>
                <c:pt idx="46">
                  <c:v>80.13</c:v>
                </c:pt>
                <c:pt idx="47">
                  <c:v>76.150000000000006</c:v>
                </c:pt>
                <c:pt idx="48">
                  <c:v>70.03</c:v>
                </c:pt>
                <c:pt idx="49">
                  <c:v>70</c:v>
                </c:pt>
                <c:pt idx="50">
                  <c:v>69.959999999999994</c:v>
                </c:pt>
                <c:pt idx="51">
                  <c:v>69.760000000000005</c:v>
                </c:pt>
                <c:pt idx="52">
                  <c:v>69.760000000000005</c:v>
                </c:pt>
                <c:pt idx="53">
                  <c:v>69.760000000000005</c:v>
                </c:pt>
                <c:pt idx="54">
                  <c:v>69.94</c:v>
                </c:pt>
                <c:pt idx="55">
                  <c:v>85.17</c:v>
                </c:pt>
                <c:pt idx="56">
                  <c:v>84.31</c:v>
                </c:pt>
                <c:pt idx="57">
                  <c:v>102.01</c:v>
                </c:pt>
                <c:pt idx="58">
                  <c:v>128.38</c:v>
                </c:pt>
                <c:pt idx="59">
                  <c:v>130.72999999999999</c:v>
                </c:pt>
                <c:pt idx="60">
                  <c:v>118.63</c:v>
                </c:pt>
                <c:pt idx="61">
                  <c:v>121.59</c:v>
                </c:pt>
                <c:pt idx="62">
                  <c:v>136.03</c:v>
                </c:pt>
                <c:pt idx="63">
                  <c:v>136.69999999999999</c:v>
                </c:pt>
                <c:pt idx="64">
                  <c:v>122.2</c:v>
                </c:pt>
                <c:pt idx="65">
                  <c:v>128.09</c:v>
                </c:pt>
                <c:pt idx="66">
                  <c:v>132.51</c:v>
                </c:pt>
                <c:pt idx="67">
                  <c:v>146.30000000000001</c:v>
                </c:pt>
                <c:pt idx="68">
                  <c:v>137.44999999999999</c:v>
                </c:pt>
                <c:pt idx="69">
                  <c:v>136.26</c:v>
                </c:pt>
                <c:pt idx="70">
                  <c:v>136.09</c:v>
                </c:pt>
                <c:pt idx="71">
                  <c:v>138.41999999999999</c:v>
                </c:pt>
                <c:pt idx="72">
                  <c:v>141.72999999999999</c:v>
                </c:pt>
                <c:pt idx="73">
                  <c:v>140.02000000000001</c:v>
                </c:pt>
                <c:pt idx="74">
                  <c:v>111</c:v>
                </c:pt>
                <c:pt idx="75">
                  <c:v>93</c:v>
                </c:pt>
                <c:pt idx="76">
                  <c:v>92.47</c:v>
                </c:pt>
                <c:pt idx="77">
                  <c:v>91.05</c:v>
                </c:pt>
                <c:pt idx="78">
                  <c:v>89.65</c:v>
                </c:pt>
                <c:pt idx="79">
                  <c:v>87.56</c:v>
                </c:pt>
                <c:pt idx="80">
                  <c:v>83.32</c:v>
                </c:pt>
                <c:pt idx="81">
                  <c:v>85.17</c:v>
                </c:pt>
                <c:pt idx="82">
                  <c:v>90.06</c:v>
                </c:pt>
                <c:pt idx="83">
                  <c:v>85.86</c:v>
                </c:pt>
                <c:pt idx="84">
                  <c:v>82.84</c:v>
                </c:pt>
                <c:pt idx="85">
                  <c:v>89.19</c:v>
                </c:pt>
                <c:pt idx="86">
                  <c:v>88.15</c:v>
                </c:pt>
                <c:pt idx="87">
                  <c:v>82.39</c:v>
                </c:pt>
                <c:pt idx="88">
                  <c:v>76.540000000000006</c:v>
                </c:pt>
                <c:pt idx="89">
                  <c:v>76.91</c:v>
                </c:pt>
                <c:pt idx="90">
                  <c:v>53.62</c:v>
                </c:pt>
                <c:pt idx="91">
                  <c:v>0.02</c:v>
                </c:pt>
                <c:pt idx="92">
                  <c:v>36.26</c:v>
                </c:pt>
                <c:pt idx="93">
                  <c:v>71.91</c:v>
                </c:pt>
                <c:pt idx="94">
                  <c:v>76.08</c:v>
                </c:pt>
                <c:pt idx="95">
                  <c:v>74.959999999999994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10-4C34-B2A2-FE3D96A1B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13.352</v>
      </c>
      <c r="C5" s="25">
        <v>25.064</v>
      </c>
      <c r="D5" s="25">
        <v>17.276</v>
      </c>
      <c r="E5" s="25">
        <v>30.931000000000001</v>
      </c>
      <c r="F5" s="25">
        <v>19.376999999999999</v>
      </c>
      <c r="G5" s="25">
        <v>19.436</v>
      </c>
      <c r="H5" s="25">
        <v>22.61</v>
      </c>
      <c r="I5" s="25">
        <v>23.306000000000001</v>
      </c>
      <c r="J5" s="25">
        <v>15.363</v>
      </c>
      <c r="K5" s="25">
        <v>13.599</v>
      </c>
      <c r="L5" s="25">
        <v>15.98</v>
      </c>
      <c r="M5" s="25">
        <v>22.489000000000001</v>
      </c>
      <c r="N5" s="25">
        <v>80.941000000000003</v>
      </c>
      <c r="O5" s="25">
        <v>25.92</v>
      </c>
      <c r="P5" s="25">
        <v>26.72</v>
      </c>
      <c r="Q5" s="25">
        <v>64.790000000000006</v>
      </c>
      <c r="R5" s="25">
        <v>78</v>
      </c>
      <c r="S5" s="25">
        <v>78</v>
      </c>
      <c r="T5" s="25">
        <v>38.362000000000002</v>
      </c>
      <c r="U5" s="25">
        <v>78</v>
      </c>
      <c r="V5" s="25">
        <v>80.263000000000005</v>
      </c>
      <c r="W5" s="25">
        <v>63.832000000000001</v>
      </c>
      <c r="X5" s="25">
        <v>78</v>
      </c>
      <c r="Y5" s="25">
        <v>78.403999999999996</v>
      </c>
      <c r="Z5" s="25">
        <v>65.040000000000006</v>
      </c>
      <c r="AA5" s="25">
        <v>78</v>
      </c>
      <c r="AB5" s="25">
        <v>78.266000000000005</v>
      </c>
      <c r="AC5" s="25">
        <v>47.192</v>
      </c>
      <c r="AD5" s="25">
        <v>67.724999999999994</v>
      </c>
      <c r="AE5" s="25">
        <v>66.16</v>
      </c>
      <c r="AF5" s="25">
        <v>50.72</v>
      </c>
      <c r="AG5" s="25">
        <v>45.32</v>
      </c>
      <c r="AH5" s="25">
        <v>84.269000000000005</v>
      </c>
      <c r="AI5" s="25">
        <v>76.763000000000005</v>
      </c>
      <c r="AJ5" s="25">
        <v>61.247999999999998</v>
      </c>
      <c r="AK5" s="25">
        <v>75.744</v>
      </c>
      <c r="AL5" s="25">
        <v>61.889000000000003</v>
      </c>
      <c r="AM5" s="25">
        <v>57.74</v>
      </c>
      <c r="AN5" s="25">
        <v>60.993000000000002</v>
      </c>
      <c r="AO5" s="25">
        <v>58.363</v>
      </c>
      <c r="AP5" s="25">
        <v>101.651</v>
      </c>
      <c r="AQ5" s="25">
        <v>69.481999999999999</v>
      </c>
      <c r="AR5" s="25">
        <v>59.963000000000001</v>
      </c>
      <c r="AS5" s="25">
        <v>63.128</v>
      </c>
      <c r="AT5" s="25">
        <v>61.856999999999999</v>
      </c>
      <c r="AU5" s="25">
        <v>63.165999999999997</v>
      </c>
      <c r="AV5" s="25">
        <v>64.084000000000003</v>
      </c>
      <c r="AW5" s="25">
        <v>56.552</v>
      </c>
      <c r="AX5" s="25">
        <v>43.71</v>
      </c>
      <c r="AY5" s="25">
        <v>88.084999999999994</v>
      </c>
      <c r="AZ5" s="25">
        <v>69.608999999999995</v>
      </c>
      <c r="BA5" s="25">
        <v>33.360999999999997</v>
      </c>
      <c r="BB5" s="25">
        <v>17.196000000000002</v>
      </c>
      <c r="BC5" s="25">
        <v>21.899000000000001</v>
      </c>
      <c r="BD5" s="25">
        <v>47.47</v>
      </c>
      <c r="BE5" s="25">
        <v>53.637999999999998</v>
      </c>
      <c r="BF5" s="25">
        <v>188.24600000000001</v>
      </c>
      <c r="BG5" s="25">
        <v>194.584</v>
      </c>
      <c r="BH5" s="25">
        <v>239.274</v>
      </c>
      <c r="BI5" s="25">
        <v>245.3</v>
      </c>
      <c r="BJ5" s="25">
        <v>55.69</v>
      </c>
      <c r="BK5" s="25">
        <v>59.021000000000001</v>
      </c>
      <c r="BL5" s="25">
        <v>39.637</v>
      </c>
      <c r="BM5" s="25">
        <v>37.203000000000003</v>
      </c>
      <c r="BN5" s="25">
        <v>118.452</v>
      </c>
      <c r="BO5" s="25">
        <v>112.164</v>
      </c>
      <c r="BP5" s="25">
        <v>99.561999999999998</v>
      </c>
      <c r="BQ5" s="25">
        <v>142.417</v>
      </c>
      <c r="BR5" s="25">
        <v>37.529000000000003</v>
      </c>
      <c r="BS5" s="25">
        <v>37.459000000000003</v>
      </c>
      <c r="BT5" s="25">
        <v>33.603999999999999</v>
      </c>
      <c r="BU5" s="25">
        <v>33.273000000000003</v>
      </c>
      <c r="BV5" s="25">
        <v>73.149000000000001</v>
      </c>
      <c r="BW5" s="25">
        <v>62.631999999999998</v>
      </c>
      <c r="BX5" s="25">
        <v>42.256</v>
      </c>
      <c r="BY5" s="25">
        <v>36.162999999999997</v>
      </c>
      <c r="BZ5" s="25">
        <v>33.374000000000002</v>
      </c>
      <c r="CA5" s="25">
        <v>32.161999999999999</v>
      </c>
      <c r="CB5" s="25">
        <v>38.744</v>
      </c>
      <c r="CC5" s="25">
        <v>37.51</v>
      </c>
      <c r="CD5" s="25">
        <v>31.47</v>
      </c>
      <c r="CE5" s="25">
        <v>55.085000000000001</v>
      </c>
      <c r="CF5" s="25">
        <v>51.747</v>
      </c>
      <c r="CG5" s="25">
        <v>56.286000000000001</v>
      </c>
      <c r="CH5" s="25">
        <v>51.863999999999997</v>
      </c>
      <c r="CI5" s="25">
        <v>57.554000000000002</v>
      </c>
      <c r="CJ5" s="25">
        <v>55.968000000000004</v>
      </c>
      <c r="CK5" s="25">
        <v>58.277999999999999</v>
      </c>
      <c r="CL5" s="25">
        <v>56.854999999999997</v>
      </c>
      <c r="CM5" s="25">
        <v>51.161000000000001</v>
      </c>
      <c r="CN5" s="25">
        <v>68.099999999999994</v>
      </c>
      <c r="CO5" s="25">
        <v>102.81399999999999</v>
      </c>
      <c r="CP5" s="25">
        <v>62</v>
      </c>
      <c r="CQ5" s="25">
        <v>60.293999999999997</v>
      </c>
      <c r="CR5" s="25">
        <v>72.915000000000006</v>
      </c>
      <c r="CS5" s="25">
        <v>68.793999999999997</v>
      </c>
      <c r="CT5" s="26"/>
      <c r="CU5" s="26"/>
      <c r="CV5" s="26"/>
      <c r="CW5" s="27"/>
      <c r="CX5" s="28">
        <f t="array" ref="CX5">SUMPRODUCT(B5:CW5*0.25)</f>
        <v>1487.7220000000002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99.38</v>
      </c>
      <c r="C8" s="37">
        <v>110.97</v>
      </c>
      <c r="D8" s="37">
        <v>106.45</v>
      </c>
      <c r="E8" s="37">
        <v>102.73</v>
      </c>
      <c r="F8" s="37">
        <v>105.38</v>
      </c>
      <c r="G8" s="37">
        <v>103.2</v>
      </c>
      <c r="H8" s="37">
        <v>102.5</v>
      </c>
      <c r="I8" s="37">
        <v>100.5</v>
      </c>
      <c r="J8" s="37">
        <v>108.5</v>
      </c>
      <c r="K8" s="37">
        <v>106.39</v>
      </c>
      <c r="L8" s="37">
        <v>103.1</v>
      </c>
      <c r="M8" s="37">
        <v>101.3</v>
      </c>
      <c r="N8" s="37">
        <v>103.82</v>
      </c>
      <c r="O8" s="37">
        <v>99.86</v>
      </c>
      <c r="P8" s="37">
        <v>101.6</v>
      </c>
      <c r="Q8" s="37">
        <v>102</v>
      </c>
      <c r="R8" s="37">
        <v>100.58</v>
      </c>
      <c r="S8" s="37">
        <v>99.99</v>
      </c>
      <c r="T8" s="37">
        <v>100.37</v>
      </c>
      <c r="U8" s="37">
        <v>103.06</v>
      </c>
      <c r="V8" s="37">
        <v>102.98</v>
      </c>
      <c r="W8" s="37">
        <v>103.17</v>
      </c>
      <c r="X8" s="37">
        <v>102.51</v>
      </c>
      <c r="Y8" s="37">
        <v>105.2</v>
      </c>
      <c r="Z8" s="37">
        <v>99.3</v>
      </c>
      <c r="AA8" s="37">
        <v>101.68</v>
      </c>
      <c r="AB8" s="37">
        <v>103.2</v>
      </c>
      <c r="AC8" s="37">
        <v>104.31</v>
      </c>
      <c r="AD8" s="37">
        <v>101.4</v>
      </c>
      <c r="AE8" s="37">
        <v>103.18</v>
      </c>
      <c r="AF8" s="37">
        <v>107.08</v>
      </c>
      <c r="AG8" s="37">
        <v>108.55</v>
      </c>
      <c r="AH8" s="37">
        <v>111.87</v>
      </c>
      <c r="AI8" s="37">
        <v>118.07</v>
      </c>
      <c r="AJ8" s="37">
        <v>118.09</v>
      </c>
      <c r="AK8" s="37">
        <v>116.86</v>
      </c>
      <c r="AL8" s="37">
        <v>115.16</v>
      </c>
      <c r="AM8" s="37">
        <v>104.08</v>
      </c>
      <c r="AN8" s="37">
        <v>109.96</v>
      </c>
      <c r="AO8" s="37">
        <v>107.78</v>
      </c>
      <c r="AP8" s="37">
        <v>127.96</v>
      </c>
      <c r="AQ8" s="37">
        <v>127.7</v>
      </c>
      <c r="AR8" s="37">
        <v>126.16</v>
      </c>
      <c r="AS8" s="37">
        <v>115.32</v>
      </c>
      <c r="AT8" s="37">
        <v>108.55</v>
      </c>
      <c r="AU8" s="37">
        <v>88.85</v>
      </c>
      <c r="AV8" s="37">
        <v>80.13</v>
      </c>
      <c r="AW8" s="37">
        <v>76.150000000000006</v>
      </c>
      <c r="AX8" s="37">
        <v>70.03</v>
      </c>
      <c r="AY8" s="37">
        <v>70</v>
      </c>
      <c r="AZ8" s="37">
        <v>69.959999999999994</v>
      </c>
      <c r="BA8" s="37">
        <v>69.760000000000005</v>
      </c>
      <c r="BB8" s="37">
        <v>69.760000000000005</v>
      </c>
      <c r="BC8" s="37">
        <v>69.760000000000005</v>
      </c>
      <c r="BD8" s="37">
        <v>69.94</v>
      </c>
      <c r="BE8" s="37">
        <v>85.17</v>
      </c>
      <c r="BF8" s="37">
        <v>84.31</v>
      </c>
      <c r="BG8" s="37">
        <v>102.01</v>
      </c>
      <c r="BH8" s="37">
        <v>128.38</v>
      </c>
      <c r="BI8" s="37">
        <v>130.72999999999999</v>
      </c>
      <c r="BJ8" s="37">
        <v>118.63</v>
      </c>
      <c r="BK8" s="37">
        <v>121.59</v>
      </c>
      <c r="BL8" s="37">
        <v>136.03</v>
      </c>
      <c r="BM8" s="37">
        <v>136.69999999999999</v>
      </c>
      <c r="BN8" s="37">
        <v>122.2</v>
      </c>
      <c r="BO8" s="37">
        <v>128.09</v>
      </c>
      <c r="BP8" s="37">
        <v>132.51</v>
      </c>
      <c r="BQ8" s="37">
        <v>146.30000000000001</v>
      </c>
      <c r="BR8" s="37">
        <v>137.44999999999999</v>
      </c>
      <c r="BS8" s="37">
        <v>136.26</v>
      </c>
      <c r="BT8" s="37">
        <v>136.09</v>
      </c>
      <c r="BU8" s="37">
        <v>138.41999999999999</v>
      </c>
      <c r="BV8" s="37">
        <v>141.72999999999999</v>
      </c>
      <c r="BW8" s="37">
        <v>140.02000000000001</v>
      </c>
      <c r="BX8" s="37">
        <v>111</v>
      </c>
      <c r="BY8" s="37">
        <v>93</v>
      </c>
      <c r="BZ8" s="37">
        <v>92.47</v>
      </c>
      <c r="CA8" s="37">
        <v>91.05</v>
      </c>
      <c r="CB8" s="37">
        <v>89.65</v>
      </c>
      <c r="CC8" s="37">
        <v>87.56</v>
      </c>
      <c r="CD8" s="37">
        <v>83.32</v>
      </c>
      <c r="CE8" s="37">
        <v>85.17</v>
      </c>
      <c r="CF8" s="37">
        <v>90.06</v>
      </c>
      <c r="CG8" s="37">
        <v>85.86</v>
      </c>
      <c r="CH8" s="37">
        <v>82.84</v>
      </c>
      <c r="CI8" s="37">
        <v>89.19</v>
      </c>
      <c r="CJ8" s="37">
        <v>88.15</v>
      </c>
      <c r="CK8" s="37">
        <v>82.39</v>
      </c>
      <c r="CL8" s="37">
        <v>76.540000000000006</v>
      </c>
      <c r="CM8" s="37">
        <v>76.91</v>
      </c>
      <c r="CN8" s="37">
        <v>53.62</v>
      </c>
      <c r="CO8" s="37">
        <v>0.02</v>
      </c>
      <c r="CP8" s="37">
        <v>36.26</v>
      </c>
      <c r="CQ8" s="37">
        <v>71.91</v>
      </c>
      <c r="CR8" s="37">
        <v>76.08</v>
      </c>
      <c r="CS8" s="37">
        <v>74.959999999999994</v>
      </c>
      <c r="CT8" s="38"/>
      <c r="CU8" s="38"/>
      <c r="CV8" s="38"/>
      <c r="CW8" s="39"/>
      <c r="CX8" s="40">
        <f>IF(SUM(B8:CW8)&lt;&gt;0,AVERAGEIF(B8:CW8,"&lt;&gt;"""),"")</f>
        <v>100.69552083333332</v>
      </c>
    </row>
    <row r="9" spans="1:102" ht="24.95" customHeight="1" thickBot="1" x14ac:dyDescent="0.25">
      <c r="A9" s="41" t="s">
        <v>6</v>
      </c>
      <c r="B9" s="42">
        <v>104.88249999999999</v>
      </c>
      <c r="C9" s="43">
        <v>104.88249999999999</v>
      </c>
      <c r="D9" s="43">
        <v>104.88249999999999</v>
      </c>
      <c r="E9" s="43">
        <v>104.88249999999999</v>
      </c>
      <c r="F9" s="43">
        <v>102.895</v>
      </c>
      <c r="G9" s="43">
        <v>102.895</v>
      </c>
      <c r="H9" s="43">
        <v>102.895</v>
      </c>
      <c r="I9" s="43">
        <v>102.895</v>
      </c>
      <c r="J9" s="43">
        <v>104.82250000000001</v>
      </c>
      <c r="K9" s="43">
        <v>104.82250000000001</v>
      </c>
      <c r="L9" s="43">
        <v>104.82250000000001</v>
      </c>
      <c r="M9" s="43">
        <v>104.82250000000001</v>
      </c>
      <c r="N9" s="43">
        <v>101.82</v>
      </c>
      <c r="O9" s="43">
        <v>101.82</v>
      </c>
      <c r="P9" s="43">
        <v>101.82</v>
      </c>
      <c r="Q9" s="43">
        <v>101.82</v>
      </c>
      <c r="R9" s="43">
        <v>101</v>
      </c>
      <c r="S9" s="43">
        <v>101</v>
      </c>
      <c r="T9" s="43">
        <v>101</v>
      </c>
      <c r="U9" s="43">
        <v>101</v>
      </c>
      <c r="V9" s="43">
        <v>103.465</v>
      </c>
      <c r="W9" s="43">
        <v>103.465</v>
      </c>
      <c r="X9" s="43">
        <v>103.465</v>
      </c>
      <c r="Y9" s="43">
        <v>103.465</v>
      </c>
      <c r="Z9" s="43">
        <v>102.1225</v>
      </c>
      <c r="AA9" s="43">
        <v>102.1225</v>
      </c>
      <c r="AB9" s="43">
        <v>102.1225</v>
      </c>
      <c r="AC9" s="43">
        <v>102.1225</v>
      </c>
      <c r="AD9" s="43">
        <v>105.05249999999999</v>
      </c>
      <c r="AE9" s="43">
        <v>105.05249999999999</v>
      </c>
      <c r="AF9" s="43">
        <v>105.05249999999999</v>
      </c>
      <c r="AG9" s="43">
        <v>105.05249999999999</v>
      </c>
      <c r="AH9" s="43">
        <v>116.2225</v>
      </c>
      <c r="AI9" s="43">
        <v>116.2225</v>
      </c>
      <c r="AJ9" s="43">
        <v>116.2225</v>
      </c>
      <c r="AK9" s="43">
        <v>116.2225</v>
      </c>
      <c r="AL9" s="43">
        <v>109.245</v>
      </c>
      <c r="AM9" s="43">
        <v>109.245</v>
      </c>
      <c r="AN9" s="43">
        <v>109.245</v>
      </c>
      <c r="AO9" s="43">
        <v>109.245</v>
      </c>
      <c r="AP9" s="43">
        <v>124.285</v>
      </c>
      <c r="AQ9" s="43">
        <v>124.285</v>
      </c>
      <c r="AR9" s="43">
        <v>124.285</v>
      </c>
      <c r="AS9" s="43">
        <v>124.285</v>
      </c>
      <c r="AT9" s="43">
        <v>88.42</v>
      </c>
      <c r="AU9" s="43">
        <v>88.42</v>
      </c>
      <c r="AV9" s="43">
        <v>88.42</v>
      </c>
      <c r="AW9" s="43">
        <v>88.42</v>
      </c>
      <c r="AX9" s="43">
        <v>69.9375</v>
      </c>
      <c r="AY9" s="43">
        <v>69.9375</v>
      </c>
      <c r="AZ9" s="43">
        <v>69.9375</v>
      </c>
      <c r="BA9" s="43">
        <v>69.9375</v>
      </c>
      <c r="BB9" s="43">
        <v>73.657499999999999</v>
      </c>
      <c r="BC9" s="43">
        <v>73.657499999999999</v>
      </c>
      <c r="BD9" s="43">
        <v>73.657499999999999</v>
      </c>
      <c r="BE9" s="43">
        <v>73.657499999999999</v>
      </c>
      <c r="BF9" s="43">
        <v>111.3575</v>
      </c>
      <c r="BG9" s="43">
        <v>111.3575</v>
      </c>
      <c r="BH9" s="43">
        <v>111.3575</v>
      </c>
      <c r="BI9" s="43">
        <v>111.3575</v>
      </c>
      <c r="BJ9" s="43">
        <v>128.23750000000001</v>
      </c>
      <c r="BK9" s="43">
        <v>128.23750000000001</v>
      </c>
      <c r="BL9" s="43">
        <v>128.23750000000001</v>
      </c>
      <c r="BM9" s="43">
        <v>128.23750000000001</v>
      </c>
      <c r="BN9" s="43">
        <v>132.27500000000001</v>
      </c>
      <c r="BO9" s="43">
        <v>132.27500000000001</v>
      </c>
      <c r="BP9" s="43">
        <v>132.27500000000001</v>
      </c>
      <c r="BQ9" s="43">
        <v>132.27500000000001</v>
      </c>
      <c r="BR9" s="43">
        <v>137.05500000000001</v>
      </c>
      <c r="BS9" s="43">
        <v>137.05500000000001</v>
      </c>
      <c r="BT9" s="43">
        <v>137.05500000000001</v>
      </c>
      <c r="BU9" s="43">
        <v>137.05500000000001</v>
      </c>
      <c r="BV9" s="43">
        <v>121.4375</v>
      </c>
      <c r="BW9" s="43">
        <v>121.4375</v>
      </c>
      <c r="BX9" s="43">
        <v>121.4375</v>
      </c>
      <c r="BY9" s="43">
        <v>121.4375</v>
      </c>
      <c r="BZ9" s="43">
        <v>90.182500000000005</v>
      </c>
      <c r="CA9" s="43">
        <v>90.182500000000005</v>
      </c>
      <c r="CB9" s="43">
        <v>90.182500000000005</v>
      </c>
      <c r="CC9" s="43">
        <v>90.182500000000005</v>
      </c>
      <c r="CD9" s="43">
        <v>86.102500000000006</v>
      </c>
      <c r="CE9" s="43">
        <v>86.102500000000006</v>
      </c>
      <c r="CF9" s="43">
        <v>86.102500000000006</v>
      </c>
      <c r="CG9" s="43">
        <v>86.102500000000006</v>
      </c>
      <c r="CH9" s="43">
        <v>85.642499999999998</v>
      </c>
      <c r="CI9" s="43">
        <v>85.642499999999998</v>
      </c>
      <c r="CJ9" s="43">
        <v>85.642499999999998</v>
      </c>
      <c r="CK9" s="43">
        <v>85.642499999999998</v>
      </c>
      <c r="CL9" s="43">
        <v>51.772500000000001</v>
      </c>
      <c r="CM9" s="43">
        <v>51.772500000000001</v>
      </c>
      <c r="CN9" s="43">
        <v>51.772500000000001</v>
      </c>
      <c r="CO9" s="43">
        <v>51.772500000000001</v>
      </c>
      <c r="CP9" s="43">
        <v>64.802499999999995</v>
      </c>
      <c r="CQ9" s="43">
        <v>64.802499999999995</v>
      </c>
      <c r="CR9" s="43">
        <v>64.802499999999995</v>
      </c>
      <c r="CS9" s="43">
        <v>64.802499999999995</v>
      </c>
      <c r="CT9" s="44"/>
      <c r="CU9" s="44"/>
      <c r="CV9" s="44"/>
      <c r="CW9" s="45"/>
      <c r="CX9" s="46">
        <f>IF(SUM(B9:CW9)&lt;&gt;0,AVERAGEIF(B9:CW9,"&lt;&gt;"""),"")</f>
        <v>100.69552083333333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>
        <v>78</v>
      </c>
      <c r="O13" s="65">
        <v>21.84</v>
      </c>
      <c r="P13" s="65">
        <v>21.32</v>
      </c>
      <c r="Q13" s="65">
        <v>64.739999999999995</v>
      </c>
      <c r="R13" s="65">
        <v>78</v>
      </c>
      <c r="S13" s="65">
        <v>78</v>
      </c>
      <c r="T13" s="65">
        <v>38.362000000000002</v>
      </c>
      <c r="U13" s="65">
        <v>78</v>
      </c>
      <c r="V13" s="65">
        <v>78</v>
      </c>
      <c r="W13" s="65">
        <v>63.832000000000001</v>
      </c>
      <c r="X13" s="65">
        <v>78</v>
      </c>
      <c r="Y13" s="65">
        <v>78</v>
      </c>
      <c r="Z13" s="65">
        <v>65.039999999999992</v>
      </c>
      <c r="AA13" s="65">
        <v>78</v>
      </c>
      <c r="AB13" s="65">
        <v>78</v>
      </c>
      <c r="AC13" s="65">
        <v>47.192</v>
      </c>
      <c r="AD13" s="65">
        <v>67.724999999999994</v>
      </c>
      <c r="AE13" s="65">
        <v>66.16</v>
      </c>
      <c r="AF13" s="65">
        <v>50.72</v>
      </c>
      <c r="AG13" s="65">
        <v>45.320000000000007</v>
      </c>
      <c r="AH13" s="65">
        <v>84.269000000000005</v>
      </c>
      <c r="AI13" s="65">
        <v>76.763000000000005</v>
      </c>
      <c r="AJ13" s="65">
        <v>61.192999999999998</v>
      </c>
      <c r="AK13" s="65">
        <v>75.60499999999999</v>
      </c>
      <c r="AL13" s="65">
        <v>61.036999999999999</v>
      </c>
      <c r="AM13" s="65">
        <v>56.894999999999996</v>
      </c>
      <c r="AN13" s="65">
        <v>60.121000000000002</v>
      </c>
      <c r="AO13" s="65">
        <v>57.916000000000004</v>
      </c>
      <c r="AP13" s="65">
        <v>101.651</v>
      </c>
      <c r="AQ13" s="65">
        <v>69.481999999999999</v>
      </c>
      <c r="AR13" s="65">
        <v>59.962999999999994</v>
      </c>
      <c r="AS13" s="65">
        <v>63.128</v>
      </c>
      <c r="AT13" s="65">
        <v>61.613999999999997</v>
      </c>
      <c r="AU13" s="65">
        <v>62.999000000000002</v>
      </c>
      <c r="AV13" s="65">
        <v>63.918999999999997</v>
      </c>
      <c r="AW13" s="65">
        <v>56.552</v>
      </c>
      <c r="AX13" s="65">
        <v>43.01</v>
      </c>
      <c r="AY13" s="65">
        <v>88.084999999999994</v>
      </c>
      <c r="AZ13" s="65">
        <v>69.608999999999995</v>
      </c>
      <c r="BA13" s="65">
        <v>25.353000000000002</v>
      </c>
      <c r="BB13" s="65">
        <v>11.868</v>
      </c>
      <c r="BC13" s="65">
        <v>21.899000000000001</v>
      </c>
      <c r="BD13" s="65">
        <v>47.47</v>
      </c>
      <c r="BE13" s="65">
        <v>53.637999999999998</v>
      </c>
      <c r="BF13" s="65">
        <v>185.26499999999999</v>
      </c>
      <c r="BG13" s="65">
        <v>194.584</v>
      </c>
      <c r="BH13" s="65">
        <v>182.374</v>
      </c>
      <c r="BI13" s="65"/>
      <c r="BJ13" s="65">
        <v>30</v>
      </c>
      <c r="BK13" s="65">
        <v>35.820999999999998</v>
      </c>
      <c r="BL13" s="65">
        <v>12.132</v>
      </c>
      <c r="BM13" s="65">
        <v>10.93</v>
      </c>
      <c r="BN13" s="65">
        <v>53.131</v>
      </c>
      <c r="BO13" s="65">
        <v>46.853000000000002</v>
      </c>
      <c r="BP13" s="65">
        <v>27.362000000000002</v>
      </c>
      <c r="BQ13" s="65">
        <v>41</v>
      </c>
      <c r="BR13" s="65">
        <v>37.44</v>
      </c>
      <c r="BS13" s="65">
        <v>37.323</v>
      </c>
      <c r="BT13" s="65">
        <v>32.32</v>
      </c>
      <c r="BU13" s="65">
        <v>30.143000000000001</v>
      </c>
      <c r="BV13" s="65">
        <v>39.844999999999999</v>
      </c>
      <c r="BW13" s="65">
        <v>38.5</v>
      </c>
      <c r="BX13" s="65">
        <v>18.998000000000001</v>
      </c>
      <c r="BY13" s="65">
        <v>12.936999999999999</v>
      </c>
      <c r="BZ13" s="65">
        <v>33.182000000000002</v>
      </c>
      <c r="CA13" s="65">
        <v>32</v>
      </c>
      <c r="CB13" s="65">
        <v>38.614000000000004</v>
      </c>
      <c r="CC13" s="65">
        <v>37.411000000000001</v>
      </c>
      <c r="CD13" s="65">
        <v>31.385999999999999</v>
      </c>
      <c r="CE13" s="65">
        <v>55</v>
      </c>
      <c r="CF13" s="65">
        <v>51.662999999999997</v>
      </c>
      <c r="CG13" s="65">
        <v>56.203000000000003</v>
      </c>
      <c r="CH13" s="65">
        <v>51.802999999999997</v>
      </c>
      <c r="CI13" s="65">
        <v>57.535000000000004</v>
      </c>
      <c r="CJ13" s="65">
        <v>55.968000000000004</v>
      </c>
      <c r="CK13" s="65">
        <v>58.277999999999999</v>
      </c>
      <c r="CL13" s="65">
        <v>56.854999999999997</v>
      </c>
      <c r="CM13" s="65">
        <v>51.161000000000001</v>
      </c>
      <c r="CN13" s="65"/>
      <c r="CO13" s="65"/>
      <c r="CP13" s="65"/>
      <c r="CQ13" s="65">
        <v>60.158000000000001</v>
      </c>
      <c r="CR13" s="65">
        <v>72.753</v>
      </c>
      <c r="CS13" s="65">
        <v>68.61</v>
      </c>
      <c r="CT13" s="66"/>
      <c r="CU13" s="66"/>
      <c r="CV13" s="66"/>
      <c r="CW13" s="67"/>
      <c r="CX13" s="68">
        <f t="array" ref="CX13">SUMPRODUCT(B13:CW13*0.25)</f>
        <v>1155.9569999999994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>
        <v>25</v>
      </c>
      <c r="CO14" s="65">
        <v>1.1990000000000001</v>
      </c>
      <c r="CP14" s="65">
        <v>25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12.79975</v>
      </c>
    </row>
    <row r="15" spans="1:102" ht="24.95" customHeight="1" x14ac:dyDescent="0.2">
      <c r="A15" s="69" t="s">
        <v>12</v>
      </c>
      <c r="B15" s="70">
        <v>0.51200000000000001</v>
      </c>
      <c r="C15" s="71">
        <v>1.298</v>
      </c>
      <c r="D15" s="71">
        <v>0.61099999999999999</v>
      </c>
      <c r="E15" s="71">
        <v>5.6000000000000001E-2</v>
      </c>
      <c r="F15" s="71">
        <v>0.44400000000000001</v>
      </c>
      <c r="G15" s="71">
        <v>0.13800000000000001</v>
      </c>
      <c r="H15" s="71">
        <v>4.3999999999999997E-2</v>
      </c>
      <c r="I15" s="71">
        <v>6.0000000000000001E-3</v>
      </c>
      <c r="J15" s="71">
        <v>0.66800000000000004</v>
      </c>
      <c r="K15" s="71">
        <v>0.433</v>
      </c>
      <c r="L15" s="71">
        <v>0.1</v>
      </c>
      <c r="M15" s="71">
        <v>0.28899999999999998</v>
      </c>
      <c r="N15" s="71">
        <v>1.069</v>
      </c>
      <c r="O15" s="71">
        <v>0.57999999999999996</v>
      </c>
      <c r="P15" s="71">
        <v>0.3</v>
      </c>
      <c r="Q15" s="71">
        <v>0.05</v>
      </c>
      <c r="R15" s="71"/>
      <c r="S15" s="71"/>
      <c r="T15" s="71"/>
      <c r="U15" s="71"/>
      <c r="V15" s="71">
        <v>0.40400000000000003</v>
      </c>
      <c r="W15" s="71"/>
      <c r="X15" s="71"/>
      <c r="Y15" s="71">
        <v>0.40400000000000003</v>
      </c>
      <c r="Z15" s="71"/>
      <c r="AA15" s="71"/>
      <c r="AB15" s="71">
        <v>0.26600000000000001</v>
      </c>
      <c r="AC15" s="71"/>
      <c r="AD15" s="71"/>
      <c r="AE15" s="71"/>
      <c r="AF15" s="71"/>
      <c r="AG15" s="71"/>
      <c r="AH15" s="71"/>
      <c r="AI15" s="71"/>
      <c r="AJ15" s="71">
        <v>5.5E-2</v>
      </c>
      <c r="AK15" s="71">
        <v>0.13900000000000001</v>
      </c>
      <c r="AL15" s="71">
        <v>0.85199999999999998</v>
      </c>
      <c r="AM15" s="71">
        <v>0.84499999999999997</v>
      </c>
      <c r="AN15" s="71">
        <v>0.67200000000000004</v>
      </c>
      <c r="AO15" s="71">
        <v>0.44700000000000001</v>
      </c>
      <c r="AP15" s="71"/>
      <c r="AQ15" s="71"/>
      <c r="AR15" s="71"/>
      <c r="AS15" s="71"/>
      <c r="AT15" s="71">
        <v>0.24299999999999999</v>
      </c>
      <c r="AU15" s="71">
        <v>0.16700000000000001</v>
      </c>
      <c r="AV15" s="71">
        <v>0.16500000000000001</v>
      </c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1.5720000000000001</v>
      </c>
      <c r="BG15" s="71"/>
      <c r="BH15" s="71"/>
      <c r="BI15" s="71"/>
      <c r="BJ15" s="71">
        <v>2.4900000000000002</v>
      </c>
      <c r="BK15" s="71"/>
      <c r="BL15" s="71">
        <v>4.3049999999999997</v>
      </c>
      <c r="BM15" s="71">
        <v>3.073</v>
      </c>
      <c r="BN15" s="71">
        <v>0.32100000000000001</v>
      </c>
      <c r="BO15" s="71">
        <v>0.311</v>
      </c>
      <c r="BP15" s="71">
        <v>0.2</v>
      </c>
      <c r="BQ15" s="71">
        <v>14.486000000000001</v>
      </c>
      <c r="BR15" s="71">
        <v>8.8999999999999996E-2</v>
      </c>
      <c r="BS15" s="71">
        <v>0.13600000000000001</v>
      </c>
      <c r="BT15" s="71">
        <v>0.184</v>
      </c>
      <c r="BU15" s="71">
        <v>0.23</v>
      </c>
      <c r="BV15" s="71">
        <v>10.304</v>
      </c>
      <c r="BW15" s="71">
        <v>1.1319999999999999</v>
      </c>
      <c r="BX15" s="71">
        <v>0.25800000000000001</v>
      </c>
      <c r="BY15" s="71">
        <v>0.22600000000000001</v>
      </c>
      <c r="BZ15" s="71">
        <v>0.192</v>
      </c>
      <c r="CA15" s="71">
        <v>0.16200000000000001</v>
      </c>
      <c r="CB15" s="71">
        <v>0.13</v>
      </c>
      <c r="CC15" s="71">
        <v>9.9000000000000005E-2</v>
      </c>
      <c r="CD15" s="71">
        <v>8.4000000000000005E-2</v>
      </c>
      <c r="CE15" s="71">
        <v>8.5000000000000006E-2</v>
      </c>
      <c r="CF15" s="71">
        <v>8.4000000000000005E-2</v>
      </c>
      <c r="CG15" s="71">
        <v>8.3000000000000004E-2</v>
      </c>
      <c r="CH15" s="71">
        <v>6.0999999999999999E-2</v>
      </c>
      <c r="CI15" s="71">
        <v>1.9E-2</v>
      </c>
      <c r="CJ15" s="71"/>
      <c r="CK15" s="71"/>
      <c r="CL15" s="71"/>
      <c r="CM15" s="71"/>
      <c r="CN15" s="71">
        <v>19.472000000000001</v>
      </c>
      <c r="CO15" s="71">
        <v>101.583</v>
      </c>
      <c r="CP15" s="71">
        <v>16.968</v>
      </c>
      <c r="CQ15" s="71">
        <v>0.13600000000000001</v>
      </c>
      <c r="CR15" s="71">
        <v>0.16200000000000001</v>
      </c>
      <c r="CS15" s="71">
        <v>0.184</v>
      </c>
      <c r="CT15" s="72"/>
      <c r="CU15" s="72"/>
      <c r="CV15" s="72"/>
      <c r="CW15" s="73"/>
      <c r="CX15" s="74">
        <f t="array" ref="CX15">SUMPRODUCT(B15:CW15*0.25)</f>
        <v>47.519499999999994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0.51200000000000001</v>
      </c>
      <c r="C17" s="77">
        <f t="shared" ref="C17:BN17" si="0">SUM(C11:C16)</f>
        <v>1.298</v>
      </c>
      <c r="D17" s="77">
        <f t="shared" si="0"/>
        <v>0.61099999999999999</v>
      </c>
      <c r="E17" s="77">
        <f t="shared" si="0"/>
        <v>5.6000000000000001E-2</v>
      </c>
      <c r="F17" s="77">
        <f t="shared" si="0"/>
        <v>0.44400000000000001</v>
      </c>
      <c r="G17" s="77">
        <f t="shared" si="0"/>
        <v>0.13800000000000001</v>
      </c>
      <c r="H17" s="77">
        <f t="shared" si="0"/>
        <v>4.3999999999999997E-2</v>
      </c>
      <c r="I17" s="77">
        <f t="shared" si="0"/>
        <v>6.0000000000000001E-3</v>
      </c>
      <c r="J17" s="77">
        <f t="shared" si="0"/>
        <v>0.66800000000000004</v>
      </c>
      <c r="K17" s="77">
        <f t="shared" si="0"/>
        <v>0.433</v>
      </c>
      <c r="L17" s="77">
        <f t="shared" si="0"/>
        <v>0.1</v>
      </c>
      <c r="M17" s="77">
        <f t="shared" si="0"/>
        <v>0.28899999999999998</v>
      </c>
      <c r="N17" s="77">
        <f t="shared" si="0"/>
        <v>79.069000000000003</v>
      </c>
      <c r="O17" s="77">
        <f t="shared" si="0"/>
        <v>22.419999999999998</v>
      </c>
      <c r="P17" s="77">
        <f t="shared" si="0"/>
        <v>21.62</v>
      </c>
      <c r="Q17" s="77">
        <f t="shared" si="0"/>
        <v>64.789999999999992</v>
      </c>
      <c r="R17" s="77">
        <f t="shared" si="0"/>
        <v>78</v>
      </c>
      <c r="S17" s="77">
        <f t="shared" si="0"/>
        <v>78</v>
      </c>
      <c r="T17" s="77">
        <f t="shared" si="0"/>
        <v>38.362000000000002</v>
      </c>
      <c r="U17" s="77">
        <f t="shared" si="0"/>
        <v>78</v>
      </c>
      <c r="V17" s="77">
        <f t="shared" si="0"/>
        <v>78.403999999999996</v>
      </c>
      <c r="W17" s="77">
        <f t="shared" si="0"/>
        <v>63.832000000000001</v>
      </c>
      <c r="X17" s="77">
        <f t="shared" si="0"/>
        <v>78</v>
      </c>
      <c r="Y17" s="77">
        <f t="shared" si="0"/>
        <v>78.403999999999996</v>
      </c>
      <c r="Z17" s="77">
        <f t="shared" si="0"/>
        <v>65.039999999999992</v>
      </c>
      <c r="AA17" s="77">
        <f t="shared" si="0"/>
        <v>78</v>
      </c>
      <c r="AB17" s="77">
        <f t="shared" si="0"/>
        <v>78.266000000000005</v>
      </c>
      <c r="AC17" s="77">
        <f t="shared" si="0"/>
        <v>47.192</v>
      </c>
      <c r="AD17" s="77">
        <f t="shared" si="0"/>
        <v>67.724999999999994</v>
      </c>
      <c r="AE17" s="77">
        <f t="shared" si="0"/>
        <v>66.16</v>
      </c>
      <c r="AF17" s="77">
        <f t="shared" si="0"/>
        <v>50.72</v>
      </c>
      <c r="AG17" s="77">
        <f t="shared" si="0"/>
        <v>45.320000000000007</v>
      </c>
      <c r="AH17" s="77">
        <f t="shared" si="0"/>
        <v>84.269000000000005</v>
      </c>
      <c r="AI17" s="77">
        <f t="shared" si="0"/>
        <v>76.763000000000005</v>
      </c>
      <c r="AJ17" s="77">
        <f t="shared" si="0"/>
        <v>61.247999999999998</v>
      </c>
      <c r="AK17" s="77">
        <f t="shared" si="0"/>
        <v>75.743999999999986</v>
      </c>
      <c r="AL17" s="77">
        <f t="shared" si="0"/>
        <v>61.888999999999996</v>
      </c>
      <c r="AM17" s="77">
        <f t="shared" si="0"/>
        <v>57.739999999999995</v>
      </c>
      <c r="AN17" s="77">
        <f t="shared" si="0"/>
        <v>60.792999999999999</v>
      </c>
      <c r="AO17" s="77">
        <f t="shared" si="0"/>
        <v>58.363000000000007</v>
      </c>
      <c r="AP17" s="77">
        <f t="shared" si="0"/>
        <v>101.651</v>
      </c>
      <c r="AQ17" s="77">
        <f t="shared" si="0"/>
        <v>69.481999999999999</v>
      </c>
      <c r="AR17" s="77">
        <f t="shared" si="0"/>
        <v>59.962999999999994</v>
      </c>
      <c r="AS17" s="77">
        <f t="shared" si="0"/>
        <v>63.128</v>
      </c>
      <c r="AT17" s="77">
        <f t="shared" si="0"/>
        <v>61.856999999999999</v>
      </c>
      <c r="AU17" s="77">
        <f t="shared" si="0"/>
        <v>63.166000000000004</v>
      </c>
      <c r="AV17" s="77">
        <f t="shared" si="0"/>
        <v>64.084000000000003</v>
      </c>
      <c r="AW17" s="77">
        <f t="shared" si="0"/>
        <v>56.552</v>
      </c>
      <c r="AX17" s="77">
        <f t="shared" si="0"/>
        <v>43.01</v>
      </c>
      <c r="AY17" s="77">
        <f t="shared" si="0"/>
        <v>88.084999999999994</v>
      </c>
      <c r="AZ17" s="77">
        <f t="shared" si="0"/>
        <v>69.608999999999995</v>
      </c>
      <c r="BA17" s="77">
        <f t="shared" si="0"/>
        <v>25.353000000000002</v>
      </c>
      <c r="BB17" s="77">
        <f t="shared" si="0"/>
        <v>11.868</v>
      </c>
      <c r="BC17" s="77">
        <f t="shared" si="0"/>
        <v>21.899000000000001</v>
      </c>
      <c r="BD17" s="77">
        <f t="shared" si="0"/>
        <v>47.47</v>
      </c>
      <c r="BE17" s="77">
        <f t="shared" si="0"/>
        <v>53.637999999999998</v>
      </c>
      <c r="BF17" s="77">
        <f t="shared" si="0"/>
        <v>186.83699999999999</v>
      </c>
      <c r="BG17" s="77">
        <f t="shared" si="0"/>
        <v>194.584</v>
      </c>
      <c r="BH17" s="77">
        <f t="shared" si="0"/>
        <v>182.374</v>
      </c>
      <c r="BI17" s="77">
        <f t="shared" si="0"/>
        <v>0</v>
      </c>
      <c r="BJ17" s="77">
        <f t="shared" si="0"/>
        <v>32.49</v>
      </c>
      <c r="BK17" s="77">
        <f t="shared" si="0"/>
        <v>35.820999999999998</v>
      </c>
      <c r="BL17" s="77">
        <f t="shared" si="0"/>
        <v>16.436999999999998</v>
      </c>
      <c r="BM17" s="77">
        <f t="shared" si="0"/>
        <v>14.003</v>
      </c>
      <c r="BN17" s="77">
        <f t="shared" si="0"/>
        <v>53.451999999999998</v>
      </c>
      <c r="BO17" s="77">
        <f t="shared" ref="BO17:CW17" si="1">SUM(BO11:BO16)</f>
        <v>47.164000000000001</v>
      </c>
      <c r="BP17" s="77">
        <f t="shared" si="1"/>
        <v>27.562000000000001</v>
      </c>
      <c r="BQ17" s="77">
        <f t="shared" si="1"/>
        <v>55.486000000000004</v>
      </c>
      <c r="BR17" s="77">
        <f t="shared" si="1"/>
        <v>37.528999999999996</v>
      </c>
      <c r="BS17" s="77">
        <f t="shared" si="1"/>
        <v>37.459000000000003</v>
      </c>
      <c r="BT17" s="77">
        <f t="shared" si="1"/>
        <v>32.503999999999998</v>
      </c>
      <c r="BU17" s="77">
        <f t="shared" si="1"/>
        <v>30.373000000000001</v>
      </c>
      <c r="BV17" s="77">
        <f t="shared" si="1"/>
        <v>50.149000000000001</v>
      </c>
      <c r="BW17" s="77">
        <f t="shared" si="1"/>
        <v>39.631999999999998</v>
      </c>
      <c r="BX17" s="77">
        <f t="shared" si="1"/>
        <v>19.256</v>
      </c>
      <c r="BY17" s="77">
        <f t="shared" si="1"/>
        <v>13.163</v>
      </c>
      <c r="BZ17" s="77">
        <f t="shared" si="1"/>
        <v>33.374000000000002</v>
      </c>
      <c r="CA17" s="77">
        <f t="shared" si="1"/>
        <v>32.161999999999999</v>
      </c>
      <c r="CB17" s="77">
        <f t="shared" si="1"/>
        <v>38.744000000000007</v>
      </c>
      <c r="CC17" s="77">
        <f t="shared" si="1"/>
        <v>37.51</v>
      </c>
      <c r="CD17" s="77">
        <f t="shared" si="1"/>
        <v>31.47</v>
      </c>
      <c r="CE17" s="77">
        <f t="shared" si="1"/>
        <v>55.085000000000001</v>
      </c>
      <c r="CF17" s="77">
        <f t="shared" si="1"/>
        <v>51.747</v>
      </c>
      <c r="CG17" s="77">
        <f t="shared" si="1"/>
        <v>56.286000000000001</v>
      </c>
      <c r="CH17" s="77">
        <f t="shared" si="1"/>
        <v>51.863999999999997</v>
      </c>
      <c r="CI17" s="77">
        <f t="shared" si="1"/>
        <v>57.554000000000002</v>
      </c>
      <c r="CJ17" s="77">
        <f t="shared" si="1"/>
        <v>55.968000000000004</v>
      </c>
      <c r="CK17" s="77">
        <f t="shared" si="1"/>
        <v>58.277999999999999</v>
      </c>
      <c r="CL17" s="77">
        <f t="shared" si="1"/>
        <v>56.854999999999997</v>
      </c>
      <c r="CM17" s="77">
        <f t="shared" si="1"/>
        <v>51.161000000000001</v>
      </c>
      <c r="CN17" s="77">
        <f t="shared" si="1"/>
        <v>44.472000000000001</v>
      </c>
      <c r="CO17" s="77">
        <f t="shared" si="1"/>
        <v>102.782</v>
      </c>
      <c r="CP17" s="77">
        <f t="shared" si="1"/>
        <v>41.968000000000004</v>
      </c>
      <c r="CQ17" s="77">
        <f t="shared" si="1"/>
        <v>60.294000000000004</v>
      </c>
      <c r="CR17" s="77">
        <f t="shared" si="1"/>
        <v>72.915000000000006</v>
      </c>
      <c r="CS17" s="77">
        <f t="shared" si="1"/>
        <v>68.793999999999997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1216.2762499999994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65</v>
      </c>
      <c r="BO20" s="88">
        <v>65</v>
      </c>
      <c r="BP20" s="88">
        <v>65</v>
      </c>
      <c r="BQ20" s="88">
        <v>65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12.84</v>
      </c>
      <c r="C22" s="99">
        <v>23.765999999999998</v>
      </c>
      <c r="D22" s="99">
        <v>16.664999999999999</v>
      </c>
      <c r="E22" s="99">
        <v>1.175</v>
      </c>
      <c r="F22" s="99">
        <v>10.333</v>
      </c>
      <c r="G22" s="99">
        <v>2.798</v>
      </c>
      <c r="H22" s="99">
        <v>0.86599999999999999</v>
      </c>
      <c r="I22" s="99"/>
      <c r="J22" s="99">
        <v>14.695</v>
      </c>
      <c r="K22" s="99">
        <v>13.166</v>
      </c>
      <c r="L22" s="99">
        <v>3.18</v>
      </c>
      <c r="M22" s="99"/>
      <c r="N22" s="99">
        <v>1.8720000000000001</v>
      </c>
      <c r="O22" s="99"/>
      <c r="P22" s="99"/>
      <c r="Q22" s="99"/>
      <c r="R22" s="99"/>
      <c r="S22" s="99"/>
      <c r="T22" s="99"/>
      <c r="U22" s="99"/>
      <c r="V22" s="99">
        <v>1.859</v>
      </c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0.7</v>
      </c>
      <c r="AY22" s="99"/>
      <c r="AZ22" s="99"/>
      <c r="BA22" s="99"/>
      <c r="BB22" s="99"/>
      <c r="BC22" s="99"/>
      <c r="BD22" s="99"/>
      <c r="BE22" s="99"/>
      <c r="BF22" s="99">
        <v>1.409</v>
      </c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21.931000000000001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>
        <v>23.628</v>
      </c>
      <c r="CO22" s="99">
        <v>3.2000000000000001E-2</v>
      </c>
      <c r="CP22" s="99">
        <v>20.032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42.736750000000008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8.0079999999999991</v>
      </c>
      <c r="BB23" s="99">
        <v>5.3280000000000003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3.3339999999999996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12.84</v>
      </c>
      <c r="C27" s="107">
        <f t="shared" si="2"/>
        <v>23.765999999999998</v>
      </c>
      <c r="D27" s="107">
        <f t="shared" si="2"/>
        <v>16.664999999999999</v>
      </c>
      <c r="E27" s="107">
        <f t="shared" si="2"/>
        <v>1.175</v>
      </c>
      <c r="F27" s="107">
        <f t="shared" si="2"/>
        <v>10.333</v>
      </c>
      <c r="G27" s="107">
        <f t="shared" si="2"/>
        <v>2.798</v>
      </c>
      <c r="H27" s="107">
        <f t="shared" si="2"/>
        <v>0.86599999999999999</v>
      </c>
      <c r="I27" s="107">
        <f t="shared" si="2"/>
        <v>0</v>
      </c>
      <c r="J27" s="107">
        <f t="shared" si="2"/>
        <v>14.695</v>
      </c>
      <c r="K27" s="107">
        <f t="shared" si="2"/>
        <v>13.166</v>
      </c>
      <c r="L27" s="107">
        <f t="shared" si="2"/>
        <v>3.18</v>
      </c>
      <c r="M27" s="107">
        <f t="shared" si="2"/>
        <v>0</v>
      </c>
      <c r="N27" s="107">
        <f t="shared" si="2"/>
        <v>1.8720000000000001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1.859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0.7</v>
      </c>
      <c r="AY27" s="107">
        <f t="shared" si="3"/>
        <v>0</v>
      </c>
      <c r="AZ27" s="107">
        <f t="shared" si="3"/>
        <v>0</v>
      </c>
      <c r="BA27" s="107">
        <f t="shared" si="3"/>
        <v>8.0079999999999991</v>
      </c>
      <c r="BB27" s="107">
        <f t="shared" si="3"/>
        <v>5.3280000000000003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1.409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65</v>
      </c>
      <c r="BO27" s="107">
        <f t="shared" si="3"/>
        <v>65</v>
      </c>
      <c r="BP27" s="107">
        <f t="shared" si="3"/>
        <v>65</v>
      </c>
      <c r="BQ27" s="107">
        <f t="shared" si="3"/>
        <v>86.930999999999997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23</v>
      </c>
      <c r="BW27" s="107">
        <f t="shared" si="3"/>
        <v>23</v>
      </c>
      <c r="BX27" s="107">
        <f t="shared" si="3"/>
        <v>23</v>
      </c>
      <c r="BY27" s="107">
        <f t="shared" si="3"/>
        <v>23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23.628</v>
      </c>
      <c r="CO27" s="107">
        <f t="shared" si="4"/>
        <v>3.2000000000000001E-2</v>
      </c>
      <c r="CP27" s="107">
        <f t="shared" si="4"/>
        <v>20.032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134.07075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13.352</v>
      </c>
      <c r="C31" s="94">
        <v>25.064</v>
      </c>
      <c r="D31" s="94">
        <v>17.276</v>
      </c>
      <c r="E31" s="94">
        <v>1.2310000000000001</v>
      </c>
      <c r="F31" s="94">
        <v>10.776999999999999</v>
      </c>
      <c r="G31" s="94">
        <v>2.9359999999999999</v>
      </c>
      <c r="H31" s="94">
        <v>0.91</v>
      </c>
      <c r="I31" s="94">
        <v>6.0000000000000001E-3</v>
      </c>
      <c r="J31" s="94">
        <v>15.363</v>
      </c>
      <c r="K31" s="94">
        <v>13.599</v>
      </c>
      <c r="L31" s="94">
        <v>3.28</v>
      </c>
      <c r="M31" s="94">
        <v>0.28899999999999998</v>
      </c>
      <c r="N31" s="94">
        <v>80.941000000000003</v>
      </c>
      <c r="O31" s="94">
        <v>22.42</v>
      </c>
      <c r="P31" s="94">
        <v>21.62</v>
      </c>
      <c r="Q31" s="94">
        <v>64.790000000000006</v>
      </c>
      <c r="R31" s="94">
        <v>78</v>
      </c>
      <c r="S31" s="94">
        <v>78</v>
      </c>
      <c r="T31" s="94">
        <v>38.362000000000002</v>
      </c>
      <c r="U31" s="94">
        <v>78</v>
      </c>
      <c r="V31" s="94">
        <v>80.263000000000005</v>
      </c>
      <c r="W31" s="94">
        <v>63.832000000000001</v>
      </c>
      <c r="X31" s="94">
        <v>78</v>
      </c>
      <c r="Y31" s="94">
        <v>78.403999999999996</v>
      </c>
      <c r="Z31" s="94">
        <v>65.040000000000006</v>
      </c>
      <c r="AA31" s="94">
        <v>78</v>
      </c>
      <c r="AB31" s="94">
        <v>78.266000000000005</v>
      </c>
      <c r="AC31" s="94">
        <v>47.192</v>
      </c>
      <c r="AD31" s="94">
        <v>67.724999999999994</v>
      </c>
      <c r="AE31" s="94">
        <v>66.16</v>
      </c>
      <c r="AF31" s="94">
        <v>50.72</v>
      </c>
      <c r="AG31" s="94">
        <v>45.32</v>
      </c>
      <c r="AH31" s="94">
        <v>84.269000000000005</v>
      </c>
      <c r="AI31" s="94">
        <v>76.763000000000005</v>
      </c>
      <c r="AJ31" s="94">
        <v>61.247999999999998</v>
      </c>
      <c r="AK31" s="94">
        <v>75.744</v>
      </c>
      <c r="AL31" s="94">
        <v>61.889000000000003</v>
      </c>
      <c r="AM31" s="94">
        <v>57.74</v>
      </c>
      <c r="AN31" s="94">
        <v>60.792999999999999</v>
      </c>
      <c r="AO31" s="94">
        <v>58.363</v>
      </c>
      <c r="AP31" s="94">
        <v>101.651</v>
      </c>
      <c r="AQ31" s="94">
        <v>69.481999999999999</v>
      </c>
      <c r="AR31" s="94">
        <v>59.963000000000001</v>
      </c>
      <c r="AS31" s="94">
        <v>63.128</v>
      </c>
      <c r="AT31" s="94">
        <v>61.856999999999999</v>
      </c>
      <c r="AU31" s="94">
        <v>63.165999999999997</v>
      </c>
      <c r="AV31" s="94">
        <v>64.084000000000003</v>
      </c>
      <c r="AW31" s="94">
        <v>56.552</v>
      </c>
      <c r="AX31" s="94">
        <v>43.71</v>
      </c>
      <c r="AY31" s="94">
        <v>88.084999999999994</v>
      </c>
      <c r="AZ31" s="94">
        <v>69.608999999999995</v>
      </c>
      <c r="BA31" s="94">
        <v>33.360999999999997</v>
      </c>
      <c r="BB31" s="94">
        <v>17.196000000000002</v>
      </c>
      <c r="BC31" s="94">
        <v>21.899000000000001</v>
      </c>
      <c r="BD31" s="94">
        <v>47.47</v>
      </c>
      <c r="BE31" s="94">
        <v>53.637999999999998</v>
      </c>
      <c r="BF31" s="94">
        <v>188.24600000000001</v>
      </c>
      <c r="BG31" s="94">
        <v>194.584</v>
      </c>
      <c r="BH31" s="94">
        <v>182.374</v>
      </c>
      <c r="BI31" s="94"/>
      <c r="BJ31" s="94">
        <v>32.49</v>
      </c>
      <c r="BK31" s="94">
        <v>35.820999999999998</v>
      </c>
      <c r="BL31" s="94">
        <v>16.437000000000001</v>
      </c>
      <c r="BM31" s="94">
        <v>14.003</v>
      </c>
      <c r="BN31" s="94">
        <v>118.452</v>
      </c>
      <c r="BO31" s="94">
        <v>112.164</v>
      </c>
      <c r="BP31" s="94">
        <v>92.561999999999998</v>
      </c>
      <c r="BQ31" s="94">
        <v>142.417</v>
      </c>
      <c r="BR31" s="94">
        <v>37.529000000000003</v>
      </c>
      <c r="BS31" s="94">
        <v>37.459000000000003</v>
      </c>
      <c r="BT31" s="94">
        <v>32.503999999999998</v>
      </c>
      <c r="BU31" s="94">
        <v>30.373000000000001</v>
      </c>
      <c r="BV31" s="94">
        <v>73.149000000000001</v>
      </c>
      <c r="BW31" s="94">
        <v>62.631999999999998</v>
      </c>
      <c r="BX31" s="94">
        <v>42.256</v>
      </c>
      <c r="BY31" s="94">
        <v>36.162999999999997</v>
      </c>
      <c r="BZ31" s="94">
        <v>33.374000000000002</v>
      </c>
      <c r="CA31" s="94">
        <v>32.161999999999999</v>
      </c>
      <c r="CB31" s="94">
        <v>38.744</v>
      </c>
      <c r="CC31" s="94">
        <v>37.51</v>
      </c>
      <c r="CD31" s="94">
        <v>31.47</v>
      </c>
      <c r="CE31" s="94">
        <v>55.085000000000001</v>
      </c>
      <c r="CF31" s="94">
        <v>51.747</v>
      </c>
      <c r="CG31" s="94">
        <v>56.286000000000001</v>
      </c>
      <c r="CH31" s="94">
        <v>51.863999999999997</v>
      </c>
      <c r="CI31" s="94">
        <v>57.554000000000002</v>
      </c>
      <c r="CJ31" s="94">
        <v>55.968000000000004</v>
      </c>
      <c r="CK31" s="94">
        <v>58.277999999999999</v>
      </c>
      <c r="CL31" s="94">
        <v>56.854999999999997</v>
      </c>
      <c r="CM31" s="94">
        <v>51.161000000000001</v>
      </c>
      <c r="CN31" s="94">
        <v>68.099999999999994</v>
      </c>
      <c r="CO31" s="94">
        <v>102.81399999999999</v>
      </c>
      <c r="CP31" s="94">
        <v>62</v>
      </c>
      <c r="CQ31" s="94">
        <v>60.293999999999997</v>
      </c>
      <c r="CR31" s="94">
        <v>72.915000000000006</v>
      </c>
      <c r="CS31" s="94">
        <v>68.793999999999997</v>
      </c>
      <c r="CT31" s="95"/>
      <c r="CU31" s="95"/>
      <c r="CV31" s="95"/>
      <c r="CW31" s="96"/>
      <c r="CX31" s="97">
        <f t="array" ref="CX31">SUMPRODUCT(B31:CW31*0.25)</f>
        <v>1350.3469999999998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13.352</v>
      </c>
      <c r="C33" s="77">
        <f t="shared" ref="C33:BN33" si="5">SUM(C30:C32)</f>
        <v>25.064</v>
      </c>
      <c r="D33" s="77">
        <f t="shared" si="5"/>
        <v>17.276</v>
      </c>
      <c r="E33" s="77">
        <f t="shared" si="5"/>
        <v>1.2310000000000001</v>
      </c>
      <c r="F33" s="77">
        <f t="shared" si="5"/>
        <v>10.776999999999999</v>
      </c>
      <c r="G33" s="77">
        <f t="shared" si="5"/>
        <v>2.9359999999999999</v>
      </c>
      <c r="H33" s="77">
        <f t="shared" si="5"/>
        <v>0.91</v>
      </c>
      <c r="I33" s="77">
        <f t="shared" si="5"/>
        <v>6.0000000000000001E-3</v>
      </c>
      <c r="J33" s="77">
        <f t="shared" si="5"/>
        <v>15.363</v>
      </c>
      <c r="K33" s="77">
        <f t="shared" si="5"/>
        <v>13.599</v>
      </c>
      <c r="L33" s="77">
        <f t="shared" si="5"/>
        <v>3.28</v>
      </c>
      <c r="M33" s="77">
        <f t="shared" si="5"/>
        <v>0.28899999999999998</v>
      </c>
      <c r="N33" s="77">
        <f t="shared" si="5"/>
        <v>80.941000000000003</v>
      </c>
      <c r="O33" s="77">
        <f t="shared" si="5"/>
        <v>22.42</v>
      </c>
      <c r="P33" s="77">
        <f t="shared" si="5"/>
        <v>21.62</v>
      </c>
      <c r="Q33" s="77">
        <f t="shared" si="5"/>
        <v>64.790000000000006</v>
      </c>
      <c r="R33" s="77">
        <f t="shared" si="5"/>
        <v>78</v>
      </c>
      <c r="S33" s="77">
        <f t="shared" si="5"/>
        <v>78</v>
      </c>
      <c r="T33" s="77">
        <f t="shared" si="5"/>
        <v>38.362000000000002</v>
      </c>
      <c r="U33" s="77">
        <f t="shared" si="5"/>
        <v>78</v>
      </c>
      <c r="V33" s="77">
        <f t="shared" si="5"/>
        <v>80.263000000000005</v>
      </c>
      <c r="W33" s="77">
        <f t="shared" si="5"/>
        <v>63.832000000000001</v>
      </c>
      <c r="X33" s="77">
        <f t="shared" si="5"/>
        <v>78</v>
      </c>
      <c r="Y33" s="77">
        <f t="shared" si="5"/>
        <v>78.403999999999996</v>
      </c>
      <c r="Z33" s="77">
        <f t="shared" si="5"/>
        <v>65.040000000000006</v>
      </c>
      <c r="AA33" s="77">
        <f t="shared" si="5"/>
        <v>78</v>
      </c>
      <c r="AB33" s="77">
        <f t="shared" si="5"/>
        <v>78.266000000000005</v>
      </c>
      <c r="AC33" s="77">
        <f t="shared" si="5"/>
        <v>47.192</v>
      </c>
      <c r="AD33" s="77">
        <f t="shared" si="5"/>
        <v>67.724999999999994</v>
      </c>
      <c r="AE33" s="77">
        <f t="shared" si="5"/>
        <v>66.16</v>
      </c>
      <c r="AF33" s="77">
        <f t="shared" si="5"/>
        <v>50.72</v>
      </c>
      <c r="AG33" s="77">
        <f t="shared" si="5"/>
        <v>45.32</v>
      </c>
      <c r="AH33" s="77">
        <f t="shared" si="5"/>
        <v>84.269000000000005</v>
      </c>
      <c r="AI33" s="77">
        <f t="shared" si="5"/>
        <v>76.763000000000005</v>
      </c>
      <c r="AJ33" s="77">
        <f t="shared" si="5"/>
        <v>61.247999999999998</v>
      </c>
      <c r="AK33" s="77">
        <f t="shared" si="5"/>
        <v>75.744</v>
      </c>
      <c r="AL33" s="77">
        <f t="shared" si="5"/>
        <v>61.889000000000003</v>
      </c>
      <c r="AM33" s="77">
        <f t="shared" si="5"/>
        <v>57.74</v>
      </c>
      <c r="AN33" s="77">
        <f t="shared" si="5"/>
        <v>60.792999999999999</v>
      </c>
      <c r="AO33" s="77">
        <f t="shared" si="5"/>
        <v>58.363</v>
      </c>
      <c r="AP33" s="77">
        <f t="shared" si="5"/>
        <v>101.651</v>
      </c>
      <c r="AQ33" s="77">
        <f t="shared" si="5"/>
        <v>69.481999999999999</v>
      </c>
      <c r="AR33" s="77">
        <f t="shared" si="5"/>
        <v>59.963000000000001</v>
      </c>
      <c r="AS33" s="77">
        <f t="shared" si="5"/>
        <v>63.128</v>
      </c>
      <c r="AT33" s="77">
        <f t="shared" si="5"/>
        <v>61.856999999999999</v>
      </c>
      <c r="AU33" s="77">
        <f t="shared" si="5"/>
        <v>63.165999999999997</v>
      </c>
      <c r="AV33" s="77">
        <f t="shared" si="5"/>
        <v>64.084000000000003</v>
      </c>
      <c r="AW33" s="77">
        <f t="shared" si="5"/>
        <v>56.552</v>
      </c>
      <c r="AX33" s="77">
        <f t="shared" si="5"/>
        <v>43.71</v>
      </c>
      <c r="AY33" s="77">
        <f t="shared" si="5"/>
        <v>88.084999999999994</v>
      </c>
      <c r="AZ33" s="77">
        <f t="shared" si="5"/>
        <v>69.608999999999995</v>
      </c>
      <c r="BA33" s="77">
        <f t="shared" si="5"/>
        <v>33.360999999999997</v>
      </c>
      <c r="BB33" s="77">
        <f t="shared" si="5"/>
        <v>17.196000000000002</v>
      </c>
      <c r="BC33" s="77">
        <f t="shared" si="5"/>
        <v>21.899000000000001</v>
      </c>
      <c r="BD33" s="77">
        <f t="shared" si="5"/>
        <v>47.47</v>
      </c>
      <c r="BE33" s="77">
        <f t="shared" si="5"/>
        <v>53.637999999999998</v>
      </c>
      <c r="BF33" s="77">
        <f t="shared" si="5"/>
        <v>188.24600000000001</v>
      </c>
      <c r="BG33" s="77">
        <f t="shared" si="5"/>
        <v>194.584</v>
      </c>
      <c r="BH33" s="77">
        <f t="shared" si="5"/>
        <v>182.374</v>
      </c>
      <c r="BI33" s="77">
        <f t="shared" si="5"/>
        <v>0</v>
      </c>
      <c r="BJ33" s="77">
        <f t="shared" si="5"/>
        <v>32.49</v>
      </c>
      <c r="BK33" s="77">
        <f t="shared" si="5"/>
        <v>35.820999999999998</v>
      </c>
      <c r="BL33" s="77">
        <f t="shared" si="5"/>
        <v>16.437000000000001</v>
      </c>
      <c r="BM33" s="77">
        <f t="shared" si="5"/>
        <v>14.003</v>
      </c>
      <c r="BN33" s="77">
        <f t="shared" si="5"/>
        <v>118.452</v>
      </c>
      <c r="BO33" s="77">
        <f t="shared" ref="BO33:CW33" si="6">SUM(BO30:BO32)</f>
        <v>112.164</v>
      </c>
      <c r="BP33" s="77">
        <f t="shared" si="6"/>
        <v>92.561999999999998</v>
      </c>
      <c r="BQ33" s="77">
        <f t="shared" si="6"/>
        <v>142.417</v>
      </c>
      <c r="BR33" s="77">
        <f t="shared" si="6"/>
        <v>37.529000000000003</v>
      </c>
      <c r="BS33" s="77">
        <f t="shared" si="6"/>
        <v>37.459000000000003</v>
      </c>
      <c r="BT33" s="77">
        <f t="shared" si="6"/>
        <v>32.503999999999998</v>
      </c>
      <c r="BU33" s="77">
        <f t="shared" si="6"/>
        <v>30.373000000000001</v>
      </c>
      <c r="BV33" s="77">
        <f t="shared" si="6"/>
        <v>73.149000000000001</v>
      </c>
      <c r="BW33" s="77">
        <f t="shared" si="6"/>
        <v>62.631999999999998</v>
      </c>
      <c r="BX33" s="77">
        <f t="shared" si="6"/>
        <v>42.256</v>
      </c>
      <c r="BY33" s="77">
        <f t="shared" si="6"/>
        <v>36.162999999999997</v>
      </c>
      <c r="BZ33" s="77">
        <f t="shared" si="6"/>
        <v>33.374000000000002</v>
      </c>
      <c r="CA33" s="77">
        <f t="shared" si="6"/>
        <v>32.161999999999999</v>
      </c>
      <c r="CB33" s="77">
        <f t="shared" si="6"/>
        <v>38.744</v>
      </c>
      <c r="CC33" s="77">
        <f t="shared" si="6"/>
        <v>37.51</v>
      </c>
      <c r="CD33" s="77">
        <f t="shared" si="6"/>
        <v>31.47</v>
      </c>
      <c r="CE33" s="77">
        <f t="shared" si="6"/>
        <v>55.085000000000001</v>
      </c>
      <c r="CF33" s="77">
        <f t="shared" si="6"/>
        <v>51.747</v>
      </c>
      <c r="CG33" s="77">
        <f t="shared" si="6"/>
        <v>56.286000000000001</v>
      </c>
      <c r="CH33" s="77">
        <f t="shared" si="6"/>
        <v>51.863999999999997</v>
      </c>
      <c r="CI33" s="77">
        <f t="shared" si="6"/>
        <v>57.554000000000002</v>
      </c>
      <c r="CJ33" s="77">
        <f t="shared" si="6"/>
        <v>55.968000000000004</v>
      </c>
      <c r="CK33" s="77">
        <f t="shared" si="6"/>
        <v>58.277999999999999</v>
      </c>
      <c r="CL33" s="77">
        <f t="shared" si="6"/>
        <v>56.854999999999997</v>
      </c>
      <c r="CM33" s="77">
        <f t="shared" si="6"/>
        <v>51.161000000000001</v>
      </c>
      <c r="CN33" s="77">
        <f t="shared" si="6"/>
        <v>68.099999999999994</v>
      </c>
      <c r="CO33" s="77">
        <f t="shared" si="6"/>
        <v>102.81399999999999</v>
      </c>
      <c r="CP33" s="77">
        <f t="shared" si="6"/>
        <v>62</v>
      </c>
      <c r="CQ33" s="77">
        <f t="shared" si="6"/>
        <v>60.293999999999997</v>
      </c>
      <c r="CR33" s="77">
        <f t="shared" si="6"/>
        <v>72.915000000000006</v>
      </c>
      <c r="CS33" s="77">
        <f t="shared" si="6"/>
        <v>68.793999999999997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1350.3469999999998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29.7</v>
      </c>
      <c r="F38" s="120">
        <v>8.6</v>
      </c>
      <c r="G38" s="120">
        <v>16.5</v>
      </c>
      <c r="H38" s="120">
        <v>21.7</v>
      </c>
      <c r="I38" s="120">
        <v>23.3</v>
      </c>
      <c r="J38" s="120"/>
      <c r="K38" s="120"/>
      <c r="L38" s="120">
        <v>12.7</v>
      </c>
      <c r="M38" s="120">
        <v>22.2</v>
      </c>
      <c r="N38" s="120"/>
      <c r="O38" s="120">
        <v>3.5</v>
      </c>
      <c r="P38" s="120">
        <v>5.0999999999999996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>
        <v>0.2</v>
      </c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56.9</v>
      </c>
      <c r="BI38" s="120">
        <v>245.3</v>
      </c>
      <c r="BJ38" s="120"/>
      <c r="BK38" s="120"/>
      <c r="BL38" s="120"/>
      <c r="BM38" s="120"/>
      <c r="BN38" s="120"/>
      <c r="BO38" s="120"/>
      <c r="BP38" s="120">
        <v>7</v>
      </c>
      <c r="BQ38" s="120"/>
      <c r="BR38" s="120"/>
      <c r="BS38" s="120"/>
      <c r="BT38" s="120">
        <v>1.1000000000000001</v>
      </c>
      <c r="BU38" s="120">
        <v>2.9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114.175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23.2</v>
      </c>
      <c r="BK40" s="120">
        <v>23.2</v>
      </c>
      <c r="BL40" s="120">
        <v>23.2</v>
      </c>
      <c r="BM40" s="120">
        <v>23.2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29.7</v>
      </c>
      <c r="F41" s="107">
        <f t="shared" si="7"/>
        <v>8.6</v>
      </c>
      <c r="G41" s="107">
        <f t="shared" si="7"/>
        <v>16.5</v>
      </c>
      <c r="H41" s="107">
        <f t="shared" si="7"/>
        <v>21.7</v>
      </c>
      <c r="I41" s="107">
        <f t="shared" si="7"/>
        <v>23.3</v>
      </c>
      <c r="J41" s="107">
        <f t="shared" si="7"/>
        <v>0</v>
      </c>
      <c r="K41" s="107">
        <f t="shared" si="7"/>
        <v>0</v>
      </c>
      <c r="L41" s="107">
        <f t="shared" si="7"/>
        <v>12.7</v>
      </c>
      <c r="M41" s="107">
        <f t="shared" si="7"/>
        <v>22.2</v>
      </c>
      <c r="N41" s="107">
        <f t="shared" si="7"/>
        <v>0</v>
      </c>
      <c r="O41" s="107">
        <f t="shared" si="7"/>
        <v>3.5</v>
      </c>
      <c r="P41" s="107">
        <f t="shared" si="7"/>
        <v>5.0999999999999996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0.2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56.9</v>
      </c>
      <c r="BI41" s="107">
        <f t="shared" si="7"/>
        <v>245.3</v>
      </c>
      <c r="BJ41" s="107">
        <f t="shared" si="7"/>
        <v>23.2</v>
      </c>
      <c r="BK41" s="107">
        <f t="shared" si="7"/>
        <v>23.2</v>
      </c>
      <c r="BL41" s="107">
        <f t="shared" si="7"/>
        <v>23.2</v>
      </c>
      <c r="BM41" s="107">
        <f t="shared" si="7"/>
        <v>23.2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7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1.1000000000000001</v>
      </c>
      <c r="BU41" s="107">
        <f t="shared" si="8"/>
        <v>2.9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137.375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29.7</v>
      </c>
      <c r="F46" s="120">
        <v>8.6</v>
      </c>
      <c r="G46" s="120">
        <v>16.5</v>
      </c>
      <c r="H46" s="120">
        <v>21.7</v>
      </c>
      <c r="I46" s="120">
        <v>23.3</v>
      </c>
      <c r="J46" s="120"/>
      <c r="K46" s="120"/>
      <c r="L46" s="120">
        <v>12.7</v>
      </c>
      <c r="M46" s="120">
        <v>22.2</v>
      </c>
      <c r="N46" s="120"/>
      <c r="O46" s="120">
        <v>3.5</v>
      </c>
      <c r="P46" s="120">
        <v>5.0999999999999996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>
        <v>0.2</v>
      </c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56.9</v>
      </c>
      <c r="BI46" s="120">
        <v>245.3</v>
      </c>
      <c r="BJ46" s="120"/>
      <c r="BK46" s="120"/>
      <c r="BL46" s="120"/>
      <c r="BM46" s="120"/>
      <c r="BN46" s="120"/>
      <c r="BO46" s="120"/>
      <c r="BP46" s="120">
        <v>7</v>
      </c>
      <c r="BQ46" s="120"/>
      <c r="BR46" s="120"/>
      <c r="BS46" s="120"/>
      <c r="BT46" s="120">
        <v>1.1000000000000001</v>
      </c>
      <c r="BU46" s="120">
        <v>2.9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114.175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23.2</v>
      </c>
      <c r="BK48" s="120">
        <v>23.2</v>
      </c>
      <c r="BL48" s="120">
        <v>23.2</v>
      </c>
      <c r="BM48" s="120">
        <v>23.2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29.7</v>
      </c>
      <c r="F50" s="107">
        <f t="shared" si="9"/>
        <v>8.6</v>
      </c>
      <c r="G50" s="107">
        <f t="shared" si="9"/>
        <v>16.5</v>
      </c>
      <c r="H50" s="107">
        <f t="shared" si="9"/>
        <v>21.7</v>
      </c>
      <c r="I50" s="107">
        <f t="shared" si="9"/>
        <v>23.3</v>
      </c>
      <c r="J50" s="107">
        <f t="shared" si="9"/>
        <v>0</v>
      </c>
      <c r="K50" s="107">
        <f t="shared" si="9"/>
        <v>0</v>
      </c>
      <c r="L50" s="107">
        <f t="shared" si="9"/>
        <v>12.7</v>
      </c>
      <c r="M50" s="107">
        <f t="shared" si="9"/>
        <v>22.2</v>
      </c>
      <c r="N50" s="107">
        <f t="shared" si="9"/>
        <v>0</v>
      </c>
      <c r="O50" s="107">
        <f t="shared" si="9"/>
        <v>3.5</v>
      </c>
      <c r="P50" s="107">
        <f t="shared" si="9"/>
        <v>5.0999999999999996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0.2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56.9</v>
      </c>
      <c r="BI50" s="107">
        <f t="shared" si="9"/>
        <v>245.3</v>
      </c>
      <c r="BJ50" s="107">
        <f t="shared" si="9"/>
        <v>23.2</v>
      </c>
      <c r="BK50" s="107">
        <f t="shared" si="9"/>
        <v>23.2</v>
      </c>
      <c r="BL50" s="107">
        <f t="shared" si="9"/>
        <v>23.2</v>
      </c>
      <c r="BM50" s="107">
        <f t="shared" si="9"/>
        <v>23.2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7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1.1000000000000001</v>
      </c>
      <c r="BU50" s="107">
        <f t="shared" si="10"/>
        <v>2.9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137.375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13.352</v>
      </c>
      <c r="C53" s="107">
        <f t="shared" ref="C53:BN53" si="13">C17+C27+C41</f>
        <v>25.064</v>
      </c>
      <c r="D53" s="107">
        <f t="shared" si="13"/>
        <v>17.276</v>
      </c>
      <c r="E53" s="107">
        <f t="shared" si="13"/>
        <v>30.931000000000001</v>
      </c>
      <c r="F53" s="107">
        <f t="shared" si="13"/>
        <v>19.377000000000002</v>
      </c>
      <c r="G53" s="107">
        <f t="shared" si="13"/>
        <v>19.436</v>
      </c>
      <c r="H53" s="107">
        <f t="shared" si="13"/>
        <v>22.61</v>
      </c>
      <c r="I53" s="107">
        <f t="shared" si="13"/>
        <v>23.306000000000001</v>
      </c>
      <c r="J53" s="107">
        <f t="shared" si="13"/>
        <v>15.363</v>
      </c>
      <c r="K53" s="107">
        <f t="shared" si="13"/>
        <v>13.599</v>
      </c>
      <c r="L53" s="107">
        <f t="shared" si="13"/>
        <v>15.98</v>
      </c>
      <c r="M53" s="107">
        <f t="shared" si="13"/>
        <v>22.489000000000001</v>
      </c>
      <c r="N53" s="107">
        <f t="shared" si="13"/>
        <v>80.941000000000003</v>
      </c>
      <c r="O53" s="107">
        <f t="shared" si="13"/>
        <v>25.919999999999998</v>
      </c>
      <c r="P53" s="107">
        <f t="shared" si="13"/>
        <v>26.72</v>
      </c>
      <c r="Q53" s="107">
        <f t="shared" si="13"/>
        <v>64.789999999999992</v>
      </c>
      <c r="R53" s="107">
        <f t="shared" si="13"/>
        <v>78</v>
      </c>
      <c r="S53" s="107">
        <f t="shared" si="13"/>
        <v>78</v>
      </c>
      <c r="T53" s="107">
        <f t="shared" si="13"/>
        <v>38.362000000000002</v>
      </c>
      <c r="U53" s="107">
        <f t="shared" si="13"/>
        <v>78</v>
      </c>
      <c r="V53" s="107">
        <f t="shared" si="13"/>
        <v>80.262999999999991</v>
      </c>
      <c r="W53" s="107">
        <f t="shared" si="13"/>
        <v>63.832000000000001</v>
      </c>
      <c r="X53" s="107">
        <f t="shared" si="13"/>
        <v>78</v>
      </c>
      <c r="Y53" s="107">
        <f t="shared" si="13"/>
        <v>78.403999999999996</v>
      </c>
      <c r="Z53" s="107">
        <f t="shared" si="13"/>
        <v>65.039999999999992</v>
      </c>
      <c r="AA53" s="107">
        <f t="shared" si="13"/>
        <v>78</v>
      </c>
      <c r="AB53" s="107">
        <f t="shared" si="13"/>
        <v>78.266000000000005</v>
      </c>
      <c r="AC53" s="107">
        <f t="shared" si="13"/>
        <v>47.192</v>
      </c>
      <c r="AD53" s="107">
        <f t="shared" si="13"/>
        <v>67.724999999999994</v>
      </c>
      <c r="AE53" s="107">
        <f t="shared" si="13"/>
        <v>66.16</v>
      </c>
      <c r="AF53" s="107">
        <f t="shared" si="13"/>
        <v>50.72</v>
      </c>
      <c r="AG53" s="107">
        <f t="shared" si="13"/>
        <v>45.320000000000007</v>
      </c>
      <c r="AH53" s="107">
        <f t="shared" si="13"/>
        <v>84.269000000000005</v>
      </c>
      <c r="AI53" s="107">
        <f t="shared" si="13"/>
        <v>76.763000000000005</v>
      </c>
      <c r="AJ53" s="107">
        <f t="shared" si="13"/>
        <v>61.247999999999998</v>
      </c>
      <c r="AK53" s="107">
        <f t="shared" si="13"/>
        <v>75.743999999999986</v>
      </c>
      <c r="AL53" s="107">
        <f t="shared" si="13"/>
        <v>61.888999999999996</v>
      </c>
      <c r="AM53" s="107">
        <f t="shared" si="13"/>
        <v>57.739999999999995</v>
      </c>
      <c r="AN53" s="107">
        <f t="shared" si="13"/>
        <v>60.993000000000002</v>
      </c>
      <c r="AO53" s="107">
        <f t="shared" si="13"/>
        <v>58.363000000000007</v>
      </c>
      <c r="AP53" s="107">
        <f t="shared" si="13"/>
        <v>101.651</v>
      </c>
      <c r="AQ53" s="107">
        <f t="shared" si="13"/>
        <v>69.481999999999999</v>
      </c>
      <c r="AR53" s="107">
        <f t="shared" si="13"/>
        <v>59.962999999999994</v>
      </c>
      <c r="AS53" s="107">
        <f t="shared" si="13"/>
        <v>63.128</v>
      </c>
      <c r="AT53" s="107">
        <f t="shared" si="13"/>
        <v>61.856999999999999</v>
      </c>
      <c r="AU53" s="107">
        <f t="shared" si="13"/>
        <v>63.166000000000004</v>
      </c>
      <c r="AV53" s="107">
        <f t="shared" si="13"/>
        <v>64.084000000000003</v>
      </c>
      <c r="AW53" s="107">
        <f t="shared" si="13"/>
        <v>56.552</v>
      </c>
      <c r="AX53" s="107">
        <f t="shared" si="13"/>
        <v>43.71</v>
      </c>
      <c r="AY53" s="107">
        <f t="shared" si="13"/>
        <v>88.084999999999994</v>
      </c>
      <c r="AZ53" s="107">
        <f t="shared" si="13"/>
        <v>69.608999999999995</v>
      </c>
      <c r="BA53" s="107">
        <f t="shared" si="13"/>
        <v>33.361000000000004</v>
      </c>
      <c r="BB53" s="107">
        <f t="shared" si="13"/>
        <v>17.196000000000002</v>
      </c>
      <c r="BC53" s="107">
        <f t="shared" si="13"/>
        <v>21.899000000000001</v>
      </c>
      <c r="BD53" s="107">
        <f t="shared" si="13"/>
        <v>47.47</v>
      </c>
      <c r="BE53" s="107">
        <f t="shared" si="13"/>
        <v>53.637999999999998</v>
      </c>
      <c r="BF53" s="107">
        <f t="shared" si="13"/>
        <v>188.24599999999998</v>
      </c>
      <c r="BG53" s="107">
        <f t="shared" si="13"/>
        <v>194.584</v>
      </c>
      <c r="BH53" s="107">
        <f t="shared" si="13"/>
        <v>239.274</v>
      </c>
      <c r="BI53" s="107">
        <f t="shared" si="13"/>
        <v>245.3</v>
      </c>
      <c r="BJ53" s="107">
        <f t="shared" si="13"/>
        <v>55.69</v>
      </c>
      <c r="BK53" s="107">
        <f t="shared" si="13"/>
        <v>59.021000000000001</v>
      </c>
      <c r="BL53" s="107">
        <f t="shared" si="13"/>
        <v>39.637</v>
      </c>
      <c r="BM53" s="107">
        <f t="shared" si="13"/>
        <v>37.203000000000003</v>
      </c>
      <c r="BN53" s="107">
        <f t="shared" si="13"/>
        <v>118.452</v>
      </c>
      <c r="BO53" s="107">
        <f t="shared" ref="BO53:CX53" si="14">BO17+BO27+BO41</f>
        <v>112.164</v>
      </c>
      <c r="BP53" s="107">
        <f t="shared" si="14"/>
        <v>99.561999999999998</v>
      </c>
      <c r="BQ53" s="107">
        <f t="shared" si="14"/>
        <v>142.417</v>
      </c>
      <c r="BR53" s="107">
        <f t="shared" si="14"/>
        <v>37.528999999999996</v>
      </c>
      <c r="BS53" s="107">
        <f t="shared" si="14"/>
        <v>37.459000000000003</v>
      </c>
      <c r="BT53" s="107">
        <f t="shared" si="14"/>
        <v>33.603999999999999</v>
      </c>
      <c r="BU53" s="107">
        <f t="shared" si="14"/>
        <v>33.273000000000003</v>
      </c>
      <c r="BV53" s="107">
        <f t="shared" si="14"/>
        <v>73.149000000000001</v>
      </c>
      <c r="BW53" s="107">
        <f t="shared" si="14"/>
        <v>62.631999999999998</v>
      </c>
      <c r="BX53" s="107">
        <f t="shared" si="14"/>
        <v>42.256</v>
      </c>
      <c r="BY53" s="107">
        <f t="shared" si="14"/>
        <v>36.162999999999997</v>
      </c>
      <c r="BZ53" s="107">
        <f t="shared" si="14"/>
        <v>33.374000000000002</v>
      </c>
      <c r="CA53" s="107">
        <f t="shared" si="14"/>
        <v>32.161999999999999</v>
      </c>
      <c r="CB53" s="107">
        <f t="shared" si="14"/>
        <v>38.744000000000007</v>
      </c>
      <c r="CC53" s="107">
        <f t="shared" si="14"/>
        <v>37.51</v>
      </c>
      <c r="CD53" s="107">
        <f t="shared" si="14"/>
        <v>31.47</v>
      </c>
      <c r="CE53" s="107">
        <f t="shared" si="14"/>
        <v>55.085000000000001</v>
      </c>
      <c r="CF53" s="107">
        <f t="shared" si="14"/>
        <v>51.747</v>
      </c>
      <c r="CG53" s="107">
        <f t="shared" si="14"/>
        <v>56.286000000000001</v>
      </c>
      <c r="CH53" s="107">
        <f t="shared" si="14"/>
        <v>51.863999999999997</v>
      </c>
      <c r="CI53" s="107">
        <f t="shared" si="14"/>
        <v>57.554000000000002</v>
      </c>
      <c r="CJ53" s="107">
        <f t="shared" si="14"/>
        <v>55.968000000000004</v>
      </c>
      <c r="CK53" s="107">
        <f t="shared" si="14"/>
        <v>58.277999999999999</v>
      </c>
      <c r="CL53" s="107">
        <f t="shared" si="14"/>
        <v>56.854999999999997</v>
      </c>
      <c r="CM53" s="107">
        <f t="shared" si="14"/>
        <v>51.161000000000001</v>
      </c>
      <c r="CN53" s="107">
        <f t="shared" si="14"/>
        <v>68.099999999999994</v>
      </c>
      <c r="CO53" s="107">
        <f t="shared" si="14"/>
        <v>102.81399999999999</v>
      </c>
      <c r="CP53" s="107">
        <f t="shared" si="14"/>
        <v>62</v>
      </c>
      <c r="CQ53" s="107">
        <f t="shared" si="14"/>
        <v>60.294000000000004</v>
      </c>
      <c r="CR53" s="107">
        <f t="shared" si="14"/>
        <v>72.915000000000006</v>
      </c>
      <c r="CS53" s="107">
        <f t="shared" si="14"/>
        <v>68.793999999999997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1487.7219999999995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13.352</v>
      </c>
      <c r="C5" s="25">
        <v>25.016999999999999</v>
      </c>
      <c r="D5" s="25">
        <v>17.315999999999999</v>
      </c>
      <c r="E5" s="25">
        <v>30.895</v>
      </c>
      <c r="F5" s="25">
        <v>19.373999999999999</v>
      </c>
      <c r="G5" s="25">
        <v>19.41</v>
      </c>
      <c r="H5" s="25">
        <v>22.571000000000002</v>
      </c>
      <c r="I5" s="25">
        <v>23.27</v>
      </c>
      <c r="J5" s="25">
        <v>15.372999999999999</v>
      </c>
      <c r="K5" s="25">
        <v>13.615</v>
      </c>
      <c r="L5" s="25">
        <v>15.994</v>
      </c>
      <c r="M5" s="25">
        <v>22.497</v>
      </c>
      <c r="N5" s="25">
        <v>80.924000000000007</v>
      </c>
      <c r="O5" s="25">
        <v>25.907</v>
      </c>
      <c r="P5" s="25">
        <v>26.689</v>
      </c>
      <c r="Q5" s="25">
        <v>64.790999999999997</v>
      </c>
      <c r="R5" s="25">
        <v>77.954999999999998</v>
      </c>
      <c r="S5" s="25">
        <v>77.995000000000005</v>
      </c>
      <c r="T5" s="25">
        <v>38.323</v>
      </c>
      <c r="U5" s="25">
        <v>77.957999999999998</v>
      </c>
      <c r="V5" s="25">
        <v>80.233999999999995</v>
      </c>
      <c r="W5" s="25">
        <v>63.877000000000002</v>
      </c>
      <c r="X5" s="25">
        <v>78.003</v>
      </c>
      <c r="Y5" s="25">
        <v>78.361999999999995</v>
      </c>
      <c r="Z5" s="25">
        <v>65.004000000000005</v>
      </c>
      <c r="AA5" s="25">
        <v>78.024000000000001</v>
      </c>
      <c r="AB5" s="25">
        <v>78.274000000000001</v>
      </c>
      <c r="AC5" s="25">
        <v>47.183999999999997</v>
      </c>
      <c r="AD5" s="25">
        <v>67.700999999999993</v>
      </c>
      <c r="AE5" s="25">
        <v>66.186999999999998</v>
      </c>
      <c r="AF5" s="25">
        <v>50.759</v>
      </c>
      <c r="AG5" s="25">
        <v>45.302</v>
      </c>
      <c r="AH5" s="25">
        <v>84.26</v>
      </c>
      <c r="AI5" s="25">
        <v>76.796000000000006</v>
      </c>
      <c r="AJ5" s="25">
        <v>61.231000000000002</v>
      </c>
      <c r="AK5" s="25">
        <v>75.744</v>
      </c>
      <c r="AL5" s="25">
        <v>61.889000000000003</v>
      </c>
      <c r="AM5" s="25">
        <v>57.74</v>
      </c>
      <c r="AN5" s="25">
        <v>60.993000000000002</v>
      </c>
      <c r="AO5" s="25">
        <v>58.363</v>
      </c>
      <c r="AP5" s="25">
        <v>101.651</v>
      </c>
      <c r="AQ5" s="25">
        <v>69.481999999999999</v>
      </c>
      <c r="AR5" s="25">
        <v>59.963000000000001</v>
      </c>
      <c r="AS5" s="25">
        <v>63.128</v>
      </c>
      <c r="AT5" s="25">
        <v>61.856999999999999</v>
      </c>
      <c r="AU5" s="25">
        <v>63.165999999999997</v>
      </c>
      <c r="AV5" s="25">
        <v>64.084000000000003</v>
      </c>
      <c r="AW5" s="25">
        <v>56.552</v>
      </c>
      <c r="AX5" s="25">
        <v>43.71</v>
      </c>
      <c r="AY5" s="25">
        <v>88.084999999999994</v>
      </c>
      <c r="AZ5" s="25">
        <v>69.608999999999995</v>
      </c>
      <c r="BA5" s="25">
        <v>33.360999999999997</v>
      </c>
      <c r="BB5" s="25">
        <v>17.196000000000002</v>
      </c>
      <c r="BC5" s="25">
        <v>21.899000000000001</v>
      </c>
      <c r="BD5" s="25">
        <v>47.47</v>
      </c>
      <c r="BE5" s="25">
        <v>53.637999999999998</v>
      </c>
      <c r="BF5" s="25">
        <v>188.24600000000001</v>
      </c>
      <c r="BG5" s="25">
        <v>194.584</v>
      </c>
      <c r="BH5" s="25">
        <v>239.25</v>
      </c>
      <c r="BI5" s="25">
        <v>245.273</v>
      </c>
      <c r="BJ5" s="25">
        <v>55.677</v>
      </c>
      <c r="BK5" s="25">
        <v>59.08</v>
      </c>
      <c r="BL5" s="25">
        <v>39.674999999999997</v>
      </c>
      <c r="BM5" s="25">
        <v>37.192</v>
      </c>
      <c r="BN5" s="25">
        <v>118.45</v>
      </c>
      <c r="BO5" s="25">
        <v>112.129</v>
      </c>
      <c r="BP5" s="25">
        <v>99.52</v>
      </c>
      <c r="BQ5" s="25">
        <v>142.37700000000001</v>
      </c>
      <c r="BR5" s="25">
        <v>37.521999999999998</v>
      </c>
      <c r="BS5" s="25">
        <v>37.459000000000003</v>
      </c>
      <c r="BT5" s="25">
        <v>33.616</v>
      </c>
      <c r="BU5" s="25">
        <v>33.262</v>
      </c>
      <c r="BV5" s="25">
        <v>73.105000000000004</v>
      </c>
      <c r="BW5" s="25">
        <v>62.609000000000002</v>
      </c>
      <c r="BX5" s="25">
        <v>42.256</v>
      </c>
      <c r="BY5" s="25">
        <v>36.162999999999997</v>
      </c>
      <c r="BZ5" s="25">
        <v>33.374000000000002</v>
      </c>
      <c r="CA5" s="25">
        <v>32.161999999999999</v>
      </c>
      <c r="CB5" s="25">
        <v>38.744</v>
      </c>
      <c r="CC5" s="25">
        <v>37.51</v>
      </c>
      <c r="CD5" s="25">
        <v>31.47</v>
      </c>
      <c r="CE5" s="25">
        <v>55.085000000000001</v>
      </c>
      <c r="CF5" s="25">
        <v>51.747</v>
      </c>
      <c r="CG5" s="25">
        <v>56.286000000000001</v>
      </c>
      <c r="CH5" s="25">
        <v>51.863999999999997</v>
      </c>
      <c r="CI5" s="25">
        <v>57.554000000000002</v>
      </c>
      <c r="CJ5" s="25">
        <v>55.968000000000004</v>
      </c>
      <c r="CK5" s="25">
        <v>58.277999999999999</v>
      </c>
      <c r="CL5" s="25">
        <v>56.854999999999997</v>
      </c>
      <c r="CM5" s="25">
        <v>51.161000000000001</v>
      </c>
      <c r="CN5" s="25">
        <v>68.099999999999994</v>
      </c>
      <c r="CO5" s="25">
        <v>102.81399999999999</v>
      </c>
      <c r="CP5" s="25">
        <v>62</v>
      </c>
      <c r="CQ5" s="25">
        <v>60.293999999999997</v>
      </c>
      <c r="CR5" s="25">
        <v>72.915000000000006</v>
      </c>
      <c r="CS5" s="25">
        <v>68.793999999999997</v>
      </c>
      <c r="CT5" s="26"/>
      <c r="CU5" s="26"/>
      <c r="CV5" s="26"/>
      <c r="CW5" s="27"/>
      <c r="CX5" s="28">
        <f t="array" ref="CX5">SUMPRODUCT(B5:CW5*0.25)</f>
        <v>1487.606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99.38</v>
      </c>
      <c r="C8" s="37">
        <v>110.97</v>
      </c>
      <c r="D8" s="37">
        <v>106.45</v>
      </c>
      <c r="E8" s="37">
        <v>102.73</v>
      </c>
      <c r="F8" s="37">
        <v>105.38</v>
      </c>
      <c r="G8" s="37">
        <v>103.2</v>
      </c>
      <c r="H8" s="37">
        <v>102.5</v>
      </c>
      <c r="I8" s="37">
        <v>100.5</v>
      </c>
      <c r="J8" s="37">
        <v>108.5</v>
      </c>
      <c r="K8" s="37">
        <v>106.39</v>
      </c>
      <c r="L8" s="37">
        <v>103.1</v>
      </c>
      <c r="M8" s="37">
        <v>101.3</v>
      </c>
      <c r="N8" s="37">
        <v>103.82</v>
      </c>
      <c r="O8" s="37">
        <v>99.86</v>
      </c>
      <c r="P8" s="37">
        <v>101.6</v>
      </c>
      <c r="Q8" s="37">
        <v>102</v>
      </c>
      <c r="R8" s="37">
        <v>100.58</v>
      </c>
      <c r="S8" s="37">
        <v>99.99</v>
      </c>
      <c r="T8" s="37">
        <v>100.37</v>
      </c>
      <c r="U8" s="37">
        <v>103.06</v>
      </c>
      <c r="V8" s="37">
        <v>102.98</v>
      </c>
      <c r="W8" s="37">
        <v>103.17</v>
      </c>
      <c r="X8" s="37">
        <v>102.51</v>
      </c>
      <c r="Y8" s="37">
        <v>105.2</v>
      </c>
      <c r="Z8" s="37">
        <v>99.3</v>
      </c>
      <c r="AA8" s="37">
        <v>101.68</v>
      </c>
      <c r="AB8" s="37">
        <v>103.2</v>
      </c>
      <c r="AC8" s="37">
        <v>104.31</v>
      </c>
      <c r="AD8" s="37">
        <v>101.4</v>
      </c>
      <c r="AE8" s="37">
        <v>103.18</v>
      </c>
      <c r="AF8" s="37">
        <v>107.08</v>
      </c>
      <c r="AG8" s="37">
        <v>108.55</v>
      </c>
      <c r="AH8" s="37">
        <v>111.87</v>
      </c>
      <c r="AI8" s="37">
        <v>118.07</v>
      </c>
      <c r="AJ8" s="37">
        <v>118.09</v>
      </c>
      <c r="AK8" s="37">
        <v>116.86</v>
      </c>
      <c r="AL8" s="37">
        <v>115.16</v>
      </c>
      <c r="AM8" s="37">
        <v>104.08</v>
      </c>
      <c r="AN8" s="37">
        <v>109.96</v>
      </c>
      <c r="AO8" s="37">
        <v>107.78</v>
      </c>
      <c r="AP8" s="37">
        <v>127.96</v>
      </c>
      <c r="AQ8" s="37">
        <v>127.7</v>
      </c>
      <c r="AR8" s="37">
        <v>126.16</v>
      </c>
      <c r="AS8" s="37">
        <v>115.32</v>
      </c>
      <c r="AT8" s="37">
        <v>108.55</v>
      </c>
      <c r="AU8" s="37">
        <v>88.85</v>
      </c>
      <c r="AV8" s="37">
        <v>80.13</v>
      </c>
      <c r="AW8" s="37">
        <v>76.150000000000006</v>
      </c>
      <c r="AX8" s="37">
        <v>70.03</v>
      </c>
      <c r="AY8" s="37">
        <v>70</v>
      </c>
      <c r="AZ8" s="37">
        <v>69.959999999999994</v>
      </c>
      <c r="BA8" s="37">
        <v>69.760000000000005</v>
      </c>
      <c r="BB8" s="37">
        <v>69.760000000000005</v>
      </c>
      <c r="BC8" s="37">
        <v>69.760000000000005</v>
      </c>
      <c r="BD8" s="37">
        <v>69.94</v>
      </c>
      <c r="BE8" s="37">
        <v>85.17</v>
      </c>
      <c r="BF8" s="37">
        <v>84.31</v>
      </c>
      <c r="BG8" s="37">
        <v>102.01</v>
      </c>
      <c r="BH8" s="37">
        <v>128.38</v>
      </c>
      <c r="BI8" s="37">
        <v>130.72999999999999</v>
      </c>
      <c r="BJ8" s="37">
        <v>118.63</v>
      </c>
      <c r="BK8" s="37">
        <v>121.59</v>
      </c>
      <c r="BL8" s="37">
        <v>136.03</v>
      </c>
      <c r="BM8" s="37">
        <v>136.69999999999999</v>
      </c>
      <c r="BN8" s="37">
        <v>122.2</v>
      </c>
      <c r="BO8" s="37">
        <v>128.09</v>
      </c>
      <c r="BP8" s="37">
        <v>132.51</v>
      </c>
      <c r="BQ8" s="37">
        <v>146.30000000000001</v>
      </c>
      <c r="BR8" s="37">
        <v>137.44999999999999</v>
      </c>
      <c r="BS8" s="37">
        <v>136.26</v>
      </c>
      <c r="BT8" s="37">
        <v>136.09</v>
      </c>
      <c r="BU8" s="37">
        <v>138.41999999999999</v>
      </c>
      <c r="BV8" s="37">
        <v>141.72999999999999</v>
      </c>
      <c r="BW8" s="37">
        <v>140.02000000000001</v>
      </c>
      <c r="BX8" s="37">
        <v>111</v>
      </c>
      <c r="BY8" s="37">
        <v>93</v>
      </c>
      <c r="BZ8" s="37">
        <v>92.47</v>
      </c>
      <c r="CA8" s="37">
        <v>91.05</v>
      </c>
      <c r="CB8" s="37">
        <v>89.65</v>
      </c>
      <c r="CC8" s="37">
        <v>87.56</v>
      </c>
      <c r="CD8" s="37">
        <v>83.32</v>
      </c>
      <c r="CE8" s="37">
        <v>85.17</v>
      </c>
      <c r="CF8" s="37">
        <v>90.06</v>
      </c>
      <c r="CG8" s="37">
        <v>85.86</v>
      </c>
      <c r="CH8" s="37">
        <v>82.84</v>
      </c>
      <c r="CI8" s="37">
        <v>89.19</v>
      </c>
      <c r="CJ8" s="37">
        <v>88.15</v>
      </c>
      <c r="CK8" s="37">
        <v>82.39</v>
      </c>
      <c r="CL8" s="37">
        <v>76.540000000000006</v>
      </c>
      <c r="CM8" s="37">
        <v>76.91</v>
      </c>
      <c r="CN8" s="37">
        <v>53.62</v>
      </c>
      <c r="CO8" s="37">
        <v>0.02</v>
      </c>
      <c r="CP8" s="37">
        <v>36.26</v>
      </c>
      <c r="CQ8" s="37">
        <v>71.91</v>
      </c>
      <c r="CR8" s="37">
        <v>76.08</v>
      </c>
      <c r="CS8" s="37">
        <v>74.959999999999994</v>
      </c>
      <c r="CT8" s="38"/>
      <c r="CU8" s="38"/>
      <c r="CV8" s="38"/>
      <c r="CW8" s="39"/>
      <c r="CX8" s="40">
        <f>IF(SUM(B8:CW8)&lt;&gt;0,AVERAGEIF(B8:CW8,"&lt;&gt;"""),"")</f>
        <v>100.69552083333332</v>
      </c>
    </row>
    <row r="9" spans="1:102" ht="24.95" customHeight="1" thickBot="1" x14ac:dyDescent="0.25">
      <c r="A9" s="41" t="s">
        <v>6</v>
      </c>
      <c r="B9" s="42">
        <v>104.88249999999999</v>
      </c>
      <c r="C9" s="43">
        <v>104.88249999999999</v>
      </c>
      <c r="D9" s="43">
        <v>104.88249999999999</v>
      </c>
      <c r="E9" s="43">
        <v>104.88249999999999</v>
      </c>
      <c r="F9" s="43">
        <v>102.895</v>
      </c>
      <c r="G9" s="43">
        <v>102.895</v>
      </c>
      <c r="H9" s="43">
        <v>102.895</v>
      </c>
      <c r="I9" s="43">
        <v>102.895</v>
      </c>
      <c r="J9" s="43">
        <v>104.82250000000001</v>
      </c>
      <c r="K9" s="43">
        <v>104.82250000000001</v>
      </c>
      <c r="L9" s="43">
        <v>104.82250000000001</v>
      </c>
      <c r="M9" s="43">
        <v>104.82250000000001</v>
      </c>
      <c r="N9" s="43">
        <v>101.82</v>
      </c>
      <c r="O9" s="43">
        <v>101.82</v>
      </c>
      <c r="P9" s="43">
        <v>101.82</v>
      </c>
      <c r="Q9" s="43">
        <v>101.82</v>
      </c>
      <c r="R9" s="43">
        <v>101</v>
      </c>
      <c r="S9" s="43">
        <v>101</v>
      </c>
      <c r="T9" s="43">
        <v>101</v>
      </c>
      <c r="U9" s="43">
        <v>101</v>
      </c>
      <c r="V9" s="43">
        <v>103.465</v>
      </c>
      <c r="W9" s="43">
        <v>103.465</v>
      </c>
      <c r="X9" s="43">
        <v>103.465</v>
      </c>
      <c r="Y9" s="43">
        <v>103.465</v>
      </c>
      <c r="Z9" s="43">
        <v>102.1225</v>
      </c>
      <c r="AA9" s="43">
        <v>102.1225</v>
      </c>
      <c r="AB9" s="43">
        <v>102.1225</v>
      </c>
      <c r="AC9" s="43">
        <v>102.1225</v>
      </c>
      <c r="AD9" s="43">
        <v>105.05249999999999</v>
      </c>
      <c r="AE9" s="43">
        <v>105.05249999999999</v>
      </c>
      <c r="AF9" s="43">
        <v>105.05249999999999</v>
      </c>
      <c r="AG9" s="43">
        <v>105.05249999999999</v>
      </c>
      <c r="AH9" s="43">
        <v>116.2225</v>
      </c>
      <c r="AI9" s="43">
        <v>116.2225</v>
      </c>
      <c r="AJ9" s="43">
        <v>116.2225</v>
      </c>
      <c r="AK9" s="43">
        <v>116.2225</v>
      </c>
      <c r="AL9" s="43">
        <v>109.245</v>
      </c>
      <c r="AM9" s="43">
        <v>109.245</v>
      </c>
      <c r="AN9" s="43">
        <v>109.245</v>
      </c>
      <c r="AO9" s="43">
        <v>109.245</v>
      </c>
      <c r="AP9" s="43">
        <v>124.285</v>
      </c>
      <c r="AQ9" s="43">
        <v>124.285</v>
      </c>
      <c r="AR9" s="43">
        <v>124.285</v>
      </c>
      <c r="AS9" s="43">
        <v>124.285</v>
      </c>
      <c r="AT9" s="43">
        <v>88.42</v>
      </c>
      <c r="AU9" s="43">
        <v>88.42</v>
      </c>
      <c r="AV9" s="43">
        <v>88.42</v>
      </c>
      <c r="AW9" s="43">
        <v>88.42</v>
      </c>
      <c r="AX9" s="43">
        <v>69.9375</v>
      </c>
      <c r="AY9" s="43">
        <v>69.9375</v>
      </c>
      <c r="AZ9" s="43">
        <v>69.9375</v>
      </c>
      <c r="BA9" s="43">
        <v>69.9375</v>
      </c>
      <c r="BB9" s="43">
        <v>73.657499999999999</v>
      </c>
      <c r="BC9" s="43">
        <v>73.657499999999999</v>
      </c>
      <c r="BD9" s="43">
        <v>73.657499999999999</v>
      </c>
      <c r="BE9" s="43">
        <v>73.657499999999999</v>
      </c>
      <c r="BF9" s="43">
        <v>111.3575</v>
      </c>
      <c r="BG9" s="43">
        <v>111.3575</v>
      </c>
      <c r="BH9" s="43">
        <v>111.3575</v>
      </c>
      <c r="BI9" s="43">
        <v>111.3575</v>
      </c>
      <c r="BJ9" s="43">
        <v>128.23750000000001</v>
      </c>
      <c r="BK9" s="43">
        <v>128.23750000000001</v>
      </c>
      <c r="BL9" s="43">
        <v>128.23750000000001</v>
      </c>
      <c r="BM9" s="43">
        <v>128.23750000000001</v>
      </c>
      <c r="BN9" s="43">
        <v>132.27500000000001</v>
      </c>
      <c r="BO9" s="43">
        <v>132.27500000000001</v>
      </c>
      <c r="BP9" s="43">
        <v>132.27500000000001</v>
      </c>
      <c r="BQ9" s="43">
        <v>132.27500000000001</v>
      </c>
      <c r="BR9" s="43">
        <v>137.05500000000001</v>
      </c>
      <c r="BS9" s="43">
        <v>137.05500000000001</v>
      </c>
      <c r="BT9" s="43">
        <v>137.05500000000001</v>
      </c>
      <c r="BU9" s="43">
        <v>137.05500000000001</v>
      </c>
      <c r="BV9" s="43">
        <v>121.4375</v>
      </c>
      <c r="BW9" s="43">
        <v>121.4375</v>
      </c>
      <c r="BX9" s="43">
        <v>121.4375</v>
      </c>
      <c r="BY9" s="43">
        <v>121.4375</v>
      </c>
      <c r="BZ9" s="43">
        <v>90.182500000000005</v>
      </c>
      <c r="CA9" s="43">
        <v>90.182500000000005</v>
      </c>
      <c r="CB9" s="43">
        <v>90.182500000000005</v>
      </c>
      <c r="CC9" s="43">
        <v>90.182500000000005</v>
      </c>
      <c r="CD9" s="43">
        <v>86.102500000000006</v>
      </c>
      <c r="CE9" s="43">
        <v>86.102500000000006</v>
      </c>
      <c r="CF9" s="43">
        <v>86.102500000000006</v>
      </c>
      <c r="CG9" s="43">
        <v>86.102500000000006</v>
      </c>
      <c r="CH9" s="43">
        <v>85.642499999999998</v>
      </c>
      <c r="CI9" s="43">
        <v>85.642499999999998</v>
      </c>
      <c r="CJ9" s="43">
        <v>85.642499999999998</v>
      </c>
      <c r="CK9" s="43">
        <v>85.642499999999998</v>
      </c>
      <c r="CL9" s="43">
        <v>51.772500000000001</v>
      </c>
      <c r="CM9" s="43">
        <v>51.772500000000001</v>
      </c>
      <c r="CN9" s="43">
        <v>51.772500000000001</v>
      </c>
      <c r="CO9" s="43">
        <v>51.772500000000001</v>
      </c>
      <c r="CP9" s="43">
        <v>64.802499999999995</v>
      </c>
      <c r="CQ9" s="43">
        <v>64.802499999999995</v>
      </c>
      <c r="CR9" s="43">
        <v>64.802499999999995</v>
      </c>
      <c r="CS9" s="43">
        <v>64.802499999999995</v>
      </c>
      <c r="CT9" s="44"/>
      <c r="CU9" s="44"/>
      <c r="CV9" s="44"/>
      <c r="CW9" s="45"/>
      <c r="CX9" s="46">
        <f>IF(SUM(B9:CW9)&lt;&gt;0,AVERAGEIF(B9:CW9,"&lt;&gt;"""),"")</f>
        <v>100.69552083333333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8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22</v>
      </c>
      <c r="CF13" s="65">
        <v>22</v>
      </c>
      <c r="CG13" s="65">
        <v>22</v>
      </c>
      <c r="CH13" s="65">
        <v>22</v>
      </c>
      <c r="CI13" s="65">
        <v>22</v>
      </c>
      <c r="CJ13" s="65">
        <v>22</v>
      </c>
      <c r="CK13" s="65">
        <v>22</v>
      </c>
      <c r="CL13" s="65">
        <v>22</v>
      </c>
      <c r="CM13" s="65">
        <v>22</v>
      </c>
      <c r="CN13" s="65">
        <v>22</v>
      </c>
      <c r="CO13" s="65">
        <v>22</v>
      </c>
      <c r="CP13" s="65">
        <v>22</v>
      </c>
      <c r="CQ13" s="65">
        <v>22</v>
      </c>
      <c r="CR13" s="65">
        <v>22</v>
      </c>
      <c r="CS13" s="65">
        <v>22</v>
      </c>
      <c r="CT13" s="66"/>
      <c r="CU13" s="66"/>
      <c r="CV13" s="66"/>
      <c r="CW13" s="67"/>
      <c r="CX13" s="68">
        <f t="array" ref="CX13">SUMPRODUCT(B13:CW13*0.25)</f>
        <v>84.5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4.649</v>
      </c>
      <c r="C15" s="71">
        <v>3.8849999999999998</v>
      </c>
      <c r="D15" s="71">
        <v>9.0440000000000005</v>
      </c>
      <c r="E15" s="71">
        <v>15.798</v>
      </c>
      <c r="F15" s="71">
        <v>11.877000000000001</v>
      </c>
      <c r="G15" s="71">
        <v>10.071999999999999</v>
      </c>
      <c r="H15" s="71">
        <v>12.598000000000001</v>
      </c>
      <c r="I15" s="71">
        <v>12.318</v>
      </c>
      <c r="J15" s="71">
        <v>2.27</v>
      </c>
      <c r="K15" s="71">
        <v>1.4590000000000001</v>
      </c>
      <c r="L15" s="71">
        <v>3.2469999999999999</v>
      </c>
      <c r="M15" s="71">
        <v>7.75</v>
      </c>
      <c r="N15" s="71">
        <v>5.0830000000000002</v>
      </c>
      <c r="O15" s="71">
        <v>8.3149999999999995</v>
      </c>
      <c r="P15" s="71">
        <v>8.6219999999999999</v>
      </c>
      <c r="Q15" s="71">
        <v>7.9969999999999999</v>
      </c>
      <c r="R15" s="71">
        <v>8.1869999999999994</v>
      </c>
      <c r="S15" s="71">
        <v>9.43</v>
      </c>
      <c r="T15" s="71">
        <v>10.472</v>
      </c>
      <c r="U15" s="71">
        <v>11.106</v>
      </c>
      <c r="V15" s="71">
        <v>3.9209999999999998</v>
      </c>
      <c r="W15" s="71">
        <v>12.683999999999999</v>
      </c>
      <c r="X15" s="71">
        <v>13.051</v>
      </c>
      <c r="Y15" s="71">
        <v>4.5419999999999998</v>
      </c>
      <c r="Z15" s="71">
        <v>9.34</v>
      </c>
      <c r="AA15" s="71">
        <v>9.1080000000000005</v>
      </c>
      <c r="AB15" s="71">
        <v>5.0730000000000004</v>
      </c>
      <c r="AC15" s="71">
        <v>9.5690000000000008</v>
      </c>
      <c r="AD15" s="71">
        <v>9.6940000000000008</v>
      </c>
      <c r="AE15" s="71">
        <v>9.9949999999999992</v>
      </c>
      <c r="AF15" s="71">
        <v>10.06</v>
      </c>
      <c r="AG15" s="71">
        <v>11.506</v>
      </c>
      <c r="AH15" s="71">
        <v>4.8680000000000003</v>
      </c>
      <c r="AI15" s="71">
        <v>5.96</v>
      </c>
      <c r="AJ15" s="71">
        <v>6.0449999999999999</v>
      </c>
      <c r="AK15" s="71">
        <v>5.7460000000000004</v>
      </c>
      <c r="AL15" s="71">
        <v>19.318999999999999</v>
      </c>
      <c r="AM15" s="71">
        <v>21.067</v>
      </c>
      <c r="AN15" s="71">
        <v>24.687999999999999</v>
      </c>
      <c r="AO15" s="71">
        <v>21.327999999999999</v>
      </c>
      <c r="AP15" s="71">
        <v>25.553000000000001</v>
      </c>
      <c r="AQ15" s="71">
        <v>25.446000000000002</v>
      </c>
      <c r="AR15" s="71">
        <v>23.675000000000001</v>
      </c>
      <c r="AS15" s="71">
        <v>22.84</v>
      </c>
      <c r="AT15" s="71">
        <v>23.201000000000001</v>
      </c>
      <c r="AU15" s="71">
        <v>21.154</v>
      </c>
      <c r="AV15" s="71">
        <v>20.823</v>
      </c>
      <c r="AW15" s="71">
        <v>17.14</v>
      </c>
      <c r="AX15" s="71">
        <v>25.94</v>
      </c>
      <c r="AY15" s="71">
        <v>25.949000000000002</v>
      </c>
      <c r="AZ15" s="71">
        <v>27.145</v>
      </c>
      <c r="BA15" s="71">
        <v>28.315000000000001</v>
      </c>
      <c r="BB15" s="71">
        <v>7.8609999999999998</v>
      </c>
      <c r="BC15" s="71">
        <v>12.364000000000001</v>
      </c>
      <c r="BD15" s="71">
        <v>21.8</v>
      </c>
      <c r="BE15" s="71">
        <v>22.35</v>
      </c>
      <c r="BF15" s="71">
        <v>19.977</v>
      </c>
      <c r="BG15" s="71">
        <v>23.449000000000002</v>
      </c>
      <c r="BH15" s="71">
        <v>24.798999999999999</v>
      </c>
      <c r="BI15" s="71">
        <v>24.887</v>
      </c>
      <c r="BJ15" s="71">
        <v>9.7609999999999992</v>
      </c>
      <c r="BK15" s="71">
        <v>11.196999999999999</v>
      </c>
      <c r="BL15" s="71">
        <v>6.7430000000000003</v>
      </c>
      <c r="BM15" s="71">
        <v>10.289</v>
      </c>
      <c r="BN15" s="71">
        <v>14.811</v>
      </c>
      <c r="BO15" s="71">
        <v>15.147</v>
      </c>
      <c r="BP15" s="71">
        <v>15.101000000000001</v>
      </c>
      <c r="BQ15" s="71">
        <v>2.5459999999999998</v>
      </c>
      <c r="BR15" s="71">
        <v>13.013999999999999</v>
      </c>
      <c r="BS15" s="71">
        <v>13.016999999999999</v>
      </c>
      <c r="BT15" s="71">
        <v>13.242000000000001</v>
      </c>
      <c r="BU15" s="71">
        <v>13.388999999999999</v>
      </c>
      <c r="BV15" s="71">
        <v>5</v>
      </c>
      <c r="BW15" s="71">
        <v>13.1</v>
      </c>
      <c r="BX15" s="71">
        <v>13.882</v>
      </c>
      <c r="BY15" s="71">
        <v>14.167999999999999</v>
      </c>
      <c r="BZ15" s="71">
        <v>14.108000000000001</v>
      </c>
      <c r="CA15" s="71">
        <v>14</v>
      </c>
      <c r="CB15" s="71">
        <v>13.962</v>
      </c>
      <c r="CC15" s="71">
        <v>13.628</v>
      </c>
      <c r="CD15" s="71">
        <v>13.412000000000001</v>
      </c>
      <c r="CE15" s="71">
        <v>13.55</v>
      </c>
      <c r="CF15" s="71">
        <v>13.522</v>
      </c>
      <c r="CG15" s="71">
        <v>13.738</v>
      </c>
      <c r="CH15" s="71">
        <v>13.250999999999999</v>
      </c>
      <c r="CI15" s="71">
        <v>12.8</v>
      </c>
      <c r="CJ15" s="71">
        <v>12.739000000000001</v>
      </c>
      <c r="CK15" s="71">
        <v>12.992000000000001</v>
      </c>
      <c r="CL15" s="71">
        <v>13.045999999999999</v>
      </c>
      <c r="CM15" s="71">
        <v>12.617000000000001</v>
      </c>
      <c r="CN15" s="71"/>
      <c r="CO15" s="71"/>
      <c r="CP15" s="71"/>
      <c r="CQ15" s="71">
        <v>13.159000000000001</v>
      </c>
      <c r="CR15" s="71">
        <v>12.885</v>
      </c>
      <c r="CS15" s="71">
        <v>12.782</v>
      </c>
      <c r="CT15" s="72"/>
      <c r="CU15" s="72"/>
      <c r="CV15" s="72"/>
      <c r="CW15" s="73"/>
      <c r="CX15" s="74">
        <f t="array" ref="CX15">SUMPRODUCT(B15:CW15*0.25)</f>
        <v>309.25224999999995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4.649</v>
      </c>
      <c r="C17" s="77">
        <f t="shared" ref="C17:BN17" si="0">SUM(C11:C16)</f>
        <v>3.8849999999999998</v>
      </c>
      <c r="D17" s="77">
        <f t="shared" si="0"/>
        <v>9.0440000000000005</v>
      </c>
      <c r="E17" s="77">
        <f t="shared" si="0"/>
        <v>15.798</v>
      </c>
      <c r="F17" s="77">
        <f t="shared" si="0"/>
        <v>11.877000000000001</v>
      </c>
      <c r="G17" s="77">
        <f t="shared" si="0"/>
        <v>10.071999999999999</v>
      </c>
      <c r="H17" s="77">
        <f t="shared" si="0"/>
        <v>12.598000000000001</v>
      </c>
      <c r="I17" s="77">
        <f t="shared" si="0"/>
        <v>12.318</v>
      </c>
      <c r="J17" s="77">
        <f t="shared" si="0"/>
        <v>2.27</v>
      </c>
      <c r="K17" s="77">
        <f t="shared" si="0"/>
        <v>1.4590000000000001</v>
      </c>
      <c r="L17" s="77">
        <f t="shared" si="0"/>
        <v>3.2469999999999999</v>
      </c>
      <c r="M17" s="77">
        <f t="shared" si="0"/>
        <v>7.75</v>
      </c>
      <c r="N17" s="77">
        <f t="shared" si="0"/>
        <v>5.0830000000000002</v>
      </c>
      <c r="O17" s="77">
        <f t="shared" si="0"/>
        <v>8.3149999999999995</v>
      </c>
      <c r="P17" s="77">
        <f t="shared" si="0"/>
        <v>8.6219999999999999</v>
      </c>
      <c r="Q17" s="77">
        <f t="shared" si="0"/>
        <v>7.9969999999999999</v>
      </c>
      <c r="R17" s="77">
        <f t="shared" si="0"/>
        <v>8.1869999999999994</v>
      </c>
      <c r="S17" s="77">
        <f t="shared" si="0"/>
        <v>9.43</v>
      </c>
      <c r="T17" s="77">
        <f t="shared" si="0"/>
        <v>10.472</v>
      </c>
      <c r="U17" s="77">
        <f t="shared" si="0"/>
        <v>11.106</v>
      </c>
      <c r="V17" s="77">
        <f t="shared" si="0"/>
        <v>3.9209999999999998</v>
      </c>
      <c r="W17" s="77">
        <f t="shared" si="0"/>
        <v>12.683999999999999</v>
      </c>
      <c r="X17" s="77">
        <f t="shared" si="0"/>
        <v>13.051</v>
      </c>
      <c r="Y17" s="77">
        <f t="shared" si="0"/>
        <v>4.5419999999999998</v>
      </c>
      <c r="Z17" s="77">
        <f t="shared" si="0"/>
        <v>9.34</v>
      </c>
      <c r="AA17" s="77">
        <f t="shared" si="0"/>
        <v>9.1080000000000005</v>
      </c>
      <c r="AB17" s="77">
        <f t="shared" si="0"/>
        <v>5.0730000000000004</v>
      </c>
      <c r="AC17" s="77">
        <f t="shared" si="0"/>
        <v>9.5690000000000008</v>
      </c>
      <c r="AD17" s="77">
        <f t="shared" si="0"/>
        <v>9.6940000000000008</v>
      </c>
      <c r="AE17" s="77">
        <f t="shared" si="0"/>
        <v>9.9949999999999992</v>
      </c>
      <c r="AF17" s="77">
        <f t="shared" si="0"/>
        <v>10.06</v>
      </c>
      <c r="AG17" s="77">
        <f t="shared" si="0"/>
        <v>11.506</v>
      </c>
      <c r="AH17" s="77">
        <f t="shared" si="0"/>
        <v>4.8680000000000003</v>
      </c>
      <c r="AI17" s="77">
        <f t="shared" si="0"/>
        <v>5.96</v>
      </c>
      <c r="AJ17" s="77">
        <f t="shared" si="0"/>
        <v>6.0449999999999999</v>
      </c>
      <c r="AK17" s="77">
        <f t="shared" si="0"/>
        <v>5.7460000000000004</v>
      </c>
      <c r="AL17" s="77">
        <f t="shared" si="0"/>
        <v>19.318999999999999</v>
      </c>
      <c r="AM17" s="77">
        <f t="shared" si="0"/>
        <v>21.067</v>
      </c>
      <c r="AN17" s="77">
        <f t="shared" si="0"/>
        <v>24.687999999999999</v>
      </c>
      <c r="AO17" s="77">
        <f t="shared" si="0"/>
        <v>21.327999999999999</v>
      </c>
      <c r="AP17" s="77">
        <f t="shared" si="0"/>
        <v>25.553000000000001</v>
      </c>
      <c r="AQ17" s="77">
        <f t="shared" si="0"/>
        <v>25.446000000000002</v>
      </c>
      <c r="AR17" s="77">
        <f t="shared" si="0"/>
        <v>23.675000000000001</v>
      </c>
      <c r="AS17" s="77">
        <f t="shared" si="0"/>
        <v>22.84</v>
      </c>
      <c r="AT17" s="77">
        <f t="shared" si="0"/>
        <v>23.201000000000001</v>
      </c>
      <c r="AU17" s="77">
        <f t="shared" si="0"/>
        <v>21.154</v>
      </c>
      <c r="AV17" s="77">
        <f t="shared" si="0"/>
        <v>20.823</v>
      </c>
      <c r="AW17" s="77">
        <f t="shared" si="0"/>
        <v>17.14</v>
      </c>
      <c r="AX17" s="77">
        <f t="shared" si="0"/>
        <v>25.94</v>
      </c>
      <c r="AY17" s="77">
        <f t="shared" si="0"/>
        <v>25.949000000000002</v>
      </c>
      <c r="AZ17" s="77">
        <f t="shared" si="0"/>
        <v>27.145</v>
      </c>
      <c r="BA17" s="77">
        <f t="shared" si="0"/>
        <v>28.315000000000001</v>
      </c>
      <c r="BB17" s="77">
        <f t="shared" si="0"/>
        <v>7.8609999999999998</v>
      </c>
      <c r="BC17" s="77">
        <f t="shared" si="0"/>
        <v>12.364000000000001</v>
      </c>
      <c r="BD17" s="77">
        <f t="shared" si="0"/>
        <v>21.8</v>
      </c>
      <c r="BE17" s="77">
        <f t="shared" si="0"/>
        <v>22.35</v>
      </c>
      <c r="BF17" s="77">
        <f t="shared" si="0"/>
        <v>19.977</v>
      </c>
      <c r="BG17" s="77">
        <f t="shared" si="0"/>
        <v>23.449000000000002</v>
      </c>
      <c r="BH17" s="77">
        <f t="shared" si="0"/>
        <v>24.798999999999999</v>
      </c>
      <c r="BI17" s="77">
        <f t="shared" si="0"/>
        <v>24.887</v>
      </c>
      <c r="BJ17" s="77">
        <f t="shared" si="0"/>
        <v>9.7609999999999992</v>
      </c>
      <c r="BK17" s="77">
        <f t="shared" si="0"/>
        <v>19.196999999999999</v>
      </c>
      <c r="BL17" s="77">
        <f t="shared" si="0"/>
        <v>6.7430000000000003</v>
      </c>
      <c r="BM17" s="77">
        <f t="shared" si="0"/>
        <v>10.289</v>
      </c>
      <c r="BN17" s="77">
        <f t="shared" si="0"/>
        <v>14.811</v>
      </c>
      <c r="BO17" s="77">
        <f t="shared" ref="BO17:CW17" si="1">SUM(BO11:BO16)</f>
        <v>15.147</v>
      </c>
      <c r="BP17" s="77">
        <f t="shared" si="1"/>
        <v>15.101000000000001</v>
      </c>
      <c r="BQ17" s="77">
        <f t="shared" si="1"/>
        <v>2.5459999999999998</v>
      </c>
      <c r="BR17" s="77">
        <f t="shared" si="1"/>
        <v>13.013999999999999</v>
      </c>
      <c r="BS17" s="77">
        <f t="shared" si="1"/>
        <v>13.016999999999999</v>
      </c>
      <c r="BT17" s="77">
        <f t="shared" si="1"/>
        <v>13.242000000000001</v>
      </c>
      <c r="BU17" s="77">
        <f t="shared" si="1"/>
        <v>13.388999999999999</v>
      </c>
      <c r="BV17" s="77">
        <f t="shared" si="1"/>
        <v>5</v>
      </c>
      <c r="BW17" s="77">
        <f t="shared" si="1"/>
        <v>13.1</v>
      </c>
      <c r="BX17" s="77">
        <f t="shared" si="1"/>
        <v>13.882</v>
      </c>
      <c r="BY17" s="77">
        <f t="shared" si="1"/>
        <v>14.167999999999999</v>
      </c>
      <c r="BZ17" s="77">
        <f t="shared" si="1"/>
        <v>14.108000000000001</v>
      </c>
      <c r="CA17" s="77">
        <f t="shared" si="1"/>
        <v>14</v>
      </c>
      <c r="CB17" s="77">
        <f t="shared" si="1"/>
        <v>13.962</v>
      </c>
      <c r="CC17" s="77">
        <f t="shared" si="1"/>
        <v>13.628</v>
      </c>
      <c r="CD17" s="77">
        <f t="shared" si="1"/>
        <v>13.412000000000001</v>
      </c>
      <c r="CE17" s="77">
        <f t="shared" si="1"/>
        <v>35.549999999999997</v>
      </c>
      <c r="CF17" s="77">
        <f t="shared" si="1"/>
        <v>35.521999999999998</v>
      </c>
      <c r="CG17" s="77">
        <f t="shared" si="1"/>
        <v>35.738</v>
      </c>
      <c r="CH17" s="77">
        <f t="shared" si="1"/>
        <v>35.250999999999998</v>
      </c>
      <c r="CI17" s="77">
        <f t="shared" si="1"/>
        <v>34.799999999999997</v>
      </c>
      <c r="CJ17" s="77">
        <f t="shared" si="1"/>
        <v>34.739000000000004</v>
      </c>
      <c r="CK17" s="77">
        <f t="shared" si="1"/>
        <v>34.992000000000004</v>
      </c>
      <c r="CL17" s="77">
        <f t="shared" si="1"/>
        <v>35.045999999999999</v>
      </c>
      <c r="CM17" s="77">
        <f t="shared" si="1"/>
        <v>34.617000000000004</v>
      </c>
      <c r="CN17" s="77">
        <f t="shared" si="1"/>
        <v>22</v>
      </c>
      <c r="CO17" s="77">
        <f t="shared" si="1"/>
        <v>22</v>
      </c>
      <c r="CP17" s="77">
        <f t="shared" si="1"/>
        <v>22</v>
      </c>
      <c r="CQ17" s="77">
        <f t="shared" si="1"/>
        <v>35.158999999999999</v>
      </c>
      <c r="CR17" s="77">
        <f t="shared" si="1"/>
        <v>34.884999999999998</v>
      </c>
      <c r="CS17" s="77">
        <f t="shared" si="1"/>
        <v>34.781999999999996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393.75224999999995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11.299999999999999</v>
      </c>
    </row>
    <row r="21" spans="1:102" ht="24.95" customHeight="1" x14ac:dyDescent="0.2">
      <c r="A21" s="92" t="s">
        <v>17</v>
      </c>
      <c r="B21" s="93">
        <v>4.9340000000000002</v>
      </c>
      <c r="C21" s="94">
        <v>4.3719999999999999</v>
      </c>
      <c r="D21" s="94">
        <v>4.2539999999999996</v>
      </c>
      <c r="E21" s="94">
        <v>6.6189999999999998</v>
      </c>
      <c r="F21" s="94">
        <v>4.2329999999999997</v>
      </c>
      <c r="G21" s="94">
        <v>4.9930000000000003</v>
      </c>
      <c r="H21" s="94">
        <v>5.0960000000000001</v>
      </c>
      <c r="I21" s="94">
        <v>5.0190000000000001</v>
      </c>
      <c r="J21" s="94">
        <v>4.218</v>
      </c>
      <c r="K21" s="94">
        <v>4.3780000000000001</v>
      </c>
      <c r="L21" s="94">
        <v>5.1740000000000004</v>
      </c>
      <c r="M21" s="94">
        <v>5.14</v>
      </c>
      <c r="N21" s="94">
        <v>5.2169999999999996</v>
      </c>
      <c r="O21" s="94">
        <v>5.3109999999999999</v>
      </c>
      <c r="P21" s="94">
        <v>5.2320000000000002</v>
      </c>
      <c r="Q21" s="94">
        <v>5.1549999999999994</v>
      </c>
      <c r="R21" s="94">
        <v>5.2060000000000004</v>
      </c>
      <c r="S21" s="94">
        <v>5.1659999999999995</v>
      </c>
      <c r="T21" s="94">
        <v>5.1850000000000005</v>
      </c>
      <c r="U21" s="94">
        <v>4.9429999999999996</v>
      </c>
      <c r="V21" s="94">
        <v>4.8539999999999992</v>
      </c>
      <c r="W21" s="94">
        <v>4.9809999999999999</v>
      </c>
      <c r="X21" s="94">
        <v>4.923</v>
      </c>
      <c r="Y21" s="94">
        <v>4.9729999999999999</v>
      </c>
      <c r="Z21" s="94">
        <v>4.9950000000000001</v>
      </c>
      <c r="AA21" s="94">
        <v>5.1260000000000003</v>
      </c>
      <c r="AB21" s="94">
        <v>5.21</v>
      </c>
      <c r="AC21" s="94">
        <v>5.1909999999999998</v>
      </c>
      <c r="AD21" s="94">
        <v>6.6920000000000002</v>
      </c>
      <c r="AE21" s="94">
        <v>6.5779999999999994</v>
      </c>
      <c r="AF21" s="94">
        <v>6.3789999999999996</v>
      </c>
      <c r="AG21" s="94">
        <v>6.1669999999999998</v>
      </c>
      <c r="AH21" s="94">
        <v>5.5330000000000004</v>
      </c>
      <c r="AI21" s="94">
        <v>5.6</v>
      </c>
      <c r="AJ21" s="94">
        <v>5.5940000000000003</v>
      </c>
      <c r="AK21" s="94">
        <v>5.3290000000000006</v>
      </c>
      <c r="AL21" s="94">
        <v>8.7040000000000006</v>
      </c>
      <c r="AM21" s="94">
        <v>8.7190000000000012</v>
      </c>
      <c r="AN21" s="94">
        <v>8.6829999999999998</v>
      </c>
      <c r="AO21" s="94">
        <v>8.8010000000000002</v>
      </c>
      <c r="AP21" s="94">
        <v>7.0719999999999992</v>
      </c>
      <c r="AQ21" s="94">
        <v>7.0839999999999996</v>
      </c>
      <c r="AR21" s="94">
        <v>7.0589999999999993</v>
      </c>
      <c r="AS21" s="94">
        <v>7.0489999999999995</v>
      </c>
      <c r="AT21" s="94">
        <v>7.07</v>
      </c>
      <c r="AU21" s="94">
        <v>9.0549999999999997</v>
      </c>
      <c r="AV21" s="94">
        <v>9.129999999999999</v>
      </c>
      <c r="AW21" s="94">
        <v>9.1430000000000007</v>
      </c>
      <c r="AX21" s="94">
        <v>2</v>
      </c>
      <c r="AY21" s="94">
        <v>2</v>
      </c>
      <c r="AZ21" s="94">
        <v>2</v>
      </c>
      <c r="BA21" s="94"/>
      <c r="BB21" s="94"/>
      <c r="BC21" s="94"/>
      <c r="BD21" s="94">
        <v>2.2000000000000002</v>
      </c>
      <c r="BE21" s="94">
        <v>6.1609999999999996</v>
      </c>
      <c r="BF21" s="94">
        <v>6.1000000000000005</v>
      </c>
      <c r="BG21" s="94">
        <v>4.3570000000000002</v>
      </c>
      <c r="BH21" s="94">
        <v>4.43</v>
      </c>
      <c r="BI21" s="94">
        <v>4.5170000000000003</v>
      </c>
      <c r="BJ21" s="94">
        <v>6.3569999999999993</v>
      </c>
      <c r="BK21" s="94">
        <v>4.593</v>
      </c>
      <c r="BL21" s="94">
        <v>6.4309999999999992</v>
      </c>
      <c r="BM21" s="94">
        <v>4.6289999999999996</v>
      </c>
      <c r="BN21" s="94">
        <v>4.7759999999999998</v>
      </c>
      <c r="BO21" s="94">
        <v>4.8739999999999997</v>
      </c>
      <c r="BP21" s="94">
        <v>4.9870000000000001</v>
      </c>
      <c r="BQ21" s="94">
        <v>4.3209999999999997</v>
      </c>
      <c r="BR21" s="94">
        <v>4.9349999999999996</v>
      </c>
      <c r="BS21" s="94">
        <v>4.9800000000000004</v>
      </c>
      <c r="BT21" s="94">
        <v>4.9379999999999997</v>
      </c>
      <c r="BU21" s="94">
        <v>4.9720000000000004</v>
      </c>
      <c r="BV21" s="94">
        <v>5.0220000000000002</v>
      </c>
      <c r="BW21" s="94">
        <v>5.032</v>
      </c>
      <c r="BX21" s="94">
        <v>7.6939999999999991</v>
      </c>
      <c r="BY21" s="94">
        <v>7.2470000000000008</v>
      </c>
      <c r="BZ21" s="94">
        <v>5.9420000000000002</v>
      </c>
      <c r="CA21" s="94">
        <v>5.9850000000000003</v>
      </c>
      <c r="CB21" s="94">
        <v>6.8970000000000002</v>
      </c>
      <c r="CC21" s="94">
        <v>6.8970000000000002</v>
      </c>
      <c r="CD21" s="94">
        <v>5.8890000000000002</v>
      </c>
      <c r="CE21" s="94">
        <v>5.9089999999999998</v>
      </c>
      <c r="CF21" s="94">
        <v>5.992</v>
      </c>
      <c r="CG21" s="94">
        <v>5.9350000000000005</v>
      </c>
      <c r="CH21" s="94">
        <v>5.7279999999999998</v>
      </c>
      <c r="CI21" s="94">
        <v>5.7639999999999993</v>
      </c>
      <c r="CJ21" s="94">
        <v>5.8819999999999997</v>
      </c>
      <c r="CK21" s="94">
        <v>5.8500000000000005</v>
      </c>
      <c r="CL21" s="94">
        <v>6.859</v>
      </c>
      <c r="CM21" s="94">
        <v>2.6040000000000001</v>
      </c>
      <c r="CN21" s="94">
        <v>41.8</v>
      </c>
      <c r="CO21" s="94">
        <v>51.8</v>
      </c>
      <c r="CP21" s="94">
        <v>40</v>
      </c>
      <c r="CQ21" s="94">
        <v>4.6680000000000001</v>
      </c>
      <c r="CR21" s="94">
        <v>8.5519999999999996</v>
      </c>
      <c r="CS21" s="94">
        <v>10.431999999999999</v>
      </c>
      <c r="CT21" s="95"/>
      <c r="CU21" s="95"/>
      <c r="CV21" s="95"/>
      <c r="CW21" s="96"/>
      <c r="CX21" s="97">
        <f t="array" ref="CX21">SUMPRODUCT(B21:CW21*0.25)</f>
        <v>161.11925000000005</v>
      </c>
    </row>
    <row r="22" spans="1:102" ht="24.95" customHeight="1" x14ac:dyDescent="0.2">
      <c r="A22" s="92" t="s">
        <v>18</v>
      </c>
      <c r="B22" s="98">
        <v>3.7690000000000001</v>
      </c>
      <c r="C22" s="99">
        <v>3.86</v>
      </c>
      <c r="D22" s="99">
        <v>2.718</v>
      </c>
      <c r="E22" s="99">
        <v>8.4779999999999998</v>
      </c>
      <c r="F22" s="99">
        <v>3.2640000000000002</v>
      </c>
      <c r="G22" s="99">
        <v>4.3449999999999998</v>
      </c>
      <c r="H22" s="99">
        <v>4.8770000000000007</v>
      </c>
      <c r="I22" s="99">
        <v>5.9329999999999998</v>
      </c>
      <c r="J22" s="99">
        <v>3.7850000000000001</v>
      </c>
      <c r="K22" s="99">
        <v>2.778</v>
      </c>
      <c r="L22" s="99">
        <v>7.5730000000000004</v>
      </c>
      <c r="M22" s="99">
        <v>9.6069999999999993</v>
      </c>
      <c r="N22" s="99">
        <v>7.024</v>
      </c>
      <c r="O22" s="99">
        <v>12.281000000000001</v>
      </c>
      <c r="P22" s="99">
        <v>12.835000000000001</v>
      </c>
      <c r="Q22" s="99">
        <v>11.039</v>
      </c>
      <c r="R22" s="99">
        <v>9.6620000000000008</v>
      </c>
      <c r="S22" s="99">
        <v>9.5990000000000002</v>
      </c>
      <c r="T22" s="99">
        <v>13.265999999999998</v>
      </c>
      <c r="U22" s="99">
        <v>11.709</v>
      </c>
      <c r="V22" s="99">
        <v>5.7590000000000003</v>
      </c>
      <c r="W22" s="99">
        <v>16.712</v>
      </c>
      <c r="X22" s="99">
        <v>12.029</v>
      </c>
      <c r="Y22" s="99">
        <v>10.347</v>
      </c>
      <c r="Z22" s="99">
        <v>24.569000000000003</v>
      </c>
      <c r="AA22" s="99">
        <v>17.689999999999998</v>
      </c>
      <c r="AB22" s="99">
        <v>12.890999999999998</v>
      </c>
      <c r="AC22" s="99">
        <v>16.823999999999998</v>
      </c>
      <c r="AD22" s="99">
        <v>17.015000000000001</v>
      </c>
      <c r="AE22" s="99">
        <v>16.814</v>
      </c>
      <c r="AF22" s="99">
        <v>16.32</v>
      </c>
      <c r="AG22" s="99">
        <v>17.228999999999999</v>
      </c>
      <c r="AH22" s="99">
        <v>17.858999999999998</v>
      </c>
      <c r="AI22" s="99">
        <v>27.035999999999998</v>
      </c>
      <c r="AJ22" s="99">
        <v>26.992000000000001</v>
      </c>
      <c r="AK22" s="99">
        <v>23.969000000000001</v>
      </c>
      <c r="AL22" s="99">
        <v>30.566000000000003</v>
      </c>
      <c r="AM22" s="99">
        <v>27.453999999999997</v>
      </c>
      <c r="AN22" s="99">
        <v>27.622</v>
      </c>
      <c r="AO22" s="99">
        <v>27.634</v>
      </c>
      <c r="AP22" s="99">
        <v>25.125999999999998</v>
      </c>
      <c r="AQ22" s="99">
        <v>26.852000000000004</v>
      </c>
      <c r="AR22" s="99">
        <v>26.628999999999998</v>
      </c>
      <c r="AS22" s="99">
        <v>30.239000000000001</v>
      </c>
      <c r="AT22" s="99">
        <v>29.386000000000003</v>
      </c>
      <c r="AU22" s="99">
        <v>30.857000000000003</v>
      </c>
      <c r="AV22" s="99">
        <v>32.030999999999999</v>
      </c>
      <c r="AW22" s="99">
        <v>28.169</v>
      </c>
      <c r="AX22" s="99">
        <v>13.67</v>
      </c>
      <c r="AY22" s="99">
        <v>16.09</v>
      </c>
      <c r="AZ22" s="99">
        <v>15.091000000000001</v>
      </c>
      <c r="BA22" s="99">
        <v>2.9459999999999997</v>
      </c>
      <c r="BB22" s="99">
        <v>4.5350000000000001</v>
      </c>
      <c r="BC22" s="99">
        <v>4.7349999999999994</v>
      </c>
      <c r="BD22" s="99">
        <v>18.670000000000002</v>
      </c>
      <c r="BE22" s="99">
        <v>20.327000000000002</v>
      </c>
      <c r="BF22" s="99">
        <v>13.869</v>
      </c>
      <c r="BG22" s="99">
        <v>18.478000000000002</v>
      </c>
      <c r="BH22" s="99">
        <v>61.721000000000004</v>
      </c>
      <c r="BI22" s="99">
        <v>67.568999999999988</v>
      </c>
      <c r="BJ22" s="99">
        <v>15.158999999999999</v>
      </c>
      <c r="BK22" s="99">
        <v>11.79</v>
      </c>
      <c r="BL22" s="99">
        <v>13.200999999999999</v>
      </c>
      <c r="BM22" s="99">
        <v>17.173999999999999</v>
      </c>
      <c r="BN22" s="99">
        <v>23.963000000000001</v>
      </c>
      <c r="BO22" s="99">
        <v>23.707999999999998</v>
      </c>
      <c r="BP22" s="99">
        <v>25.131999999999998</v>
      </c>
      <c r="BQ22" s="99">
        <v>9.01</v>
      </c>
      <c r="BR22" s="99">
        <v>16.472999999999999</v>
      </c>
      <c r="BS22" s="99">
        <v>13.862</v>
      </c>
      <c r="BT22" s="99">
        <v>15.436</v>
      </c>
      <c r="BU22" s="99">
        <v>14.901000000000002</v>
      </c>
      <c r="BV22" s="99">
        <v>10.382999999999999</v>
      </c>
      <c r="BW22" s="99">
        <v>10.477</v>
      </c>
      <c r="BX22" s="99">
        <v>20.68</v>
      </c>
      <c r="BY22" s="99">
        <v>14.748000000000001</v>
      </c>
      <c r="BZ22" s="99">
        <v>13.324</v>
      </c>
      <c r="CA22" s="99">
        <v>12.177</v>
      </c>
      <c r="CB22" s="99">
        <v>17.885000000000005</v>
      </c>
      <c r="CC22" s="99">
        <v>16.985000000000003</v>
      </c>
      <c r="CD22" s="99">
        <v>12.169</v>
      </c>
      <c r="CE22" s="99">
        <v>13.626000000000001</v>
      </c>
      <c r="CF22" s="99">
        <v>10.232999999999999</v>
      </c>
      <c r="CG22" s="99">
        <v>14.613000000000001</v>
      </c>
      <c r="CH22" s="99">
        <v>10.885000000000002</v>
      </c>
      <c r="CI22" s="99">
        <v>16.990000000000002</v>
      </c>
      <c r="CJ22" s="99">
        <v>15.347000000000001</v>
      </c>
      <c r="CK22" s="99">
        <v>17.436</v>
      </c>
      <c r="CL22" s="99">
        <v>14.950000000000001</v>
      </c>
      <c r="CM22" s="99">
        <v>13.940000000000001</v>
      </c>
      <c r="CN22" s="99">
        <v>4.3</v>
      </c>
      <c r="CO22" s="99">
        <v>29.013999999999999</v>
      </c>
      <c r="CP22" s="99"/>
      <c r="CQ22" s="99">
        <v>20.466999999999999</v>
      </c>
      <c r="CR22" s="99">
        <v>29.478000000000002</v>
      </c>
      <c r="CS22" s="99">
        <v>23.580000000000002</v>
      </c>
      <c r="CT22" s="100"/>
      <c r="CU22" s="100"/>
      <c r="CV22" s="100"/>
      <c r="CW22" s="96"/>
      <c r="CX22" s="97">
        <f t="array" ref="CX22">SUMPRODUCT(B22:CW22*0.25)</f>
        <v>398.05475000000001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41.945999999999998</v>
      </c>
      <c r="AZ23" s="99">
        <v>23.273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16.304749999999999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8.7029999999999994</v>
      </c>
      <c r="C27" s="107">
        <f t="shared" ref="C27:BN27" si="2">SUM(C20:C26)</f>
        <v>8.2319999999999993</v>
      </c>
      <c r="D27" s="107">
        <f t="shared" si="2"/>
        <v>6.9719999999999995</v>
      </c>
      <c r="E27" s="107">
        <f t="shared" si="2"/>
        <v>15.097</v>
      </c>
      <c r="F27" s="107">
        <f t="shared" si="2"/>
        <v>7.4969999999999999</v>
      </c>
      <c r="G27" s="107">
        <f t="shared" si="2"/>
        <v>9.338000000000001</v>
      </c>
      <c r="H27" s="107">
        <f t="shared" si="2"/>
        <v>9.9730000000000008</v>
      </c>
      <c r="I27" s="107">
        <f t="shared" si="2"/>
        <v>10.952</v>
      </c>
      <c r="J27" s="107">
        <f t="shared" si="2"/>
        <v>8.0030000000000001</v>
      </c>
      <c r="K27" s="107">
        <f t="shared" si="2"/>
        <v>7.1560000000000006</v>
      </c>
      <c r="L27" s="107">
        <f t="shared" si="2"/>
        <v>12.747</v>
      </c>
      <c r="M27" s="107">
        <f t="shared" si="2"/>
        <v>14.747</v>
      </c>
      <c r="N27" s="107">
        <f t="shared" si="2"/>
        <v>12.241</v>
      </c>
      <c r="O27" s="107">
        <f t="shared" si="2"/>
        <v>17.591999999999999</v>
      </c>
      <c r="P27" s="107">
        <f t="shared" si="2"/>
        <v>18.067</v>
      </c>
      <c r="Q27" s="107">
        <f t="shared" si="2"/>
        <v>16.193999999999999</v>
      </c>
      <c r="R27" s="107">
        <f t="shared" si="2"/>
        <v>14.868000000000002</v>
      </c>
      <c r="S27" s="107">
        <f t="shared" si="2"/>
        <v>14.765000000000001</v>
      </c>
      <c r="T27" s="107">
        <f t="shared" si="2"/>
        <v>18.451000000000001</v>
      </c>
      <c r="U27" s="107">
        <f t="shared" si="2"/>
        <v>16.652000000000001</v>
      </c>
      <c r="V27" s="107">
        <f t="shared" si="2"/>
        <v>10.613</v>
      </c>
      <c r="W27" s="107">
        <f t="shared" si="2"/>
        <v>21.692999999999998</v>
      </c>
      <c r="X27" s="107">
        <f t="shared" si="2"/>
        <v>16.951999999999998</v>
      </c>
      <c r="Y27" s="107">
        <f t="shared" si="2"/>
        <v>15.32</v>
      </c>
      <c r="Z27" s="107">
        <f t="shared" si="2"/>
        <v>29.564000000000004</v>
      </c>
      <c r="AA27" s="107">
        <f t="shared" si="2"/>
        <v>22.815999999999999</v>
      </c>
      <c r="AB27" s="107">
        <f t="shared" si="2"/>
        <v>18.100999999999999</v>
      </c>
      <c r="AC27" s="107">
        <f t="shared" si="2"/>
        <v>22.014999999999997</v>
      </c>
      <c r="AD27" s="107">
        <f t="shared" si="2"/>
        <v>23.707000000000001</v>
      </c>
      <c r="AE27" s="107">
        <f t="shared" si="2"/>
        <v>23.391999999999999</v>
      </c>
      <c r="AF27" s="107">
        <f t="shared" si="2"/>
        <v>22.698999999999998</v>
      </c>
      <c r="AG27" s="107">
        <f t="shared" si="2"/>
        <v>23.396000000000001</v>
      </c>
      <c r="AH27" s="107">
        <f t="shared" si="2"/>
        <v>23.391999999999999</v>
      </c>
      <c r="AI27" s="107">
        <f t="shared" si="2"/>
        <v>32.635999999999996</v>
      </c>
      <c r="AJ27" s="107">
        <f t="shared" si="2"/>
        <v>32.585999999999999</v>
      </c>
      <c r="AK27" s="107">
        <f t="shared" si="2"/>
        <v>29.298000000000002</v>
      </c>
      <c r="AL27" s="107">
        <f t="shared" si="2"/>
        <v>39.270000000000003</v>
      </c>
      <c r="AM27" s="107">
        <f t="shared" si="2"/>
        <v>36.173000000000002</v>
      </c>
      <c r="AN27" s="107">
        <f t="shared" si="2"/>
        <v>36.305</v>
      </c>
      <c r="AO27" s="107">
        <f t="shared" si="2"/>
        <v>36.435000000000002</v>
      </c>
      <c r="AP27" s="107">
        <f t="shared" si="2"/>
        <v>34.497999999999998</v>
      </c>
      <c r="AQ27" s="107">
        <f t="shared" si="2"/>
        <v>36.236000000000004</v>
      </c>
      <c r="AR27" s="107">
        <f t="shared" si="2"/>
        <v>35.988</v>
      </c>
      <c r="AS27" s="107">
        <f t="shared" si="2"/>
        <v>39.588000000000001</v>
      </c>
      <c r="AT27" s="107">
        <f t="shared" si="2"/>
        <v>38.556000000000004</v>
      </c>
      <c r="AU27" s="107">
        <f t="shared" si="2"/>
        <v>42.012</v>
      </c>
      <c r="AV27" s="107">
        <f t="shared" si="2"/>
        <v>43.260999999999996</v>
      </c>
      <c r="AW27" s="107">
        <f t="shared" si="2"/>
        <v>39.411999999999999</v>
      </c>
      <c r="AX27" s="107">
        <f t="shared" si="2"/>
        <v>17.77</v>
      </c>
      <c r="AY27" s="107">
        <f t="shared" si="2"/>
        <v>62.135999999999996</v>
      </c>
      <c r="AZ27" s="107">
        <f t="shared" si="2"/>
        <v>42.463999999999999</v>
      </c>
      <c r="BA27" s="107">
        <f t="shared" si="2"/>
        <v>5.0459999999999994</v>
      </c>
      <c r="BB27" s="107">
        <f t="shared" si="2"/>
        <v>9.3350000000000009</v>
      </c>
      <c r="BC27" s="107">
        <f t="shared" si="2"/>
        <v>9.5350000000000001</v>
      </c>
      <c r="BD27" s="107">
        <f t="shared" si="2"/>
        <v>25.67</v>
      </c>
      <c r="BE27" s="107">
        <f t="shared" si="2"/>
        <v>31.288</v>
      </c>
      <c r="BF27" s="107">
        <f t="shared" si="2"/>
        <v>19.969000000000001</v>
      </c>
      <c r="BG27" s="107">
        <f t="shared" si="2"/>
        <v>22.835000000000001</v>
      </c>
      <c r="BH27" s="107">
        <f t="shared" si="2"/>
        <v>66.15100000000001</v>
      </c>
      <c r="BI27" s="107">
        <f t="shared" si="2"/>
        <v>72.085999999999984</v>
      </c>
      <c r="BJ27" s="107">
        <f t="shared" si="2"/>
        <v>21.515999999999998</v>
      </c>
      <c r="BK27" s="107">
        <f t="shared" si="2"/>
        <v>16.382999999999999</v>
      </c>
      <c r="BL27" s="107">
        <f t="shared" si="2"/>
        <v>19.631999999999998</v>
      </c>
      <c r="BM27" s="107">
        <f t="shared" si="2"/>
        <v>21.802999999999997</v>
      </c>
      <c r="BN27" s="107">
        <f t="shared" si="2"/>
        <v>28.739000000000001</v>
      </c>
      <c r="BO27" s="107">
        <f t="shared" ref="BO27:CW27" si="3">SUM(BO20:BO26)</f>
        <v>28.581999999999997</v>
      </c>
      <c r="BP27" s="107">
        <f t="shared" si="3"/>
        <v>30.119</v>
      </c>
      <c r="BQ27" s="107">
        <f t="shared" si="3"/>
        <v>13.331</v>
      </c>
      <c r="BR27" s="107">
        <f t="shared" si="3"/>
        <v>21.407999999999998</v>
      </c>
      <c r="BS27" s="107">
        <f t="shared" si="3"/>
        <v>18.841999999999999</v>
      </c>
      <c r="BT27" s="107">
        <f t="shared" si="3"/>
        <v>20.373999999999999</v>
      </c>
      <c r="BU27" s="107">
        <f t="shared" si="3"/>
        <v>19.873000000000001</v>
      </c>
      <c r="BV27" s="107">
        <f t="shared" si="3"/>
        <v>15.404999999999999</v>
      </c>
      <c r="BW27" s="107">
        <f t="shared" si="3"/>
        <v>15.509</v>
      </c>
      <c r="BX27" s="107">
        <f t="shared" si="3"/>
        <v>28.373999999999999</v>
      </c>
      <c r="BY27" s="107">
        <f t="shared" si="3"/>
        <v>21.995000000000001</v>
      </c>
      <c r="BZ27" s="107">
        <f t="shared" si="3"/>
        <v>19.265999999999998</v>
      </c>
      <c r="CA27" s="107">
        <f t="shared" si="3"/>
        <v>18.161999999999999</v>
      </c>
      <c r="CB27" s="107">
        <f t="shared" si="3"/>
        <v>24.782000000000004</v>
      </c>
      <c r="CC27" s="107">
        <f t="shared" si="3"/>
        <v>23.882000000000005</v>
      </c>
      <c r="CD27" s="107">
        <f t="shared" si="3"/>
        <v>18.058</v>
      </c>
      <c r="CE27" s="107">
        <f t="shared" si="3"/>
        <v>19.535</v>
      </c>
      <c r="CF27" s="107">
        <f t="shared" si="3"/>
        <v>16.224999999999998</v>
      </c>
      <c r="CG27" s="107">
        <f t="shared" si="3"/>
        <v>20.548000000000002</v>
      </c>
      <c r="CH27" s="107">
        <f t="shared" si="3"/>
        <v>16.613</v>
      </c>
      <c r="CI27" s="107">
        <f t="shared" si="3"/>
        <v>22.754000000000001</v>
      </c>
      <c r="CJ27" s="107">
        <f t="shared" si="3"/>
        <v>21.228999999999999</v>
      </c>
      <c r="CK27" s="107">
        <f t="shared" si="3"/>
        <v>23.286000000000001</v>
      </c>
      <c r="CL27" s="107">
        <f t="shared" si="3"/>
        <v>21.809000000000001</v>
      </c>
      <c r="CM27" s="107">
        <f t="shared" si="3"/>
        <v>16.544</v>
      </c>
      <c r="CN27" s="107">
        <f t="shared" si="3"/>
        <v>46.099999999999994</v>
      </c>
      <c r="CO27" s="107">
        <f t="shared" si="3"/>
        <v>80.813999999999993</v>
      </c>
      <c r="CP27" s="107">
        <f t="shared" si="3"/>
        <v>40</v>
      </c>
      <c r="CQ27" s="107">
        <f t="shared" si="3"/>
        <v>25.134999999999998</v>
      </c>
      <c r="CR27" s="107">
        <f t="shared" si="3"/>
        <v>38.03</v>
      </c>
      <c r="CS27" s="107">
        <f t="shared" si="3"/>
        <v>34.012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586.77875000000006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13.352</v>
      </c>
      <c r="C31" s="94">
        <v>12.117000000000001</v>
      </c>
      <c r="D31" s="94">
        <v>16.015999999999998</v>
      </c>
      <c r="E31" s="94">
        <v>30.895</v>
      </c>
      <c r="F31" s="94">
        <v>19.373999999999999</v>
      </c>
      <c r="G31" s="94">
        <v>19.41</v>
      </c>
      <c r="H31" s="94">
        <v>22.571000000000002</v>
      </c>
      <c r="I31" s="94">
        <v>23.27</v>
      </c>
      <c r="J31" s="94">
        <v>10.273</v>
      </c>
      <c r="K31" s="94">
        <v>8.6150000000000002</v>
      </c>
      <c r="L31" s="94">
        <v>15.994</v>
      </c>
      <c r="M31" s="94">
        <v>22.497</v>
      </c>
      <c r="N31" s="94">
        <v>17.324000000000002</v>
      </c>
      <c r="O31" s="94">
        <v>25.907</v>
      </c>
      <c r="P31" s="94">
        <v>26.689</v>
      </c>
      <c r="Q31" s="94">
        <v>24.190999999999999</v>
      </c>
      <c r="R31" s="94">
        <v>23.055</v>
      </c>
      <c r="S31" s="94">
        <v>24.195</v>
      </c>
      <c r="T31" s="94">
        <v>28.922999999999998</v>
      </c>
      <c r="U31" s="94">
        <v>27.757999999999999</v>
      </c>
      <c r="V31" s="94">
        <v>14.534000000000001</v>
      </c>
      <c r="W31" s="94">
        <v>34.377000000000002</v>
      </c>
      <c r="X31" s="94">
        <v>30.003</v>
      </c>
      <c r="Y31" s="94">
        <v>19.861999999999998</v>
      </c>
      <c r="Z31" s="94">
        <v>38.904000000000003</v>
      </c>
      <c r="AA31" s="94">
        <v>31.923999999999999</v>
      </c>
      <c r="AB31" s="94">
        <v>23.173999999999999</v>
      </c>
      <c r="AC31" s="94">
        <v>31.584</v>
      </c>
      <c r="AD31" s="94">
        <v>33.401000000000003</v>
      </c>
      <c r="AE31" s="94">
        <v>33.387</v>
      </c>
      <c r="AF31" s="94">
        <v>32.759</v>
      </c>
      <c r="AG31" s="94">
        <v>34.902000000000001</v>
      </c>
      <c r="AH31" s="94">
        <v>28.26</v>
      </c>
      <c r="AI31" s="94">
        <v>38.595999999999997</v>
      </c>
      <c r="AJ31" s="94">
        <v>38.631</v>
      </c>
      <c r="AK31" s="94">
        <v>35.043999999999997</v>
      </c>
      <c r="AL31" s="94">
        <v>58.588999999999999</v>
      </c>
      <c r="AM31" s="94">
        <v>57.24</v>
      </c>
      <c r="AN31" s="94">
        <v>60.993000000000002</v>
      </c>
      <c r="AO31" s="94">
        <v>57.762999999999998</v>
      </c>
      <c r="AP31" s="94">
        <v>60.051000000000002</v>
      </c>
      <c r="AQ31" s="94">
        <v>61.682000000000002</v>
      </c>
      <c r="AR31" s="94">
        <v>59.662999999999997</v>
      </c>
      <c r="AS31" s="94">
        <v>62.427999999999997</v>
      </c>
      <c r="AT31" s="94">
        <v>61.756999999999998</v>
      </c>
      <c r="AU31" s="94">
        <v>63.165999999999997</v>
      </c>
      <c r="AV31" s="94">
        <v>64.084000000000003</v>
      </c>
      <c r="AW31" s="94">
        <v>56.552</v>
      </c>
      <c r="AX31" s="94">
        <v>43.71</v>
      </c>
      <c r="AY31" s="94">
        <v>88.084999999999994</v>
      </c>
      <c r="AZ31" s="94">
        <v>69.608999999999995</v>
      </c>
      <c r="BA31" s="94">
        <v>33.360999999999997</v>
      </c>
      <c r="BB31" s="94">
        <v>17.196000000000002</v>
      </c>
      <c r="BC31" s="94">
        <v>21.899000000000001</v>
      </c>
      <c r="BD31" s="94">
        <v>47.47</v>
      </c>
      <c r="BE31" s="94">
        <v>53.637999999999998</v>
      </c>
      <c r="BF31" s="94">
        <v>39.945999999999998</v>
      </c>
      <c r="BG31" s="94">
        <v>46.283999999999999</v>
      </c>
      <c r="BH31" s="94">
        <v>90.95</v>
      </c>
      <c r="BI31" s="94">
        <v>96.972999999999999</v>
      </c>
      <c r="BJ31" s="94">
        <v>31.277000000000001</v>
      </c>
      <c r="BK31" s="94">
        <v>35.58</v>
      </c>
      <c r="BL31" s="94">
        <v>26.375</v>
      </c>
      <c r="BM31" s="94">
        <v>32.091999999999999</v>
      </c>
      <c r="BN31" s="94">
        <v>43.55</v>
      </c>
      <c r="BO31" s="94">
        <v>43.728999999999999</v>
      </c>
      <c r="BP31" s="94">
        <v>45.22</v>
      </c>
      <c r="BQ31" s="94">
        <v>15.877000000000001</v>
      </c>
      <c r="BR31" s="94">
        <v>34.421999999999997</v>
      </c>
      <c r="BS31" s="94">
        <v>31.859000000000002</v>
      </c>
      <c r="BT31" s="94">
        <v>33.616</v>
      </c>
      <c r="BU31" s="94">
        <v>33.262</v>
      </c>
      <c r="BV31" s="94">
        <v>20.405000000000001</v>
      </c>
      <c r="BW31" s="94">
        <v>28.609000000000002</v>
      </c>
      <c r="BX31" s="94">
        <v>42.256</v>
      </c>
      <c r="BY31" s="94">
        <v>36.162999999999997</v>
      </c>
      <c r="BZ31" s="94">
        <v>33.374000000000002</v>
      </c>
      <c r="CA31" s="94">
        <v>32.161999999999999</v>
      </c>
      <c r="CB31" s="94">
        <v>38.744</v>
      </c>
      <c r="CC31" s="94">
        <v>37.51</v>
      </c>
      <c r="CD31" s="94">
        <v>31.47</v>
      </c>
      <c r="CE31" s="94">
        <v>55.085000000000001</v>
      </c>
      <c r="CF31" s="94">
        <v>51.747</v>
      </c>
      <c r="CG31" s="94">
        <v>56.286000000000001</v>
      </c>
      <c r="CH31" s="94">
        <v>51.863999999999997</v>
      </c>
      <c r="CI31" s="94">
        <v>57.554000000000002</v>
      </c>
      <c r="CJ31" s="94">
        <v>55.968000000000004</v>
      </c>
      <c r="CK31" s="94">
        <v>58.277999999999999</v>
      </c>
      <c r="CL31" s="94">
        <v>56.854999999999997</v>
      </c>
      <c r="CM31" s="94">
        <v>51.161000000000001</v>
      </c>
      <c r="CN31" s="94">
        <v>68.099999999999994</v>
      </c>
      <c r="CO31" s="94">
        <v>102.81399999999999</v>
      </c>
      <c r="CP31" s="94">
        <v>62</v>
      </c>
      <c r="CQ31" s="94">
        <v>60.293999999999997</v>
      </c>
      <c r="CR31" s="94">
        <v>72.915000000000006</v>
      </c>
      <c r="CS31" s="94">
        <v>68.793999999999997</v>
      </c>
      <c r="CT31" s="95"/>
      <c r="CU31" s="95"/>
      <c r="CV31" s="95"/>
      <c r="CW31" s="96"/>
      <c r="CX31" s="97">
        <f t="array" ref="CX31">SUMPRODUCT(B31:CW31*0.25)</f>
        <v>980.53099999999961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13.352</v>
      </c>
      <c r="C33" s="77">
        <f t="shared" ref="C33:BN33" si="4">SUM(C30:C32)</f>
        <v>12.117000000000001</v>
      </c>
      <c r="D33" s="77">
        <f t="shared" si="4"/>
        <v>16.015999999999998</v>
      </c>
      <c r="E33" s="77">
        <f t="shared" si="4"/>
        <v>30.895</v>
      </c>
      <c r="F33" s="77">
        <f t="shared" si="4"/>
        <v>19.373999999999999</v>
      </c>
      <c r="G33" s="77">
        <f t="shared" si="4"/>
        <v>19.41</v>
      </c>
      <c r="H33" s="77">
        <f t="shared" si="4"/>
        <v>22.571000000000002</v>
      </c>
      <c r="I33" s="77">
        <f t="shared" si="4"/>
        <v>23.27</v>
      </c>
      <c r="J33" s="77">
        <f t="shared" si="4"/>
        <v>10.273</v>
      </c>
      <c r="K33" s="77">
        <f t="shared" si="4"/>
        <v>8.6150000000000002</v>
      </c>
      <c r="L33" s="77">
        <f t="shared" si="4"/>
        <v>15.994</v>
      </c>
      <c r="M33" s="77">
        <f t="shared" si="4"/>
        <v>22.497</v>
      </c>
      <c r="N33" s="77">
        <f t="shared" si="4"/>
        <v>17.324000000000002</v>
      </c>
      <c r="O33" s="77">
        <f t="shared" si="4"/>
        <v>25.907</v>
      </c>
      <c r="P33" s="77">
        <f t="shared" si="4"/>
        <v>26.689</v>
      </c>
      <c r="Q33" s="77">
        <f t="shared" si="4"/>
        <v>24.190999999999999</v>
      </c>
      <c r="R33" s="77">
        <f t="shared" si="4"/>
        <v>23.055</v>
      </c>
      <c r="S33" s="77">
        <f t="shared" si="4"/>
        <v>24.195</v>
      </c>
      <c r="T33" s="77">
        <f t="shared" si="4"/>
        <v>28.922999999999998</v>
      </c>
      <c r="U33" s="77">
        <f t="shared" si="4"/>
        <v>27.757999999999999</v>
      </c>
      <c r="V33" s="77">
        <f t="shared" si="4"/>
        <v>14.534000000000001</v>
      </c>
      <c r="W33" s="77">
        <f t="shared" si="4"/>
        <v>34.377000000000002</v>
      </c>
      <c r="X33" s="77">
        <f t="shared" si="4"/>
        <v>30.003</v>
      </c>
      <c r="Y33" s="77">
        <f t="shared" si="4"/>
        <v>19.861999999999998</v>
      </c>
      <c r="Z33" s="77">
        <f t="shared" si="4"/>
        <v>38.904000000000003</v>
      </c>
      <c r="AA33" s="77">
        <f t="shared" si="4"/>
        <v>31.923999999999999</v>
      </c>
      <c r="AB33" s="77">
        <f t="shared" si="4"/>
        <v>23.173999999999999</v>
      </c>
      <c r="AC33" s="77">
        <f t="shared" si="4"/>
        <v>31.584</v>
      </c>
      <c r="AD33" s="77">
        <f t="shared" si="4"/>
        <v>33.401000000000003</v>
      </c>
      <c r="AE33" s="77">
        <f t="shared" si="4"/>
        <v>33.387</v>
      </c>
      <c r="AF33" s="77">
        <f t="shared" si="4"/>
        <v>32.759</v>
      </c>
      <c r="AG33" s="77">
        <f t="shared" si="4"/>
        <v>34.902000000000001</v>
      </c>
      <c r="AH33" s="77">
        <f t="shared" si="4"/>
        <v>28.26</v>
      </c>
      <c r="AI33" s="77">
        <f t="shared" si="4"/>
        <v>38.595999999999997</v>
      </c>
      <c r="AJ33" s="77">
        <f t="shared" si="4"/>
        <v>38.631</v>
      </c>
      <c r="AK33" s="77">
        <f t="shared" si="4"/>
        <v>35.043999999999997</v>
      </c>
      <c r="AL33" s="77">
        <f t="shared" si="4"/>
        <v>58.588999999999999</v>
      </c>
      <c r="AM33" s="77">
        <f t="shared" si="4"/>
        <v>57.24</v>
      </c>
      <c r="AN33" s="77">
        <f t="shared" si="4"/>
        <v>60.993000000000002</v>
      </c>
      <c r="AO33" s="77">
        <f t="shared" si="4"/>
        <v>57.762999999999998</v>
      </c>
      <c r="AP33" s="77">
        <f t="shared" si="4"/>
        <v>60.051000000000002</v>
      </c>
      <c r="AQ33" s="77">
        <f t="shared" si="4"/>
        <v>61.682000000000002</v>
      </c>
      <c r="AR33" s="77">
        <f t="shared" si="4"/>
        <v>59.662999999999997</v>
      </c>
      <c r="AS33" s="77">
        <f t="shared" si="4"/>
        <v>62.427999999999997</v>
      </c>
      <c r="AT33" s="77">
        <f t="shared" si="4"/>
        <v>61.756999999999998</v>
      </c>
      <c r="AU33" s="77">
        <f t="shared" si="4"/>
        <v>63.165999999999997</v>
      </c>
      <c r="AV33" s="77">
        <f t="shared" si="4"/>
        <v>64.084000000000003</v>
      </c>
      <c r="AW33" s="77">
        <f t="shared" si="4"/>
        <v>56.552</v>
      </c>
      <c r="AX33" s="77">
        <f t="shared" si="4"/>
        <v>43.71</v>
      </c>
      <c r="AY33" s="77">
        <f t="shared" si="4"/>
        <v>88.084999999999994</v>
      </c>
      <c r="AZ33" s="77">
        <f t="shared" si="4"/>
        <v>69.608999999999995</v>
      </c>
      <c r="BA33" s="77">
        <f t="shared" si="4"/>
        <v>33.360999999999997</v>
      </c>
      <c r="BB33" s="77">
        <f t="shared" si="4"/>
        <v>17.196000000000002</v>
      </c>
      <c r="BC33" s="77">
        <f t="shared" si="4"/>
        <v>21.899000000000001</v>
      </c>
      <c r="BD33" s="77">
        <f t="shared" si="4"/>
        <v>47.47</v>
      </c>
      <c r="BE33" s="77">
        <f t="shared" si="4"/>
        <v>53.637999999999998</v>
      </c>
      <c r="BF33" s="77">
        <f t="shared" si="4"/>
        <v>39.945999999999998</v>
      </c>
      <c r="BG33" s="77">
        <f t="shared" si="4"/>
        <v>46.283999999999999</v>
      </c>
      <c r="BH33" s="77">
        <f t="shared" si="4"/>
        <v>90.95</v>
      </c>
      <c r="BI33" s="77">
        <f t="shared" si="4"/>
        <v>96.972999999999999</v>
      </c>
      <c r="BJ33" s="77">
        <f t="shared" si="4"/>
        <v>31.277000000000001</v>
      </c>
      <c r="BK33" s="77">
        <f t="shared" si="4"/>
        <v>35.58</v>
      </c>
      <c r="BL33" s="77">
        <f t="shared" si="4"/>
        <v>26.375</v>
      </c>
      <c r="BM33" s="77">
        <f t="shared" si="4"/>
        <v>32.091999999999999</v>
      </c>
      <c r="BN33" s="77">
        <f t="shared" si="4"/>
        <v>43.55</v>
      </c>
      <c r="BO33" s="77">
        <f t="shared" ref="BO33:CW33" si="5">SUM(BO30:BO32)</f>
        <v>43.728999999999999</v>
      </c>
      <c r="BP33" s="77">
        <f t="shared" si="5"/>
        <v>45.22</v>
      </c>
      <c r="BQ33" s="77">
        <f t="shared" si="5"/>
        <v>15.877000000000001</v>
      </c>
      <c r="BR33" s="77">
        <f t="shared" si="5"/>
        <v>34.421999999999997</v>
      </c>
      <c r="BS33" s="77">
        <f t="shared" si="5"/>
        <v>31.859000000000002</v>
      </c>
      <c r="BT33" s="77">
        <f t="shared" si="5"/>
        <v>33.616</v>
      </c>
      <c r="BU33" s="77">
        <f t="shared" si="5"/>
        <v>33.262</v>
      </c>
      <c r="BV33" s="77">
        <f t="shared" si="5"/>
        <v>20.405000000000001</v>
      </c>
      <c r="BW33" s="77">
        <f t="shared" si="5"/>
        <v>28.609000000000002</v>
      </c>
      <c r="BX33" s="77">
        <f t="shared" si="5"/>
        <v>42.256</v>
      </c>
      <c r="BY33" s="77">
        <f t="shared" si="5"/>
        <v>36.162999999999997</v>
      </c>
      <c r="BZ33" s="77">
        <f t="shared" si="5"/>
        <v>33.374000000000002</v>
      </c>
      <c r="CA33" s="77">
        <f t="shared" si="5"/>
        <v>32.161999999999999</v>
      </c>
      <c r="CB33" s="77">
        <f t="shared" si="5"/>
        <v>38.744</v>
      </c>
      <c r="CC33" s="77">
        <f t="shared" si="5"/>
        <v>37.51</v>
      </c>
      <c r="CD33" s="77">
        <f t="shared" si="5"/>
        <v>31.47</v>
      </c>
      <c r="CE33" s="77">
        <f t="shared" si="5"/>
        <v>55.085000000000001</v>
      </c>
      <c r="CF33" s="77">
        <f t="shared" si="5"/>
        <v>51.747</v>
      </c>
      <c r="CG33" s="77">
        <f t="shared" si="5"/>
        <v>56.286000000000001</v>
      </c>
      <c r="CH33" s="77">
        <f t="shared" si="5"/>
        <v>51.863999999999997</v>
      </c>
      <c r="CI33" s="77">
        <f t="shared" si="5"/>
        <v>57.554000000000002</v>
      </c>
      <c r="CJ33" s="77">
        <f t="shared" si="5"/>
        <v>55.968000000000004</v>
      </c>
      <c r="CK33" s="77">
        <f t="shared" si="5"/>
        <v>58.277999999999999</v>
      </c>
      <c r="CL33" s="77">
        <f t="shared" si="5"/>
        <v>56.854999999999997</v>
      </c>
      <c r="CM33" s="77">
        <f t="shared" si="5"/>
        <v>51.161000000000001</v>
      </c>
      <c r="CN33" s="77">
        <f t="shared" si="5"/>
        <v>68.099999999999994</v>
      </c>
      <c r="CO33" s="77">
        <f t="shared" si="5"/>
        <v>102.81399999999999</v>
      </c>
      <c r="CP33" s="77">
        <f t="shared" si="5"/>
        <v>62</v>
      </c>
      <c r="CQ33" s="77">
        <f t="shared" si="5"/>
        <v>60.293999999999997</v>
      </c>
      <c r="CR33" s="77">
        <f t="shared" si="5"/>
        <v>72.915000000000006</v>
      </c>
      <c r="CS33" s="77">
        <f t="shared" si="5"/>
        <v>68.793999999999997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980.53099999999961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12.9</v>
      </c>
      <c r="D38" s="120">
        <v>1.3</v>
      </c>
      <c r="E38" s="120"/>
      <c r="F38" s="120"/>
      <c r="G38" s="120"/>
      <c r="H38" s="120"/>
      <c r="I38" s="120"/>
      <c r="J38" s="120">
        <v>5.0999999999999996</v>
      </c>
      <c r="K38" s="120">
        <v>5</v>
      </c>
      <c r="L38" s="120"/>
      <c r="M38" s="120"/>
      <c r="N38" s="120">
        <v>63.6</v>
      </c>
      <c r="O38" s="120"/>
      <c r="P38" s="120"/>
      <c r="Q38" s="120">
        <v>40.6</v>
      </c>
      <c r="R38" s="120">
        <v>54.9</v>
      </c>
      <c r="S38" s="120">
        <v>53.8</v>
      </c>
      <c r="T38" s="120">
        <v>9.4</v>
      </c>
      <c r="U38" s="120">
        <v>50.2</v>
      </c>
      <c r="V38" s="120">
        <v>65.7</v>
      </c>
      <c r="W38" s="120">
        <v>29.5</v>
      </c>
      <c r="X38" s="120">
        <v>48</v>
      </c>
      <c r="Y38" s="120">
        <v>58.5</v>
      </c>
      <c r="Z38" s="120">
        <v>26.1</v>
      </c>
      <c r="AA38" s="120">
        <v>46.1</v>
      </c>
      <c r="AB38" s="120">
        <v>55.1</v>
      </c>
      <c r="AC38" s="120">
        <v>15.6</v>
      </c>
      <c r="AD38" s="120">
        <v>34.299999999999997</v>
      </c>
      <c r="AE38" s="120">
        <v>32.799999999999997</v>
      </c>
      <c r="AF38" s="120">
        <v>18</v>
      </c>
      <c r="AG38" s="120">
        <v>10.4</v>
      </c>
      <c r="AH38" s="120">
        <v>56</v>
      </c>
      <c r="AI38" s="120">
        <v>38.200000000000003</v>
      </c>
      <c r="AJ38" s="120">
        <v>22.6</v>
      </c>
      <c r="AK38" s="120">
        <v>40.700000000000003</v>
      </c>
      <c r="AL38" s="120">
        <v>3.3</v>
      </c>
      <c r="AM38" s="120">
        <v>0.5</v>
      </c>
      <c r="AN38" s="120"/>
      <c r="AO38" s="120">
        <v>0.6</v>
      </c>
      <c r="AP38" s="120">
        <v>41.6</v>
      </c>
      <c r="AQ38" s="120">
        <v>7.8</v>
      </c>
      <c r="AR38" s="120">
        <v>0.3</v>
      </c>
      <c r="AS38" s="120">
        <v>0.7</v>
      </c>
      <c r="AT38" s="120">
        <v>0.1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24.4</v>
      </c>
      <c r="BK38" s="120">
        <v>23.5</v>
      </c>
      <c r="BL38" s="120">
        <v>13.3</v>
      </c>
      <c r="BM38" s="120">
        <v>5.0999999999999996</v>
      </c>
      <c r="BN38" s="120">
        <v>20.6</v>
      </c>
      <c r="BO38" s="120">
        <v>14.1</v>
      </c>
      <c r="BP38" s="120"/>
      <c r="BQ38" s="120">
        <v>72.2</v>
      </c>
      <c r="BR38" s="120">
        <v>3.1</v>
      </c>
      <c r="BS38" s="120">
        <v>5.6</v>
      </c>
      <c r="BT38" s="120"/>
      <c r="BU38" s="120"/>
      <c r="BV38" s="120">
        <v>52.7</v>
      </c>
      <c r="BW38" s="120">
        <v>34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304.47499999999997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148.30000000000001</v>
      </c>
      <c r="BG40" s="120">
        <v>148.30000000000001</v>
      </c>
      <c r="BH40" s="120">
        <v>148.30000000000001</v>
      </c>
      <c r="BI40" s="120">
        <v>148.30000000000001</v>
      </c>
      <c r="BJ40" s="120"/>
      <c r="BK40" s="120"/>
      <c r="BL40" s="120"/>
      <c r="BM40" s="120"/>
      <c r="BN40" s="120">
        <v>54.3</v>
      </c>
      <c r="BO40" s="120">
        <v>54.3</v>
      </c>
      <c r="BP40" s="120">
        <v>54.3</v>
      </c>
      <c r="BQ40" s="120">
        <v>54.3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202.59999999999997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12.9</v>
      </c>
      <c r="D41" s="107">
        <f t="shared" si="6"/>
        <v>1.3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5.0999999999999996</v>
      </c>
      <c r="K41" s="107">
        <f t="shared" si="6"/>
        <v>5</v>
      </c>
      <c r="L41" s="107">
        <f t="shared" si="6"/>
        <v>0</v>
      </c>
      <c r="M41" s="107">
        <f t="shared" si="6"/>
        <v>0</v>
      </c>
      <c r="N41" s="107">
        <f t="shared" si="6"/>
        <v>63.6</v>
      </c>
      <c r="O41" s="107">
        <f t="shared" si="6"/>
        <v>0</v>
      </c>
      <c r="P41" s="107">
        <f t="shared" si="6"/>
        <v>0</v>
      </c>
      <c r="Q41" s="107">
        <f t="shared" si="6"/>
        <v>40.6</v>
      </c>
      <c r="R41" s="107">
        <f t="shared" si="6"/>
        <v>54.9</v>
      </c>
      <c r="S41" s="107">
        <f t="shared" si="6"/>
        <v>53.8</v>
      </c>
      <c r="T41" s="107">
        <f t="shared" si="6"/>
        <v>9.4</v>
      </c>
      <c r="U41" s="107">
        <f t="shared" si="6"/>
        <v>50.2</v>
      </c>
      <c r="V41" s="107">
        <f t="shared" si="6"/>
        <v>65.7</v>
      </c>
      <c r="W41" s="107">
        <f t="shared" si="6"/>
        <v>29.5</v>
      </c>
      <c r="X41" s="107">
        <f t="shared" si="6"/>
        <v>48</v>
      </c>
      <c r="Y41" s="107">
        <f t="shared" si="6"/>
        <v>58.5</v>
      </c>
      <c r="Z41" s="107">
        <f t="shared" si="6"/>
        <v>26.1</v>
      </c>
      <c r="AA41" s="107">
        <f t="shared" si="6"/>
        <v>46.1</v>
      </c>
      <c r="AB41" s="107">
        <f t="shared" si="6"/>
        <v>55.1</v>
      </c>
      <c r="AC41" s="107">
        <f t="shared" si="6"/>
        <v>15.6</v>
      </c>
      <c r="AD41" s="107">
        <f t="shared" si="6"/>
        <v>34.299999999999997</v>
      </c>
      <c r="AE41" s="107">
        <f t="shared" si="6"/>
        <v>32.799999999999997</v>
      </c>
      <c r="AF41" s="107">
        <f t="shared" si="6"/>
        <v>18</v>
      </c>
      <c r="AG41" s="107">
        <f t="shared" si="6"/>
        <v>10.4</v>
      </c>
      <c r="AH41" s="107">
        <f t="shared" si="6"/>
        <v>56</v>
      </c>
      <c r="AI41" s="107">
        <f t="shared" si="6"/>
        <v>38.200000000000003</v>
      </c>
      <c r="AJ41" s="107">
        <f t="shared" si="6"/>
        <v>22.6</v>
      </c>
      <c r="AK41" s="107">
        <f t="shared" si="6"/>
        <v>40.700000000000003</v>
      </c>
      <c r="AL41" s="107">
        <f t="shared" si="6"/>
        <v>3.3</v>
      </c>
      <c r="AM41" s="107">
        <f t="shared" si="6"/>
        <v>0.5</v>
      </c>
      <c r="AN41" s="107">
        <f t="shared" si="6"/>
        <v>0</v>
      </c>
      <c r="AO41" s="107">
        <f t="shared" si="6"/>
        <v>0.6</v>
      </c>
      <c r="AP41" s="107">
        <f t="shared" si="6"/>
        <v>41.6</v>
      </c>
      <c r="AQ41" s="107">
        <f t="shared" si="6"/>
        <v>7.8</v>
      </c>
      <c r="AR41" s="107">
        <f t="shared" si="6"/>
        <v>0.3</v>
      </c>
      <c r="AS41" s="107">
        <f t="shared" si="6"/>
        <v>0.7</v>
      </c>
      <c r="AT41" s="107">
        <f t="shared" si="6"/>
        <v>0.1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148.30000000000001</v>
      </c>
      <c r="BG41" s="107">
        <f t="shared" si="6"/>
        <v>148.30000000000001</v>
      </c>
      <c r="BH41" s="107">
        <f t="shared" si="6"/>
        <v>148.30000000000001</v>
      </c>
      <c r="BI41" s="107">
        <f t="shared" si="6"/>
        <v>148.30000000000001</v>
      </c>
      <c r="BJ41" s="107">
        <f t="shared" si="6"/>
        <v>24.4</v>
      </c>
      <c r="BK41" s="107">
        <f t="shared" si="6"/>
        <v>23.5</v>
      </c>
      <c r="BL41" s="107">
        <f t="shared" si="6"/>
        <v>13.3</v>
      </c>
      <c r="BM41" s="107">
        <f t="shared" si="6"/>
        <v>5.0999999999999996</v>
      </c>
      <c r="BN41" s="107">
        <f t="shared" si="6"/>
        <v>74.900000000000006</v>
      </c>
      <c r="BO41" s="107">
        <f t="shared" ref="BO41:CW41" si="7">SUM(BO36:BO40)</f>
        <v>68.399999999999991</v>
      </c>
      <c r="BP41" s="107">
        <f t="shared" si="7"/>
        <v>54.3</v>
      </c>
      <c r="BQ41" s="107">
        <f t="shared" si="7"/>
        <v>126.5</v>
      </c>
      <c r="BR41" s="107">
        <f t="shared" si="7"/>
        <v>3.1</v>
      </c>
      <c r="BS41" s="107">
        <f t="shared" si="7"/>
        <v>5.6</v>
      </c>
      <c r="BT41" s="107">
        <f t="shared" si="7"/>
        <v>0</v>
      </c>
      <c r="BU41" s="107">
        <f t="shared" si="7"/>
        <v>0</v>
      </c>
      <c r="BV41" s="107">
        <f t="shared" si="7"/>
        <v>52.7</v>
      </c>
      <c r="BW41" s="107">
        <f t="shared" si="7"/>
        <v>34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507.07499999999993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12.9</v>
      </c>
      <c r="D46" s="120">
        <v>1.3</v>
      </c>
      <c r="E46" s="120"/>
      <c r="F46" s="120"/>
      <c r="G46" s="120"/>
      <c r="H46" s="120"/>
      <c r="I46" s="120"/>
      <c r="J46" s="120">
        <v>5.0999999999999996</v>
      </c>
      <c r="K46" s="120">
        <v>5</v>
      </c>
      <c r="L46" s="120"/>
      <c r="M46" s="120"/>
      <c r="N46" s="120">
        <v>63.6</v>
      </c>
      <c r="O46" s="120"/>
      <c r="P46" s="120"/>
      <c r="Q46" s="120">
        <v>40.6</v>
      </c>
      <c r="R46" s="120">
        <v>54.9</v>
      </c>
      <c r="S46" s="120">
        <v>53.8</v>
      </c>
      <c r="T46" s="120">
        <v>9.4</v>
      </c>
      <c r="U46" s="120">
        <v>50.2</v>
      </c>
      <c r="V46" s="120">
        <v>65.7</v>
      </c>
      <c r="W46" s="120">
        <v>29.5</v>
      </c>
      <c r="X46" s="120">
        <v>48</v>
      </c>
      <c r="Y46" s="120">
        <v>58.5</v>
      </c>
      <c r="Z46" s="120">
        <v>26.1</v>
      </c>
      <c r="AA46" s="120">
        <v>46.1</v>
      </c>
      <c r="AB46" s="120">
        <v>55.1</v>
      </c>
      <c r="AC46" s="120">
        <v>15.6</v>
      </c>
      <c r="AD46" s="120">
        <v>34.299999999999997</v>
      </c>
      <c r="AE46" s="120">
        <v>32.799999999999997</v>
      </c>
      <c r="AF46" s="120">
        <v>18</v>
      </c>
      <c r="AG46" s="120">
        <v>10.4</v>
      </c>
      <c r="AH46" s="120">
        <v>56</v>
      </c>
      <c r="AI46" s="120">
        <v>38.200000000000003</v>
      </c>
      <c r="AJ46" s="120">
        <v>22.6</v>
      </c>
      <c r="AK46" s="120">
        <v>40.700000000000003</v>
      </c>
      <c r="AL46" s="120">
        <v>3.3</v>
      </c>
      <c r="AM46" s="120">
        <v>0.5</v>
      </c>
      <c r="AN46" s="120"/>
      <c r="AO46" s="120">
        <v>0.6</v>
      </c>
      <c r="AP46" s="120">
        <v>41.6</v>
      </c>
      <c r="AQ46" s="120">
        <v>7.8</v>
      </c>
      <c r="AR46" s="120">
        <v>0.3</v>
      </c>
      <c r="AS46" s="120">
        <v>0.7</v>
      </c>
      <c r="AT46" s="120">
        <v>0.1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24.4</v>
      </c>
      <c r="BK46" s="120">
        <v>23.5</v>
      </c>
      <c r="BL46" s="120">
        <v>13.3</v>
      </c>
      <c r="BM46" s="120">
        <v>5.0999999999999996</v>
      </c>
      <c r="BN46" s="120">
        <v>20.6</v>
      </c>
      <c r="BO46" s="120">
        <v>14.1</v>
      </c>
      <c r="BP46" s="120"/>
      <c r="BQ46" s="120">
        <v>72.2</v>
      </c>
      <c r="BR46" s="120">
        <v>3.1</v>
      </c>
      <c r="BS46" s="120">
        <v>5.6</v>
      </c>
      <c r="BT46" s="120"/>
      <c r="BU46" s="120"/>
      <c r="BV46" s="120">
        <v>52.7</v>
      </c>
      <c r="BW46" s="120">
        <v>34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304.47499999999997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148.30000000000001</v>
      </c>
      <c r="BG48" s="120">
        <v>148.30000000000001</v>
      </c>
      <c r="BH48" s="120">
        <v>148.30000000000001</v>
      </c>
      <c r="BI48" s="120">
        <v>148.30000000000001</v>
      </c>
      <c r="BJ48" s="120"/>
      <c r="BK48" s="120"/>
      <c r="BL48" s="120"/>
      <c r="BM48" s="120"/>
      <c r="BN48" s="120">
        <v>54.3</v>
      </c>
      <c r="BO48" s="120">
        <v>54.3</v>
      </c>
      <c r="BP48" s="120">
        <v>54.3</v>
      </c>
      <c r="BQ48" s="120">
        <v>54.3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202.59999999999997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12.9</v>
      </c>
      <c r="D50" s="107">
        <f t="shared" si="8"/>
        <v>1.3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5.0999999999999996</v>
      </c>
      <c r="K50" s="107">
        <f t="shared" si="8"/>
        <v>5</v>
      </c>
      <c r="L50" s="107">
        <f t="shared" si="8"/>
        <v>0</v>
      </c>
      <c r="M50" s="107">
        <f t="shared" si="8"/>
        <v>0</v>
      </c>
      <c r="N50" s="107">
        <f t="shared" si="8"/>
        <v>63.6</v>
      </c>
      <c r="O50" s="107">
        <f t="shared" si="8"/>
        <v>0</v>
      </c>
      <c r="P50" s="107">
        <f t="shared" si="8"/>
        <v>0</v>
      </c>
      <c r="Q50" s="107">
        <f t="shared" si="8"/>
        <v>40.6</v>
      </c>
      <c r="R50" s="107">
        <f t="shared" si="8"/>
        <v>54.9</v>
      </c>
      <c r="S50" s="107">
        <f t="shared" si="8"/>
        <v>53.8</v>
      </c>
      <c r="T50" s="107">
        <f t="shared" si="8"/>
        <v>9.4</v>
      </c>
      <c r="U50" s="107">
        <f t="shared" si="8"/>
        <v>50.2</v>
      </c>
      <c r="V50" s="107">
        <f t="shared" si="8"/>
        <v>65.7</v>
      </c>
      <c r="W50" s="107">
        <f t="shared" si="8"/>
        <v>29.5</v>
      </c>
      <c r="X50" s="107">
        <f t="shared" si="8"/>
        <v>48</v>
      </c>
      <c r="Y50" s="107">
        <f t="shared" si="8"/>
        <v>58.5</v>
      </c>
      <c r="Z50" s="107">
        <f t="shared" si="8"/>
        <v>26.1</v>
      </c>
      <c r="AA50" s="107">
        <f t="shared" si="8"/>
        <v>46.1</v>
      </c>
      <c r="AB50" s="107">
        <f t="shared" si="8"/>
        <v>55.1</v>
      </c>
      <c r="AC50" s="107">
        <f t="shared" si="8"/>
        <v>15.6</v>
      </c>
      <c r="AD50" s="107">
        <f t="shared" si="8"/>
        <v>34.299999999999997</v>
      </c>
      <c r="AE50" s="107">
        <f t="shared" si="8"/>
        <v>32.799999999999997</v>
      </c>
      <c r="AF50" s="107">
        <f t="shared" si="8"/>
        <v>18</v>
      </c>
      <c r="AG50" s="107">
        <f t="shared" si="8"/>
        <v>10.4</v>
      </c>
      <c r="AH50" s="107">
        <f t="shared" si="8"/>
        <v>56</v>
      </c>
      <c r="AI50" s="107">
        <f t="shared" si="8"/>
        <v>38.200000000000003</v>
      </c>
      <c r="AJ50" s="107">
        <f t="shared" si="8"/>
        <v>22.6</v>
      </c>
      <c r="AK50" s="107">
        <f t="shared" si="8"/>
        <v>40.700000000000003</v>
      </c>
      <c r="AL50" s="107">
        <f t="shared" si="8"/>
        <v>3.3</v>
      </c>
      <c r="AM50" s="107">
        <f t="shared" si="8"/>
        <v>0.5</v>
      </c>
      <c r="AN50" s="107">
        <f t="shared" si="8"/>
        <v>0</v>
      </c>
      <c r="AO50" s="107">
        <f t="shared" si="8"/>
        <v>0.6</v>
      </c>
      <c r="AP50" s="107">
        <f t="shared" si="8"/>
        <v>41.6</v>
      </c>
      <c r="AQ50" s="107">
        <f t="shared" si="8"/>
        <v>7.8</v>
      </c>
      <c r="AR50" s="107">
        <f t="shared" si="8"/>
        <v>0.3</v>
      </c>
      <c r="AS50" s="107">
        <f t="shared" si="8"/>
        <v>0.7</v>
      </c>
      <c r="AT50" s="107">
        <f t="shared" si="8"/>
        <v>0.1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148.30000000000001</v>
      </c>
      <c r="BG50" s="107">
        <f t="shared" si="8"/>
        <v>148.30000000000001</v>
      </c>
      <c r="BH50" s="107">
        <f t="shared" si="8"/>
        <v>148.30000000000001</v>
      </c>
      <c r="BI50" s="107">
        <f t="shared" si="8"/>
        <v>148.30000000000001</v>
      </c>
      <c r="BJ50" s="107">
        <f t="shared" si="8"/>
        <v>24.4</v>
      </c>
      <c r="BK50" s="107">
        <f t="shared" si="8"/>
        <v>23.5</v>
      </c>
      <c r="BL50" s="107">
        <f t="shared" si="8"/>
        <v>13.3</v>
      </c>
      <c r="BM50" s="107">
        <f t="shared" si="8"/>
        <v>5.0999999999999996</v>
      </c>
      <c r="BN50" s="107">
        <f t="shared" si="8"/>
        <v>74.900000000000006</v>
      </c>
      <c r="BO50" s="107">
        <f t="shared" ref="BO50:CW50" si="9">SUM(BO44:BO49)</f>
        <v>68.399999999999991</v>
      </c>
      <c r="BP50" s="107">
        <f t="shared" si="9"/>
        <v>54.3</v>
      </c>
      <c r="BQ50" s="107">
        <f t="shared" si="9"/>
        <v>126.5</v>
      </c>
      <c r="BR50" s="107">
        <f t="shared" si="9"/>
        <v>3.1</v>
      </c>
      <c r="BS50" s="107">
        <f t="shared" si="9"/>
        <v>5.6</v>
      </c>
      <c r="BT50" s="107">
        <f t="shared" si="9"/>
        <v>0</v>
      </c>
      <c r="BU50" s="107">
        <f t="shared" si="9"/>
        <v>0</v>
      </c>
      <c r="BV50" s="107">
        <f t="shared" si="9"/>
        <v>52.7</v>
      </c>
      <c r="BW50" s="107">
        <f t="shared" si="9"/>
        <v>34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507.07499999999993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13.352</v>
      </c>
      <c r="C53" s="107">
        <f t="shared" ref="C53:BN53" si="12">C17+C27+C41</f>
        <v>25.016999999999999</v>
      </c>
      <c r="D53" s="107">
        <f t="shared" si="12"/>
        <v>17.315999999999999</v>
      </c>
      <c r="E53" s="107">
        <f t="shared" si="12"/>
        <v>30.895</v>
      </c>
      <c r="F53" s="107">
        <f t="shared" si="12"/>
        <v>19.374000000000002</v>
      </c>
      <c r="G53" s="107">
        <f t="shared" si="12"/>
        <v>19.41</v>
      </c>
      <c r="H53" s="107">
        <f t="shared" si="12"/>
        <v>22.571000000000002</v>
      </c>
      <c r="I53" s="107">
        <f t="shared" si="12"/>
        <v>23.27</v>
      </c>
      <c r="J53" s="107">
        <f t="shared" si="12"/>
        <v>15.372999999999999</v>
      </c>
      <c r="K53" s="107">
        <f t="shared" si="12"/>
        <v>13.615</v>
      </c>
      <c r="L53" s="107">
        <f t="shared" si="12"/>
        <v>15.994</v>
      </c>
      <c r="M53" s="107">
        <f t="shared" si="12"/>
        <v>22.497</v>
      </c>
      <c r="N53" s="107">
        <f t="shared" si="12"/>
        <v>80.924000000000007</v>
      </c>
      <c r="O53" s="107">
        <f t="shared" si="12"/>
        <v>25.906999999999996</v>
      </c>
      <c r="P53" s="107">
        <f t="shared" si="12"/>
        <v>26.689</v>
      </c>
      <c r="Q53" s="107">
        <f t="shared" si="12"/>
        <v>64.790999999999997</v>
      </c>
      <c r="R53" s="107">
        <f t="shared" si="12"/>
        <v>77.954999999999998</v>
      </c>
      <c r="S53" s="107">
        <f t="shared" si="12"/>
        <v>77.995000000000005</v>
      </c>
      <c r="T53" s="107">
        <f t="shared" si="12"/>
        <v>38.323</v>
      </c>
      <c r="U53" s="107">
        <f t="shared" si="12"/>
        <v>77.957999999999998</v>
      </c>
      <c r="V53" s="107">
        <f t="shared" si="12"/>
        <v>80.234000000000009</v>
      </c>
      <c r="W53" s="107">
        <f t="shared" si="12"/>
        <v>63.876999999999995</v>
      </c>
      <c r="X53" s="107">
        <f t="shared" si="12"/>
        <v>78.003</v>
      </c>
      <c r="Y53" s="107">
        <f t="shared" si="12"/>
        <v>78.361999999999995</v>
      </c>
      <c r="Z53" s="107">
        <f t="shared" si="12"/>
        <v>65.004000000000005</v>
      </c>
      <c r="AA53" s="107">
        <f t="shared" si="12"/>
        <v>78.024000000000001</v>
      </c>
      <c r="AB53" s="107">
        <f t="shared" si="12"/>
        <v>78.274000000000001</v>
      </c>
      <c r="AC53" s="107">
        <f t="shared" si="12"/>
        <v>47.183999999999997</v>
      </c>
      <c r="AD53" s="107">
        <f t="shared" si="12"/>
        <v>67.700999999999993</v>
      </c>
      <c r="AE53" s="107">
        <f t="shared" si="12"/>
        <v>66.186999999999998</v>
      </c>
      <c r="AF53" s="107">
        <f t="shared" si="12"/>
        <v>50.759</v>
      </c>
      <c r="AG53" s="107">
        <f t="shared" si="12"/>
        <v>45.302</v>
      </c>
      <c r="AH53" s="107">
        <f t="shared" si="12"/>
        <v>84.259999999999991</v>
      </c>
      <c r="AI53" s="107">
        <f t="shared" si="12"/>
        <v>76.795999999999992</v>
      </c>
      <c r="AJ53" s="107">
        <f t="shared" si="12"/>
        <v>61.231000000000002</v>
      </c>
      <c r="AK53" s="107">
        <f t="shared" si="12"/>
        <v>75.744</v>
      </c>
      <c r="AL53" s="107">
        <f t="shared" si="12"/>
        <v>61.888999999999996</v>
      </c>
      <c r="AM53" s="107">
        <f t="shared" si="12"/>
        <v>57.74</v>
      </c>
      <c r="AN53" s="107">
        <f t="shared" si="12"/>
        <v>60.992999999999995</v>
      </c>
      <c r="AO53" s="107">
        <f t="shared" si="12"/>
        <v>58.363000000000007</v>
      </c>
      <c r="AP53" s="107">
        <f t="shared" si="12"/>
        <v>101.65100000000001</v>
      </c>
      <c r="AQ53" s="107">
        <f t="shared" si="12"/>
        <v>69.481999999999999</v>
      </c>
      <c r="AR53" s="107">
        <f t="shared" si="12"/>
        <v>59.962999999999994</v>
      </c>
      <c r="AS53" s="107">
        <f t="shared" si="12"/>
        <v>63.128</v>
      </c>
      <c r="AT53" s="107">
        <f t="shared" si="12"/>
        <v>61.857000000000006</v>
      </c>
      <c r="AU53" s="107">
        <f t="shared" si="12"/>
        <v>63.165999999999997</v>
      </c>
      <c r="AV53" s="107">
        <f t="shared" si="12"/>
        <v>64.084000000000003</v>
      </c>
      <c r="AW53" s="107">
        <f t="shared" si="12"/>
        <v>56.552</v>
      </c>
      <c r="AX53" s="107">
        <f t="shared" si="12"/>
        <v>43.71</v>
      </c>
      <c r="AY53" s="107">
        <f t="shared" si="12"/>
        <v>88.084999999999994</v>
      </c>
      <c r="AZ53" s="107">
        <f t="shared" si="12"/>
        <v>69.608999999999995</v>
      </c>
      <c r="BA53" s="107">
        <f t="shared" si="12"/>
        <v>33.361000000000004</v>
      </c>
      <c r="BB53" s="107">
        <f t="shared" si="12"/>
        <v>17.196000000000002</v>
      </c>
      <c r="BC53" s="107">
        <f t="shared" si="12"/>
        <v>21.899000000000001</v>
      </c>
      <c r="BD53" s="107">
        <f t="shared" si="12"/>
        <v>47.47</v>
      </c>
      <c r="BE53" s="107">
        <f t="shared" si="12"/>
        <v>53.638000000000005</v>
      </c>
      <c r="BF53" s="107">
        <f t="shared" si="12"/>
        <v>188.24600000000001</v>
      </c>
      <c r="BG53" s="107">
        <f t="shared" si="12"/>
        <v>194.584</v>
      </c>
      <c r="BH53" s="107">
        <f t="shared" si="12"/>
        <v>239.25000000000003</v>
      </c>
      <c r="BI53" s="107">
        <f t="shared" si="12"/>
        <v>245.273</v>
      </c>
      <c r="BJ53" s="107">
        <f t="shared" si="12"/>
        <v>55.676999999999992</v>
      </c>
      <c r="BK53" s="107">
        <f t="shared" si="12"/>
        <v>59.08</v>
      </c>
      <c r="BL53" s="107">
        <f t="shared" si="12"/>
        <v>39.674999999999997</v>
      </c>
      <c r="BM53" s="107">
        <f t="shared" si="12"/>
        <v>37.192</v>
      </c>
      <c r="BN53" s="107">
        <f t="shared" si="12"/>
        <v>118.45</v>
      </c>
      <c r="BO53" s="107">
        <f t="shared" ref="BO53:CX53" si="13">BO17+BO27+BO41</f>
        <v>112.12899999999999</v>
      </c>
      <c r="BP53" s="107">
        <f t="shared" si="13"/>
        <v>99.52</v>
      </c>
      <c r="BQ53" s="107">
        <f t="shared" si="13"/>
        <v>142.37700000000001</v>
      </c>
      <c r="BR53" s="107">
        <f t="shared" si="13"/>
        <v>37.521999999999998</v>
      </c>
      <c r="BS53" s="107">
        <f t="shared" si="13"/>
        <v>37.458999999999996</v>
      </c>
      <c r="BT53" s="107">
        <f t="shared" si="13"/>
        <v>33.616</v>
      </c>
      <c r="BU53" s="107">
        <f t="shared" si="13"/>
        <v>33.262</v>
      </c>
      <c r="BV53" s="107">
        <f t="shared" si="13"/>
        <v>73.105000000000004</v>
      </c>
      <c r="BW53" s="107">
        <f t="shared" si="13"/>
        <v>62.609000000000002</v>
      </c>
      <c r="BX53" s="107">
        <f t="shared" si="13"/>
        <v>42.256</v>
      </c>
      <c r="BY53" s="107">
        <f t="shared" si="13"/>
        <v>36.162999999999997</v>
      </c>
      <c r="BZ53" s="107">
        <f t="shared" si="13"/>
        <v>33.373999999999995</v>
      </c>
      <c r="CA53" s="107">
        <f t="shared" si="13"/>
        <v>32.161999999999999</v>
      </c>
      <c r="CB53" s="107">
        <f t="shared" si="13"/>
        <v>38.744</v>
      </c>
      <c r="CC53" s="107">
        <f t="shared" si="13"/>
        <v>37.510000000000005</v>
      </c>
      <c r="CD53" s="107">
        <f t="shared" si="13"/>
        <v>31.47</v>
      </c>
      <c r="CE53" s="107">
        <f t="shared" si="13"/>
        <v>55.084999999999994</v>
      </c>
      <c r="CF53" s="107">
        <f t="shared" si="13"/>
        <v>51.747</v>
      </c>
      <c r="CG53" s="107">
        <f t="shared" si="13"/>
        <v>56.286000000000001</v>
      </c>
      <c r="CH53" s="107">
        <f t="shared" si="13"/>
        <v>51.863999999999997</v>
      </c>
      <c r="CI53" s="107">
        <f t="shared" si="13"/>
        <v>57.554000000000002</v>
      </c>
      <c r="CJ53" s="107">
        <f t="shared" si="13"/>
        <v>55.968000000000004</v>
      </c>
      <c r="CK53" s="107">
        <f t="shared" si="13"/>
        <v>58.278000000000006</v>
      </c>
      <c r="CL53" s="107">
        <f t="shared" si="13"/>
        <v>56.855000000000004</v>
      </c>
      <c r="CM53" s="107">
        <f t="shared" si="13"/>
        <v>51.161000000000001</v>
      </c>
      <c r="CN53" s="107">
        <f t="shared" si="13"/>
        <v>68.099999999999994</v>
      </c>
      <c r="CO53" s="107">
        <f t="shared" si="13"/>
        <v>102.81399999999999</v>
      </c>
      <c r="CP53" s="107">
        <f t="shared" si="13"/>
        <v>62</v>
      </c>
      <c r="CQ53" s="107">
        <f t="shared" si="13"/>
        <v>60.293999999999997</v>
      </c>
      <c r="CR53" s="107">
        <f t="shared" si="13"/>
        <v>72.914999999999992</v>
      </c>
      <c r="CS53" s="107">
        <f t="shared" si="13"/>
        <v>68.793999999999997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1487.6059999999998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12.9</v>
      </c>
      <c r="D5" s="25">
        <v>1.3</v>
      </c>
      <c r="E5" s="25">
        <v>-29.7</v>
      </c>
      <c r="F5" s="25">
        <v>-8.6</v>
      </c>
      <c r="G5" s="25">
        <v>-16.5</v>
      </c>
      <c r="H5" s="25">
        <v>-21.7</v>
      </c>
      <c r="I5" s="25">
        <v>-23.3</v>
      </c>
      <c r="J5" s="25">
        <v>5.0999999999999996</v>
      </c>
      <c r="K5" s="25">
        <v>5</v>
      </c>
      <c r="L5" s="25">
        <v>-12.7</v>
      </c>
      <c r="M5" s="25">
        <v>-22.2</v>
      </c>
      <c r="N5" s="25">
        <v>63.6</v>
      </c>
      <c r="O5" s="25">
        <v>-3.5</v>
      </c>
      <c r="P5" s="25">
        <v>-5.0999999999999996</v>
      </c>
      <c r="Q5" s="25">
        <v>40.6</v>
      </c>
      <c r="R5" s="25">
        <v>54.9</v>
      </c>
      <c r="S5" s="25">
        <v>53.8</v>
      </c>
      <c r="T5" s="25">
        <v>9.4</v>
      </c>
      <c r="U5" s="25">
        <v>50.2</v>
      </c>
      <c r="V5" s="25">
        <v>65.7</v>
      </c>
      <c r="W5" s="25">
        <v>29.5</v>
      </c>
      <c r="X5" s="25">
        <v>48</v>
      </c>
      <c r="Y5" s="25">
        <v>58.5</v>
      </c>
      <c r="Z5" s="25">
        <v>26.1</v>
      </c>
      <c r="AA5" s="25">
        <v>46.1</v>
      </c>
      <c r="AB5" s="25">
        <v>55.1</v>
      </c>
      <c r="AC5" s="25">
        <v>15.6</v>
      </c>
      <c r="AD5" s="25">
        <v>34.299999999999997</v>
      </c>
      <c r="AE5" s="25">
        <v>32.799999999999997</v>
      </c>
      <c r="AF5" s="25">
        <v>18</v>
      </c>
      <c r="AG5" s="25">
        <v>10.4</v>
      </c>
      <c r="AH5" s="25">
        <v>56</v>
      </c>
      <c r="AI5" s="25">
        <v>38.200000000000003</v>
      </c>
      <c r="AJ5" s="25">
        <v>22.6</v>
      </c>
      <c r="AK5" s="25">
        <v>40.700000000000003</v>
      </c>
      <c r="AL5" s="25">
        <v>3.3</v>
      </c>
      <c r="AM5" s="25">
        <v>0.5</v>
      </c>
      <c r="AN5" s="25">
        <v>-0.2</v>
      </c>
      <c r="AO5" s="25">
        <v>0.6</v>
      </c>
      <c r="AP5" s="25">
        <v>41.6</v>
      </c>
      <c r="AQ5" s="25">
        <v>7.8</v>
      </c>
      <c r="AR5" s="25">
        <v>0.3</v>
      </c>
      <c r="AS5" s="25">
        <v>0.7</v>
      </c>
      <c r="AT5" s="25">
        <v>0.1</v>
      </c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148.30000000000001</v>
      </c>
      <c r="BG5" s="25">
        <v>148.30000000000001</v>
      </c>
      <c r="BH5" s="25">
        <v>91.4</v>
      </c>
      <c r="BI5" s="25">
        <v>-97</v>
      </c>
      <c r="BJ5" s="25">
        <v>1.1999999999999993</v>
      </c>
      <c r="BK5" s="25">
        <v>0.30000000000000071</v>
      </c>
      <c r="BL5" s="25">
        <v>-9.8999999999999986</v>
      </c>
      <c r="BM5" s="25">
        <v>-18.100000000000001</v>
      </c>
      <c r="BN5" s="25">
        <v>74.900000000000006</v>
      </c>
      <c r="BO5" s="25">
        <v>68.399999999999991</v>
      </c>
      <c r="BP5" s="25">
        <v>47.3</v>
      </c>
      <c r="BQ5" s="25">
        <v>126.5</v>
      </c>
      <c r="BR5" s="25">
        <v>3.1</v>
      </c>
      <c r="BS5" s="25">
        <v>5.6</v>
      </c>
      <c r="BT5" s="25">
        <v>-1.1000000000000001</v>
      </c>
      <c r="BU5" s="25">
        <v>-2.9</v>
      </c>
      <c r="BV5" s="25">
        <v>52.7</v>
      </c>
      <c r="BW5" s="25">
        <v>34</v>
      </c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369.70000000000005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99.38</v>
      </c>
      <c r="C8" s="138">
        <v>110.97</v>
      </c>
      <c r="D8" s="138">
        <v>106.45</v>
      </c>
      <c r="E8" s="138">
        <v>102.73</v>
      </c>
      <c r="F8" s="138">
        <v>105.38</v>
      </c>
      <c r="G8" s="138">
        <v>103.2</v>
      </c>
      <c r="H8" s="138">
        <v>102.5</v>
      </c>
      <c r="I8" s="138">
        <v>100.5</v>
      </c>
      <c r="J8" s="138">
        <v>108.5</v>
      </c>
      <c r="K8" s="138">
        <v>106.39</v>
      </c>
      <c r="L8" s="138">
        <v>103.1</v>
      </c>
      <c r="M8" s="138">
        <v>101.3</v>
      </c>
      <c r="N8" s="138">
        <v>103.82</v>
      </c>
      <c r="O8" s="138">
        <v>99.86</v>
      </c>
      <c r="P8" s="138">
        <v>101.6</v>
      </c>
      <c r="Q8" s="138">
        <v>102</v>
      </c>
      <c r="R8" s="138">
        <v>100.58</v>
      </c>
      <c r="S8" s="138">
        <v>99.99</v>
      </c>
      <c r="T8" s="138">
        <v>100.37</v>
      </c>
      <c r="U8" s="138">
        <v>103.06</v>
      </c>
      <c r="V8" s="138">
        <v>102.98</v>
      </c>
      <c r="W8" s="138">
        <v>103.17</v>
      </c>
      <c r="X8" s="138">
        <v>102.51</v>
      </c>
      <c r="Y8" s="138">
        <v>105.2</v>
      </c>
      <c r="Z8" s="138">
        <v>99.3</v>
      </c>
      <c r="AA8" s="138">
        <v>101.68</v>
      </c>
      <c r="AB8" s="138">
        <v>103.2</v>
      </c>
      <c r="AC8" s="138">
        <v>104.31</v>
      </c>
      <c r="AD8" s="138">
        <v>101.4</v>
      </c>
      <c r="AE8" s="138">
        <v>103.18</v>
      </c>
      <c r="AF8" s="138">
        <v>107.08</v>
      </c>
      <c r="AG8" s="138">
        <v>108.55</v>
      </c>
      <c r="AH8" s="138">
        <v>111.87</v>
      </c>
      <c r="AI8" s="138">
        <v>118.07</v>
      </c>
      <c r="AJ8" s="138">
        <v>118.09</v>
      </c>
      <c r="AK8" s="138">
        <v>116.86</v>
      </c>
      <c r="AL8" s="138">
        <v>115.16</v>
      </c>
      <c r="AM8" s="138">
        <v>104.08</v>
      </c>
      <c r="AN8" s="138">
        <v>109.96</v>
      </c>
      <c r="AO8" s="138">
        <v>107.78</v>
      </c>
      <c r="AP8" s="138">
        <v>127.96</v>
      </c>
      <c r="AQ8" s="138">
        <v>127.7</v>
      </c>
      <c r="AR8" s="138">
        <v>126.16</v>
      </c>
      <c r="AS8" s="138">
        <v>115.32</v>
      </c>
      <c r="AT8" s="138">
        <v>108.55</v>
      </c>
      <c r="AU8" s="138">
        <v>88.85</v>
      </c>
      <c r="AV8" s="138">
        <v>80.13</v>
      </c>
      <c r="AW8" s="138">
        <v>76.150000000000006</v>
      </c>
      <c r="AX8" s="138">
        <v>70.03</v>
      </c>
      <c r="AY8" s="138">
        <v>70</v>
      </c>
      <c r="AZ8" s="138">
        <v>69.959999999999994</v>
      </c>
      <c r="BA8" s="138">
        <v>69.760000000000005</v>
      </c>
      <c r="BB8" s="138">
        <v>69.760000000000005</v>
      </c>
      <c r="BC8" s="138">
        <v>69.760000000000005</v>
      </c>
      <c r="BD8" s="138">
        <v>69.94</v>
      </c>
      <c r="BE8" s="138">
        <v>85.17</v>
      </c>
      <c r="BF8" s="138">
        <v>84.31</v>
      </c>
      <c r="BG8" s="138">
        <v>102.01</v>
      </c>
      <c r="BH8" s="138">
        <v>128.38</v>
      </c>
      <c r="BI8" s="138">
        <v>130.72999999999999</v>
      </c>
      <c r="BJ8" s="138">
        <v>118.63</v>
      </c>
      <c r="BK8" s="138">
        <v>121.59</v>
      </c>
      <c r="BL8" s="138">
        <v>136.03</v>
      </c>
      <c r="BM8" s="138">
        <v>136.69999999999999</v>
      </c>
      <c r="BN8" s="138">
        <v>122.2</v>
      </c>
      <c r="BO8" s="138">
        <v>128.09</v>
      </c>
      <c r="BP8" s="138">
        <v>132.51</v>
      </c>
      <c r="BQ8" s="138">
        <v>146.30000000000001</v>
      </c>
      <c r="BR8" s="138">
        <v>137.44999999999999</v>
      </c>
      <c r="BS8" s="138">
        <v>136.26</v>
      </c>
      <c r="BT8" s="138">
        <v>136.09</v>
      </c>
      <c r="BU8" s="138">
        <v>138.41999999999999</v>
      </c>
      <c r="BV8" s="138">
        <v>141.72999999999999</v>
      </c>
      <c r="BW8" s="138">
        <v>140.02000000000001</v>
      </c>
      <c r="BX8" s="138">
        <v>111</v>
      </c>
      <c r="BY8" s="138">
        <v>93</v>
      </c>
      <c r="BZ8" s="138">
        <v>92.47</v>
      </c>
      <c r="CA8" s="138">
        <v>91.05</v>
      </c>
      <c r="CB8" s="138">
        <v>89.65</v>
      </c>
      <c r="CC8" s="138">
        <v>87.56</v>
      </c>
      <c r="CD8" s="138">
        <v>83.32</v>
      </c>
      <c r="CE8" s="138">
        <v>85.17</v>
      </c>
      <c r="CF8" s="138">
        <v>90.06</v>
      </c>
      <c r="CG8" s="138">
        <v>85.86</v>
      </c>
      <c r="CH8" s="138">
        <v>82.84</v>
      </c>
      <c r="CI8" s="138">
        <v>89.19</v>
      </c>
      <c r="CJ8" s="138">
        <v>88.15</v>
      </c>
      <c r="CK8" s="138">
        <v>82.39</v>
      </c>
      <c r="CL8" s="138">
        <v>76.540000000000006</v>
      </c>
      <c r="CM8" s="138">
        <v>76.91</v>
      </c>
      <c r="CN8" s="138">
        <v>53.62</v>
      </c>
      <c r="CO8" s="138">
        <v>0.02</v>
      </c>
      <c r="CP8" s="138">
        <v>36.26</v>
      </c>
      <c r="CQ8" s="138">
        <v>71.91</v>
      </c>
      <c r="CR8" s="138">
        <v>76.08</v>
      </c>
      <c r="CS8" s="138">
        <v>74.959999999999994</v>
      </c>
      <c r="CT8" s="139"/>
      <c r="CU8" s="139"/>
      <c r="CV8" s="139"/>
      <c r="CW8" s="140"/>
      <c r="CX8" s="141">
        <f>IF(SUM(B8:CW8)&lt;&gt;0,AVERAGEIF(B8:CW8,"&lt;&gt;"""),"")</f>
        <v>100.69552083333332</v>
      </c>
    </row>
    <row r="9" spans="1:102" ht="24.95" customHeight="1" thickBot="1" x14ac:dyDescent="0.25">
      <c r="A9" s="133" t="s">
        <v>6</v>
      </c>
      <c r="B9" s="42">
        <v>104.88249999999999</v>
      </c>
      <c r="C9" s="43">
        <v>104.88249999999999</v>
      </c>
      <c r="D9" s="43">
        <v>104.88249999999999</v>
      </c>
      <c r="E9" s="43">
        <v>104.88249999999999</v>
      </c>
      <c r="F9" s="43">
        <v>102.895</v>
      </c>
      <c r="G9" s="43">
        <v>102.895</v>
      </c>
      <c r="H9" s="43">
        <v>102.895</v>
      </c>
      <c r="I9" s="43">
        <v>102.895</v>
      </c>
      <c r="J9" s="43">
        <v>104.82250000000001</v>
      </c>
      <c r="K9" s="43">
        <v>104.82250000000001</v>
      </c>
      <c r="L9" s="43">
        <v>104.82250000000001</v>
      </c>
      <c r="M9" s="43">
        <v>104.82250000000001</v>
      </c>
      <c r="N9" s="43">
        <v>101.82</v>
      </c>
      <c r="O9" s="43">
        <v>101.82</v>
      </c>
      <c r="P9" s="43">
        <v>101.82</v>
      </c>
      <c r="Q9" s="43">
        <v>101.82</v>
      </c>
      <c r="R9" s="43">
        <v>101</v>
      </c>
      <c r="S9" s="43">
        <v>101</v>
      </c>
      <c r="T9" s="43">
        <v>101</v>
      </c>
      <c r="U9" s="43">
        <v>101</v>
      </c>
      <c r="V9" s="43">
        <v>103.465</v>
      </c>
      <c r="W9" s="43">
        <v>103.465</v>
      </c>
      <c r="X9" s="43">
        <v>103.465</v>
      </c>
      <c r="Y9" s="43">
        <v>103.465</v>
      </c>
      <c r="Z9" s="43">
        <v>102.1225</v>
      </c>
      <c r="AA9" s="43">
        <v>102.1225</v>
      </c>
      <c r="AB9" s="43">
        <v>102.1225</v>
      </c>
      <c r="AC9" s="43">
        <v>102.1225</v>
      </c>
      <c r="AD9" s="43">
        <v>105.05249999999999</v>
      </c>
      <c r="AE9" s="43">
        <v>105.05249999999999</v>
      </c>
      <c r="AF9" s="43">
        <v>105.05249999999999</v>
      </c>
      <c r="AG9" s="43">
        <v>105.05249999999999</v>
      </c>
      <c r="AH9" s="43">
        <v>116.2225</v>
      </c>
      <c r="AI9" s="43">
        <v>116.2225</v>
      </c>
      <c r="AJ9" s="43">
        <v>116.2225</v>
      </c>
      <c r="AK9" s="43">
        <v>116.2225</v>
      </c>
      <c r="AL9" s="43">
        <v>109.245</v>
      </c>
      <c r="AM9" s="43">
        <v>109.245</v>
      </c>
      <c r="AN9" s="43">
        <v>109.245</v>
      </c>
      <c r="AO9" s="43">
        <v>109.245</v>
      </c>
      <c r="AP9" s="43">
        <v>124.285</v>
      </c>
      <c r="AQ9" s="43">
        <v>124.285</v>
      </c>
      <c r="AR9" s="43">
        <v>124.285</v>
      </c>
      <c r="AS9" s="43">
        <v>124.285</v>
      </c>
      <c r="AT9" s="43">
        <v>88.42</v>
      </c>
      <c r="AU9" s="43">
        <v>88.42</v>
      </c>
      <c r="AV9" s="43">
        <v>88.42</v>
      </c>
      <c r="AW9" s="43">
        <v>88.42</v>
      </c>
      <c r="AX9" s="43">
        <v>69.9375</v>
      </c>
      <c r="AY9" s="43">
        <v>69.9375</v>
      </c>
      <c r="AZ9" s="43">
        <v>69.9375</v>
      </c>
      <c r="BA9" s="43">
        <v>69.9375</v>
      </c>
      <c r="BB9" s="43">
        <v>73.657499999999999</v>
      </c>
      <c r="BC9" s="43">
        <v>73.657499999999999</v>
      </c>
      <c r="BD9" s="43">
        <v>73.657499999999999</v>
      </c>
      <c r="BE9" s="43">
        <v>73.657499999999999</v>
      </c>
      <c r="BF9" s="43">
        <v>111.3575</v>
      </c>
      <c r="BG9" s="43">
        <v>111.3575</v>
      </c>
      <c r="BH9" s="43">
        <v>111.3575</v>
      </c>
      <c r="BI9" s="43">
        <v>111.3575</v>
      </c>
      <c r="BJ9" s="43">
        <v>128.23750000000001</v>
      </c>
      <c r="BK9" s="43">
        <v>128.23750000000001</v>
      </c>
      <c r="BL9" s="43">
        <v>128.23750000000001</v>
      </c>
      <c r="BM9" s="43">
        <v>128.23750000000001</v>
      </c>
      <c r="BN9" s="43">
        <v>132.27500000000001</v>
      </c>
      <c r="BO9" s="43">
        <v>132.27500000000001</v>
      </c>
      <c r="BP9" s="43">
        <v>132.27500000000001</v>
      </c>
      <c r="BQ9" s="43">
        <v>132.27500000000001</v>
      </c>
      <c r="BR9" s="43">
        <v>137.05500000000001</v>
      </c>
      <c r="BS9" s="43">
        <v>137.05500000000001</v>
      </c>
      <c r="BT9" s="43">
        <v>137.05500000000001</v>
      </c>
      <c r="BU9" s="43">
        <v>137.05500000000001</v>
      </c>
      <c r="BV9" s="43">
        <v>121.4375</v>
      </c>
      <c r="BW9" s="43">
        <v>121.4375</v>
      </c>
      <c r="BX9" s="43">
        <v>121.4375</v>
      </c>
      <c r="BY9" s="43">
        <v>121.4375</v>
      </c>
      <c r="BZ9" s="43">
        <v>90.182500000000005</v>
      </c>
      <c r="CA9" s="43">
        <v>90.182500000000005</v>
      </c>
      <c r="CB9" s="43">
        <v>90.182500000000005</v>
      </c>
      <c r="CC9" s="43">
        <v>90.182500000000005</v>
      </c>
      <c r="CD9" s="43">
        <v>86.102500000000006</v>
      </c>
      <c r="CE9" s="43">
        <v>86.102500000000006</v>
      </c>
      <c r="CF9" s="43">
        <v>86.102500000000006</v>
      </c>
      <c r="CG9" s="43">
        <v>86.102500000000006</v>
      </c>
      <c r="CH9" s="43">
        <v>85.642499999999998</v>
      </c>
      <c r="CI9" s="43">
        <v>85.642499999999998</v>
      </c>
      <c r="CJ9" s="43">
        <v>85.642499999999998</v>
      </c>
      <c r="CK9" s="43">
        <v>85.642499999999998</v>
      </c>
      <c r="CL9" s="43">
        <v>51.772500000000001</v>
      </c>
      <c r="CM9" s="43">
        <v>51.772500000000001</v>
      </c>
      <c r="CN9" s="43">
        <v>51.772500000000001</v>
      </c>
      <c r="CO9" s="43">
        <v>51.772500000000001</v>
      </c>
      <c r="CP9" s="43">
        <v>64.802499999999995</v>
      </c>
      <c r="CQ9" s="43">
        <v>64.802499999999995</v>
      </c>
      <c r="CR9" s="43">
        <v>64.802499999999995</v>
      </c>
      <c r="CS9" s="43">
        <v>64.802499999999995</v>
      </c>
      <c r="CT9" s="44"/>
      <c r="CU9" s="44"/>
      <c r="CV9" s="44"/>
      <c r="CW9" s="45"/>
      <c r="CX9" s="142">
        <f>IF(SUM(B9:CW9)&lt;&gt;0,AVERAGEIF(B9:CW9,"&lt;&gt;"""),"")</f>
        <v>100.69552083333333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29.7</v>
      </c>
      <c r="F14" s="149">
        <v>8.6</v>
      </c>
      <c r="G14" s="149">
        <v>16.5</v>
      </c>
      <c r="H14" s="149">
        <v>21.7</v>
      </c>
      <c r="I14" s="149">
        <v>23.3</v>
      </c>
      <c r="J14" s="149"/>
      <c r="K14" s="149"/>
      <c r="L14" s="149">
        <v>12.7</v>
      </c>
      <c r="M14" s="149">
        <v>22.2</v>
      </c>
      <c r="N14" s="149"/>
      <c r="O14" s="149">
        <v>3.5</v>
      </c>
      <c r="P14" s="149">
        <v>5.0999999999999996</v>
      </c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>
        <v>0.2</v>
      </c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56.9</v>
      </c>
      <c r="BI14" s="149">
        <v>245.3</v>
      </c>
      <c r="BJ14" s="149"/>
      <c r="BK14" s="149"/>
      <c r="BL14" s="149"/>
      <c r="BM14" s="149"/>
      <c r="BN14" s="149"/>
      <c r="BO14" s="149"/>
      <c r="BP14" s="149">
        <v>7</v>
      </c>
      <c r="BQ14" s="149"/>
      <c r="BR14" s="149"/>
      <c r="BS14" s="149"/>
      <c r="BT14" s="149">
        <v>1.1000000000000001</v>
      </c>
      <c r="BU14" s="149">
        <v>2.9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114.175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23.2</v>
      </c>
      <c r="BK16" s="155">
        <v>23.2</v>
      </c>
      <c r="BL16" s="155">
        <v>23.2</v>
      </c>
      <c r="BM16" s="155">
        <v>23.2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29.7</v>
      </c>
      <c r="F17" s="160">
        <f t="shared" si="0"/>
        <v>8.6</v>
      </c>
      <c r="G17" s="160">
        <f t="shared" si="0"/>
        <v>16.5</v>
      </c>
      <c r="H17" s="160">
        <f t="shared" si="0"/>
        <v>21.7</v>
      </c>
      <c r="I17" s="160">
        <f t="shared" si="0"/>
        <v>23.3</v>
      </c>
      <c r="J17" s="160">
        <f t="shared" si="0"/>
        <v>0</v>
      </c>
      <c r="K17" s="160">
        <f t="shared" si="0"/>
        <v>0</v>
      </c>
      <c r="L17" s="160">
        <f t="shared" si="0"/>
        <v>12.7</v>
      </c>
      <c r="M17" s="160">
        <f t="shared" si="0"/>
        <v>22.2</v>
      </c>
      <c r="N17" s="160">
        <f t="shared" si="0"/>
        <v>0</v>
      </c>
      <c r="O17" s="160">
        <f t="shared" si="0"/>
        <v>3.5</v>
      </c>
      <c r="P17" s="160">
        <f t="shared" si="0"/>
        <v>5.0999999999999996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0.2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56.9</v>
      </c>
      <c r="BI17" s="160">
        <f t="shared" si="0"/>
        <v>245.3</v>
      </c>
      <c r="BJ17" s="160">
        <f t="shared" si="0"/>
        <v>23.2</v>
      </c>
      <c r="BK17" s="160">
        <f t="shared" si="0"/>
        <v>23.2</v>
      </c>
      <c r="BL17" s="160">
        <f t="shared" si="0"/>
        <v>23.2</v>
      </c>
      <c r="BM17" s="160">
        <f t="shared" si="0"/>
        <v>23.2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7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1.1000000000000001</v>
      </c>
      <c r="BU17" s="160">
        <f t="shared" si="1"/>
        <v>2.9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137.375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12.9</v>
      </c>
      <c r="D22" s="149">
        <v>1.3</v>
      </c>
      <c r="E22" s="149"/>
      <c r="F22" s="149"/>
      <c r="G22" s="149"/>
      <c r="H22" s="149"/>
      <c r="I22" s="149"/>
      <c r="J22" s="149">
        <v>5.0999999999999996</v>
      </c>
      <c r="K22" s="149">
        <v>5</v>
      </c>
      <c r="L22" s="149"/>
      <c r="M22" s="149"/>
      <c r="N22" s="149">
        <v>63.6</v>
      </c>
      <c r="O22" s="149"/>
      <c r="P22" s="149"/>
      <c r="Q22" s="149">
        <v>40.6</v>
      </c>
      <c r="R22" s="149">
        <v>54.9</v>
      </c>
      <c r="S22" s="149">
        <v>53.8</v>
      </c>
      <c r="T22" s="149">
        <v>9.4</v>
      </c>
      <c r="U22" s="149">
        <v>50.2</v>
      </c>
      <c r="V22" s="149">
        <v>65.7</v>
      </c>
      <c r="W22" s="149">
        <v>29.5</v>
      </c>
      <c r="X22" s="149">
        <v>48</v>
      </c>
      <c r="Y22" s="149">
        <v>58.5</v>
      </c>
      <c r="Z22" s="149">
        <v>26.1</v>
      </c>
      <c r="AA22" s="149">
        <v>46.1</v>
      </c>
      <c r="AB22" s="149">
        <v>55.1</v>
      </c>
      <c r="AC22" s="149">
        <v>15.6</v>
      </c>
      <c r="AD22" s="149">
        <v>34.299999999999997</v>
      </c>
      <c r="AE22" s="149">
        <v>32.799999999999997</v>
      </c>
      <c r="AF22" s="149">
        <v>18</v>
      </c>
      <c r="AG22" s="149">
        <v>10.4</v>
      </c>
      <c r="AH22" s="149">
        <v>56</v>
      </c>
      <c r="AI22" s="149">
        <v>38.200000000000003</v>
      </c>
      <c r="AJ22" s="149">
        <v>22.6</v>
      </c>
      <c r="AK22" s="149">
        <v>40.700000000000003</v>
      </c>
      <c r="AL22" s="149">
        <v>3.3</v>
      </c>
      <c r="AM22" s="149">
        <v>0.5</v>
      </c>
      <c r="AN22" s="149"/>
      <c r="AO22" s="149">
        <v>0.6</v>
      </c>
      <c r="AP22" s="149">
        <v>41.6</v>
      </c>
      <c r="AQ22" s="149">
        <v>7.8</v>
      </c>
      <c r="AR22" s="149">
        <v>0.3</v>
      </c>
      <c r="AS22" s="149">
        <v>0.7</v>
      </c>
      <c r="AT22" s="149">
        <v>0.1</v>
      </c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24.4</v>
      </c>
      <c r="BK22" s="149">
        <v>23.5</v>
      </c>
      <c r="BL22" s="149">
        <v>13.3</v>
      </c>
      <c r="BM22" s="149">
        <v>5.0999999999999996</v>
      </c>
      <c r="BN22" s="149">
        <v>20.6</v>
      </c>
      <c r="BO22" s="149">
        <v>14.1</v>
      </c>
      <c r="BP22" s="149"/>
      <c r="BQ22" s="149">
        <v>72.2</v>
      </c>
      <c r="BR22" s="149">
        <v>3.1</v>
      </c>
      <c r="BS22" s="149">
        <v>5.6</v>
      </c>
      <c r="BT22" s="149"/>
      <c r="BU22" s="149"/>
      <c r="BV22" s="149">
        <v>52.7</v>
      </c>
      <c r="BW22" s="149">
        <v>34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304.47499999999997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148.30000000000001</v>
      </c>
      <c r="BG24" s="155">
        <v>148.30000000000001</v>
      </c>
      <c r="BH24" s="155">
        <v>148.30000000000001</v>
      </c>
      <c r="BI24" s="155">
        <v>148.30000000000001</v>
      </c>
      <c r="BJ24" s="155"/>
      <c r="BK24" s="155"/>
      <c r="BL24" s="155"/>
      <c r="BM24" s="155"/>
      <c r="BN24" s="155">
        <v>54.3</v>
      </c>
      <c r="BO24" s="155">
        <v>54.3</v>
      </c>
      <c r="BP24" s="155">
        <v>54.3</v>
      </c>
      <c r="BQ24" s="155">
        <v>54.3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202.59999999999997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12.9</v>
      </c>
      <c r="D25" s="160">
        <f t="shared" si="2"/>
        <v>1.3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5.0999999999999996</v>
      </c>
      <c r="K25" s="160">
        <f t="shared" si="2"/>
        <v>5</v>
      </c>
      <c r="L25" s="160">
        <f t="shared" si="2"/>
        <v>0</v>
      </c>
      <c r="M25" s="160">
        <f t="shared" si="2"/>
        <v>0</v>
      </c>
      <c r="N25" s="160">
        <f t="shared" si="2"/>
        <v>63.6</v>
      </c>
      <c r="O25" s="160">
        <f t="shared" si="2"/>
        <v>0</v>
      </c>
      <c r="P25" s="160">
        <f t="shared" si="2"/>
        <v>0</v>
      </c>
      <c r="Q25" s="160">
        <f t="shared" si="2"/>
        <v>40.6</v>
      </c>
      <c r="R25" s="160">
        <f t="shared" si="2"/>
        <v>54.9</v>
      </c>
      <c r="S25" s="160">
        <f t="shared" si="2"/>
        <v>53.8</v>
      </c>
      <c r="T25" s="160">
        <f t="shared" si="2"/>
        <v>9.4</v>
      </c>
      <c r="U25" s="160">
        <f t="shared" si="2"/>
        <v>50.2</v>
      </c>
      <c r="V25" s="160">
        <f t="shared" si="2"/>
        <v>65.7</v>
      </c>
      <c r="W25" s="160">
        <f t="shared" si="2"/>
        <v>29.5</v>
      </c>
      <c r="X25" s="160">
        <f t="shared" si="2"/>
        <v>48</v>
      </c>
      <c r="Y25" s="160">
        <f t="shared" si="2"/>
        <v>58.5</v>
      </c>
      <c r="Z25" s="160">
        <f t="shared" si="2"/>
        <v>26.1</v>
      </c>
      <c r="AA25" s="160">
        <f t="shared" si="2"/>
        <v>46.1</v>
      </c>
      <c r="AB25" s="160">
        <f t="shared" si="2"/>
        <v>55.1</v>
      </c>
      <c r="AC25" s="160">
        <f t="shared" si="2"/>
        <v>15.6</v>
      </c>
      <c r="AD25" s="160">
        <f t="shared" si="2"/>
        <v>34.299999999999997</v>
      </c>
      <c r="AE25" s="160">
        <f t="shared" si="2"/>
        <v>32.799999999999997</v>
      </c>
      <c r="AF25" s="160">
        <f t="shared" si="2"/>
        <v>18</v>
      </c>
      <c r="AG25" s="160">
        <f t="shared" si="2"/>
        <v>10.4</v>
      </c>
      <c r="AH25" s="160">
        <f t="shared" si="2"/>
        <v>56</v>
      </c>
      <c r="AI25" s="160">
        <f t="shared" si="2"/>
        <v>38.200000000000003</v>
      </c>
      <c r="AJ25" s="160">
        <f t="shared" si="2"/>
        <v>22.6</v>
      </c>
      <c r="AK25" s="160">
        <f t="shared" si="2"/>
        <v>40.700000000000003</v>
      </c>
      <c r="AL25" s="160">
        <f t="shared" si="2"/>
        <v>3.3</v>
      </c>
      <c r="AM25" s="160">
        <f t="shared" si="2"/>
        <v>0.5</v>
      </c>
      <c r="AN25" s="160">
        <f t="shared" si="2"/>
        <v>0</v>
      </c>
      <c r="AO25" s="160">
        <f t="shared" si="2"/>
        <v>0.6</v>
      </c>
      <c r="AP25" s="160">
        <f t="shared" si="2"/>
        <v>41.6</v>
      </c>
      <c r="AQ25" s="160">
        <f t="shared" si="2"/>
        <v>7.8</v>
      </c>
      <c r="AR25" s="160">
        <f t="shared" si="2"/>
        <v>0.3</v>
      </c>
      <c r="AS25" s="160">
        <f t="shared" si="2"/>
        <v>0.7</v>
      </c>
      <c r="AT25" s="160">
        <f t="shared" si="2"/>
        <v>0.1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148.30000000000001</v>
      </c>
      <c r="BG25" s="160">
        <f t="shared" si="2"/>
        <v>148.30000000000001</v>
      </c>
      <c r="BH25" s="160">
        <f t="shared" si="2"/>
        <v>148.30000000000001</v>
      </c>
      <c r="BI25" s="160">
        <f t="shared" si="2"/>
        <v>148.30000000000001</v>
      </c>
      <c r="BJ25" s="160">
        <f t="shared" si="2"/>
        <v>24.4</v>
      </c>
      <c r="BK25" s="160">
        <f t="shared" si="2"/>
        <v>23.5</v>
      </c>
      <c r="BL25" s="160">
        <f t="shared" si="2"/>
        <v>13.3</v>
      </c>
      <c r="BM25" s="160">
        <f t="shared" si="2"/>
        <v>5.0999999999999996</v>
      </c>
      <c r="BN25" s="160">
        <f t="shared" si="2"/>
        <v>74.900000000000006</v>
      </c>
      <c r="BO25" s="160">
        <f t="shared" ref="BO25:CW25" si="3">SUM(BO20:BO24)</f>
        <v>68.399999999999991</v>
      </c>
      <c r="BP25" s="160">
        <f t="shared" si="3"/>
        <v>54.3</v>
      </c>
      <c r="BQ25" s="160">
        <f t="shared" si="3"/>
        <v>126.5</v>
      </c>
      <c r="BR25" s="160">
        <f t="shared" si="3"/>
        <v>3.1</v>
      </c>
      <c r="BS25" s="160">
        <f t="shared" si="3"/>
        <v>5.6</v>
      </c>
      <c r="BT25" s="160">
        <f t="shared" si="3"/>
        <v>0</v>
      </c>
      <c r="BU25" s="160">
        <f t="shared" si="3"/>
        <v>0</v>
      </c>
      <c r="BV25" s="160">
        <f t="shared" si="3"/>
        <v>52.7</v>
      </c>
      <c r="BW25" s="160">
        <f t="shared" si="3"/>
        <v>34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507.07499999999993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2026-01-24T14:27:25Z</dcterms:created>
  <dcterms:modified xsi:type="dcterms:W3CDTF">2026-01-24T14:27:27Z</dcterms:modified>
</cp:coreProperties>
</file>