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<sst xmlns="http://schemas.openxmlformats.org/spreadsheetml/2006/main" count="124" uniqueCount="57">
  <si>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04/09/2026 14:15:00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</si>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</sst>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63E-49E5-A53C-CF70998253A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63E-49E5-A53C-CF70998253A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F63E-49E5-A53C-CF70998253A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F63E-49E5-A53C-CF70998253A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63E-49E5-A53C-CF70998253A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63E-49E5-A53C-CF70998253A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63E-49E5-A53C-CF70998253A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558.24199999999996</c:v>
                </c:pt>
                <c:pt idx="8">
                  <c:v>616</c:v>
                </c:pt>
                <c:pt idx="9">
                  <c:v>599.40899999999999</c:v>
                </c:pt>
                <c:pt idx="10">
                  <c:v>558.31500000000005</c:v>
                </c:pt>
                <c:pt idx="11">
                  <c:v>543</c:v>
                </c:pt>
                <c:pt idx="12">
                  <c:v>517.84699999999998</c:v>
                </c:pt>
                <c:pt idx="13">
                  <c:v>550</c:v>
                </c:pt>
                <c:pt idx="14">
                  <c:v>524.93399999999997</c:v>
                </c:pt>
                <c:pt idx="15">
                  <c:v>507.649</c:v>
                </c:pt>
                <c:pt idx="16">
                  <c:v>537.21500000000003</c:v>
                </c:pt>
                <c:pt idx="17">
                  <c:v>510.92700000000002</c:v>
                </c:pt>
                <c:pt idx="18">
                  <c:v>523.09199999999998</c:v>
                </c:pt>
                <c:pt idx="19">
                  <c:v>524.95000000000005</c:v>
                </c:pt>
                <c:pt idx="20">
                  <c:v>515.18100000000004</c:v>
                </c:pt>
                <c:pt idx="21">
                  <c:v>539.09</c:v>
                </c:pt>
                <c:pt idx="22">
                  <c:v>521.85</c:v>
                </c:pt>
                <c:pt idx="23">
                  <c:v>514.07500000000005</c:v>
                </c:pt>
                <c:pt idx="24">
                  <c:v>616</c:v>
                </c:pt>
                <c:pt idx="25">
                  <c:v>615.73400000000004</c:v>
                </c:pt>
                <c:pt idx="26">
                  <c:v>526.99900000000002</c:v>
                </c:pt>
                <c:pt idx="27">
                  <c:v>500</c:v>
                </c:pt>
                <c:pt idx="28">
                  <c:v>616</c:v>
                </c:pt>
                <c:pt idx="29">
                  <c:v>500</c:v>
                </c:pt>
                <c:pt idx="30">
                  <c:v>500</c:v>
                </c:pt>
                <c:pt idx="31">
                  <c:v>500</c:v>
                </c:pt>
                <c:pt idx="32">
                  <c:v>452</c:v>
                </c:pt>
                <c:pt idx="33">
                  <c:v>402</c:v>
                </c:pt>
                <c:pt idx="34">
                  <c:v>352</c:v>
                </c:pt>
                <c:pt idx="35">
                  <c:v>302</c:v>
                </c:pt>
                <c:pt idx="36">
                  <c:v>302</c:v>
                </c:pt>
                <c:pt idx="37">
                  <c:v>251.667</c:v>
                </c:pt>
                <c:pt idx="38">
                  <c:v>201.333</c:v>
                </c:pt>
                <c:pt idx="39">
                  <c:v>151</c:v>
                </c:pt>
                <c:pt idx="40">
                  <c:v>100.667</c:v>
                </c:pt>
                <c:pt idx="41">
                  <c:v>50.332999999999998</c:v>
                </c:pt>
                <c:pt idx="57">
                  <c:v>190</c:v>
                </c:pt>
                <c:pt idx="58">
                  <c:v>230</c:v>
                </c:pt>
                <c:pt idx="59">
                  <c:v>280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302</c:v>
                </c:pt>
                <c:pt idx="67">
                  <c:v>496.47899999999998</c:v>
                </c:pt>
                <c:pt idx="68">
                  <c:v>400</c:v>
                </c:pt>
                <c:pt idx="69">
                  <c:v>533.72799999999995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564.01800000000003</c:v>
                </c:pt>
                <c:pt idx="83">
                  <c:v>529.11900000000003</c:v>
                </c:pt>
                <c:pt idx="84">
                  <c:v>616</c:v>
                </c:pt>
                <c:pt idx="85">
                  <c:v>616</c:v>
                </c:pt>
                <c:pt idx="86">
                  <c:v>507.03199999999998</c:v>
                </c:pt>
                <c:pt idx="87">
                  <c:v>566.12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546.50199999999995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3E-49E5-A53C-CF70998253A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63E-49E5-A53C-CF70998253A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3017.5920000000001</c:v>
                </c:pt>
                <c:pt idx="1">
                  <c:v>3017.6</c:v>
                </c:pt>
                <c:pt idx="2">
                  <c:v>3017.482</c:v>
                </c:pt>
                <c:pt idx="3">
                  <c:v>3022.4470000000001</c:v>
                </c:pt>
                <c:pt idx="4">
                  <c:v>3023.5920000000001</c:v>
                </c:pt>
                <c:pt idx="5">
                  <c:v>3015.5969999999998</c:v>
                </c:pt>
                <c:pt idx="6">
                  <c:v>2888.8490000000002</c:v>
                </c:pt>
                <c:pt idx="7">
                  <c:v>2756.1530000000002</c:v>
                </c:pt>
                <c:pt idx="8">
                  <c:v>2969.0360000000001</c:v>
                </c:pt>
                <c:pt idx="9">
                  <c:v>2870.3209999999999</c:v>
                </c:pt>
                <c:pt idx="10">
                  <c:v>2818.7139999999999</c:v>
                </c:pt>
                <c:pt idx="11">
                  <c:v>2659.9650000000001</c:v>
                </c:pt>
                <c:pt idx="12">
                  <c:v>2555.0819999999999</c:v>
                </c:pt>
                <c:pt idx="13">
                  <c:v>2445.3049999999998</c:v>
                </c:pt>
                <c:pt idx="14">
                  <c:v>2436.4290000000001</c:v>
                </c:pt>
                <c:pt idx="15">
                  <c:v>2393.2759999999998</c:v>
                </c:pt>
                <c:pt idx="16">
                  <c:v>2444.9639999999999</c:v>
                </c:pt>
                <c:pt idx="17">
                  <c:v>2291.6819999999998</c:v>
                </c:pt>
                <c:pt idx="18">
                  <c:v>2322.886</c:v>
                </c:pt>
                <c:pt idx="19">
                  <c:v>2327.4760000000001</c:v>
                </c:pt>
                <c:pt idx="20">
                  <c:v>2302.41</c:v>
                </c:pt>
                <c:pt idx="21">
                  <c:v>2330.1979999999999</c:v>
                </c:pt>
                <c:pt idx="22">
                  <c:v>2319.6469999999999</c:v>
                </c:pt>
                <c:pt idx="23">
                  <c:v>2299.5500000000002</c:v>
                </c:pt>
                <c:pt idx="24">
                  <c:v>2551.42</c:v>
                </c:pt>
                <c:pt idx="25">
                  <c:v>2543.1980000000003</c:v>
                </c:pt>
                <c:pt idx="26">
                  <c:v>2386.9650000000001</c:v>
                </c:pt>
                <c:pt idx="27">
                  <c:v>2112.9120000000003</c:v>
                </c:pt>
                <c:pt idx="28">
                  <c:v>2625.0450000000001</c:v>
                </c:pt>
                <c:pt idx="29">
                  <c:v>2147.498</c:v>
                </c:pt>
                <c:pt idx="30">
                  <c:v>1480</c:v>
                </c:pt>
                <c:pt idx="31">
                  <c:v>1380</c:v>
                </c:pt>
                <c:pt idx="32">
                  <c:v>1330</c:v>
                </c:pt>
                <c:pt idx="33">
                  <c:v>1010</c:v>
                </c:pt>
                <c:pt idx="34">
                  <c:v>900</c:v>
                </c:pt>
                <c:pt idx="35">
                  <c:v>809</c:v>
                </c:pt>
                <c:pt idx="36">
                  <c:v>684</c:v>
                </c:pt>
                <c:pt idx="37">
                  <c:v>638</c:v>
                </c:pt>
                <c:pt idx="38">
                  <c:v>580.33299999999997</c:v>
                </c:pt>
                <c:pt idx="39">
                  <c:v>432.66700000000003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140</c:v>
                </c:pt>
                <c:pt idx="53">
                  <c:v>195</c:v>
                </c:pt>
                <c:pt idx="54">
                  <c:v>238</c:v>
                </c:pt>
                <c:pt idx="55">
                  <c:v>315</c:v>
                </c:pt>
                <c:pt idx="56">
                  <c:v>411</c:v>
                </c:pt>
                <c:pt idx="57">
                  <c:v>556</c:v>
                </c:pt>
                <c:pt idx="58">
                  <c:v>681</c:v>
                </c:pt>
                <c:pt idx="59">
                  <c:v>721</c:v>
                </c:pt>
                <c:pt idx="60">
                  <c:v>824</c:v>
                </c:pt>
                <c:pt idx="61">
                  <c:v>909</c:v>
                </c:pt>
                <c:pt idx="62">
                  <c:v>1159</c:v>
                </c:pt>
                <c:pt idx="63">
                  <c:v>1290</c:v>
                </c:pt>
                <c:pt idx="64">
                  <c:v>1539</c:v>
                </c:pt>
                <c:pt idx="65">
                  <c:v>1599</c:v>
                </c:pt>
                <c:pt idx="66">
                  <c:v>1884.9189999999999</c:v>
                </c:pt>
                <c:pt idx="67">
                  <c:v>2324.9429999999998</c:v>
                </c:pt>
                <c:pt idx="68">
                  <c:v>1969</c:v>
                </c:pt>
                <c:pt idx="69">
                  <c:v>2862.1000000000004</c:v>
                </c:pt>
                <c:pt idx="70">
                  <c:v>3082.8890000000001</c:v>
                </c:pt>
                <c:pt idx="71">
                  <c:v>3091.8310000000001</c:v>
                </c:pt>
                <c:pt idx="72">
                  <c:v>3186</c:v>
                </c:pt>
                <c:pt idx="73">
                  <c:v>3196</c:v>
                </c:pt>
                <c:pt idx="74">
                  <c:v>3208</c:v>
                </c:pt>
                <c:pt idx="75">
                  <c:v>3213</c:v>
                </c:pt>
                <c:pt idx="76">
                  <c:v>3253</c:v>
                </c:pt>
                <c:pt idx="77">
                  <c:v>3258</c:v>
                </c:pt>
                <c:pt idx="78">
                  <c:v>3260</c:v>
                </c:pt>
                <c:pt idx="79">
                  <c:v>3265</c:v>
                </c:pt>
                <c:pt idx="80">
                  <c:v>3190.248</c:v>
                </c:pt>
                <c:pt idx="81">
                  <c:v>3146.0419999999999</c:v>
                </c:pt>
                <c:pt idx="82">
                  <c:v>3118.2</c:v>
                </c:pt>
                <c:pt idx="83">
                  <c:v>3018.1859999999997</c:v>
                </c:pt>
                <c:pt idx="84">
                  <c:v>3192.4120000000003</c:v>
                </c:pt>
                <c:pt idx="85">
                  <c:v>3150.3109999999997</c:v>
                </c:pt>
                <c:pt idx="86">
                  <c:v>2927.0770000000002</c:v>
                </c:pt>
                <c:pt idx="87">
                  <c:v>3148.1469999999999</c:v>
                </c:pt>
                <c:pt idx="88">
                  <c:v>3238.1759999999999</c:v>
                </c:pt>
                <c:pt idx="89">
                  <c:v>3250.8820000000001</c:v>
                </c:pt>
                <c:pt idx="90">
                  <c:v>3246.1559999999999</c:v>
                </c:pt>
                <c:pt idx="91">
                  <c:v>3246.5770000000002</c:v>
                </c:pt>
                <c:pt idx="92">
                  <c:v>3251.6979999999999</c:v>
                </c:pt>
                <c:pt idx="93">
                  <c:v>3260.7170000000001</c:v>
                </c:pt>
                <c:pt idx="94">
                  <c:v>3204.2249999999999</c:v>
                </c:pt>
                <c:pt idx="95">
                  <c:v>3136.3070000000002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3E-49E5-A53C-CF70998253A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846.7</c:v>
                </c:pt>
                <c:pt idx="1">
                  <c:v>695.4</c:v>
                </c:pt>
                <c:pt idx="2">
                  <c:v>790.7</c:v>
                </c:pt>
                <c:pt idx="3">
                  <c:v>917.7</c:v>
                </c:pt>
                <c:pt idx="4">
                  <c:v>706</c:v>
                </c:pt>
                <c:pt idx="5">
                  <c:v>710.8</c:v>
                </c:pt>
                <c:pt idx="6">
                  <c:v>808.7</c:v>
                </c:pt>
                <c:pt idx="7">
                  <c:v>962.4</c:v>
                </c:pt>
                <c:pt idx="8">
                  <c:v>709.3</c:v>
                </c:pt>
                <c:pt idx="9">
                  <c:v>765.6</c:v>
                </c:pt>
                <c:pt idx="10">
                  <c:v>802.6</c:v>
                </c:pt>
                <c:pt idx="11">
                  <c:v>932.1</c:v>
                </c:pt>
                <c:pt idx="12">
                  <c:v>997.5</c:v>
                </c:pt>
                <c:pt idx="13">
                  <c:v>1029.9000000000001</c:v>
                </c:pt>
                <c:pt idx="14">
                  <c:v>1017.5</c:v>
                </c:pt>
                <c:pt idx="15">
                  <c:v>1031.9000000000001</c:v>
                </c:pt>
                <c:pt idx="16">
                  <c:v>777.5</c:v>
                </c:pt>
                <c:pt idx="17">
                  <c:v>937.1</c:v>
                </c:pt>
                <c:pt idx="18">
                  <c:v>877.9</c:v>
                </c:pt>
                <c:pt idx="19">
                  <c:v>844</c:v>
                </c:pt>
                <c:pt idx="20">
                  <c:v>701.2</c:v>
                </c:pt>
                <c:pt idx="21">
                  <c:v>661.4</c:v>
                </c:pt>
                <c:pt idx="22">
                  <c:v>698.6</c:v>
                </c:pt>
                <c:pt idx="23">
                  <c:v>720.8</c:v>
                </c:pt>
                <c:pt idx="24">
                  <c:v>511.9</c:v>
                </c:pt>
                <c:pt idx="25">
                  <c:v>442.2</c:v>
                </c:pt>
                <c:pt idx="26">
                  <c:v>542</c:v>
                </c:pt>
                <c:pt idx="27">
                  <c:v>641.29999999999995</c:v>
                </c:pt>
                <c:pt idx="28">
                  <c:v>160</c:v>
                </c:pt>
                <c:pt idx="29">
                  <c:v>295.5</c:v>
                </c:pt>
                <c:pt idx="30">
                  <c:v>519</c:v>
                </c:pt>
                <c:pt idx="31">
                  <c:v>160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16</c:v>
                </c:pt>
                <c:pt idx="37">
                  <c:v>16</c:v>
                </c:pt>
                <c:pt idx="38">
                  <c:v>16</c:v>
                </c:pt>
                <c:pt idx="39">
                  <c:v>16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16</c:v>
                </c:pt>
                <c:pt idx="61">
                  <c:v>16</c:v>
                </c:pt>
                <c:pt idx="62">
                  <c:v>16</c:v>
                </c:pt>
                <c:pt idx="63">
                  <c:v>16</c:v>
                </c:pt>
                <c:pt idx="64">
                  <c:v>102</c:v>
                </c:pt>
                <c:pt idx="65">
                  <c:v>102</c:v>
                </c:pt>
                <c:pt idx="66">
                  <c:v>314.3</c:v>
                </c:pt>
                <c:pt idx="67">
                  <c:v>321.10000000000002</c:v>
                </c:pt>
                <c:pt idx="68">
                  <c:v>938</c:v>
                </c:pt>
                <c:pt idx="69">
                  <c:v>530.79999999999995</c:v>
                </c:pt>
                <c:pt idx="70">
                  <c:v>759.7</c:v>
                </c:pt>
                <c:pt idx="71">
                  <c:v>573.6</c:v>
                </c:pt>
                <c:pt idx="72">
                  <c:v>826.2</c:v>
                </c:pt>
                <c:pt idx="73">
                  <c:v>895.5</c:v>
                </c:pt>
                <c:pt idx="74">
                  <c:v>1227.9000000000001</c:v>
                </c:pt>
                <c:pt idx="75">
                  <c:v>1403</c:v>
                </c:pt>
                <c:pt idx="76">
                  <c:v>1603</c:v>
                </c:pt>
                <c:pt idx="77">
                  <c:v>1684.1</c:v>
                </c:pt>
                <c:pt idx="78">
                  <c:v>1405.3</c:v>
                </c:pt>
                <c:pt idx="79">
                  <c:v>1381.8</c:v>
                </c:pt>
                <c:pt idx="80">
                  <c:v>1468.1</c:v>
                </c:pt>
                <c:pt idx="81">
                  <c:v>1427.9</c:v>
                </c:pt>
                <c:pt idx="82">
                  <c:v>1463.3</c:v>
                </c:pt>
                <c:pt idx="83">
                  <c:v>1545</c:v>
                </c:pt>
                <c:pt idx="84">
                  <c:v>1081.9000000000001</c:v>
                </c:pt>
                <c:pt idx="85">
                  <c:v>1096.9000000000001</c:v>
                </c:pt>
                <c:pt idx="86">
                  <c:v>1356.9</c:v>
                </c:pt>
                <c:pt idx="87">
                  <c:v>1533.1</c:v>
                </c:pt>
                <c:pt idx="88">
                  <c:v>1136.0999999999999</c:v>
                </c:pt>
                <c:pt idx="89">
                  <c:v>1310.5</c:v>
                </c:pt>
                <c:pt idx="90">
                  <c:v>1459.7</c:v>
                </c:pt>
                <c:pt idx="91">
                  <c:v>1634.1</c:v>
                </c:pt>
                <c:pt idx="92">
                  <c:v>1633</c:v>
                </c:pt>
                <c:pt idx="93">
                  <c:v>1554.8</c:v>
                </c:pt>
                <c:pt idx="94">
                  <c:v>1539.8</c:v>
                </c:pt>
                <c:pt idx="95">
                  <c:v>1644.1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3E-49E5-A53C-CF70998253A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13.7</c:v>
                </c:pt>
                <c:pt idx="71">
                  <c:v>36.9</c:v>
                </c:pt>
                <c:pt idx="72">
                  <c:v>32.200000000000003</c:v>
                </c:pt>
                <c:pt idx="73">
                  <c:v>52.3</c:v>
                </c:pt>
                <c:pt idx="74">
                  <c:v>210.6</c:v>
                </c:pt>
                <c:pt idx="75">
                  <c:v>288.8</c:v>
                </c:pt>
                <c:pt idx="76">
                  <c:v>371</c:v>
                </c:pt>
                <c:pt idx="77">
                  <c:v>371</c:v>
                </c:pt>
                <c:pt idx="78">
                  <c:v>354.4</c:v>
                </c:pt>
                <c:pt idx="79">
                  <c:v>371</c:v>
                </c:pt>
                <c:pt idx="80">
                  <c:v>371</c:v>
                </c:pt>
                <c:pt idx="81">
                  <c:v>371</c:v>
                </c:pt>
                <c:pt idx="82">
                  <c:v>371</c:v>
                </c:pt>
                <c:pt idx="83">
                  <c:v>353.8</c:v>
                </c:pt>
                <c:pt idx="84">
                  <c:v>307.3</c:v>
                </c:pt>
                <c:pt idx="85">
                  <c:v>272.10000000000002</c:v>
                </c:pt>
                <c:pt idx="86">
                  <c:v>265.5</c:v>
                </c:pt>
                <c:pt idx="87">
                  <c:v>235.3</c:v>
                </c:pt>
                <c:pt idx="88">
                  <c:v>205.208</c:v>
                </c:pt>
                <c:pt idx="89">
                  <c:v>180</c:v>
                </c:pt>
                <c:pt idx="90">
                  <c:v>180</c:v>
                </c:pt>
                <c:pt idx="91">
                  <c:v>168</c:v>
                </c:pt>
                <c:pt idx="92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3E-49E5-A53C-CF70998253A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2170.9989999999998</c:v>
                </c:pt>
                <c:pt idx="1">
                  <c:v>2179.8809999999999</c:v>
                </c:pt>
                <c:pt idx="2">
                  <c:v>2187.9349999999999</c:v>
                </c:pt>
                <c:pt idx="3">
                  <c:v>2198.9160000000002</c:v>
                </c:pt>
                <c:pt idx="4">
                  <c:v>2212.8760000000002</c:v>
                </c:pt>
                <c:pt idx="5">
                  <c:v>2228.721</c:v>
                </c:pt>
                <c:pt idx="6">
                  <c:v>2242.9810000000002</c:v>
                </c:pt>
                <c:pt idx="7">
                  <c:v>2262.0459999999998</c:v>
                </c:pt>
                <c:pt idx="8">
                  <c:v>2283.2139999999999</c:v>
                </c:pt>
                <c:pt idx="9">
                  <c:v>2302.7730000000001</c:v>
                </c:pt>
                <c:pt idx="10">
                  <c:v>2323.922</c:v>
                </c:pt>
                <c:pt idx="11">
                  <c:v>2339.183</c:v>
                </c:pt>
                <c:pt idx="12">
                  <c:v>2356.8679999999999</c:v>
                </c:pt>
                <c:pt idx="13">
                  <c:v>2376.2840000000001</c:v>
                </c:pt>
                <c:pt idx="14">
                  <c:v>2396.0450000000001</c:v>
                </c:pt>
                <c:pt idx="15">
                  <c:v>2414.9949999999999</c:v>
                </c:pt>
                <c:pt idx="16">
                  <c:v>2444.933</c:v>
                </c:pt>
                <c:pt idx="17">
                  <c:v>2457.0500000000002</c:v>
                </c:pt>
                <c:pt idx="18">
                  <c:v>2478.4059999999999</c:v>
                </c:pt>
                <c:pt idx="19">
                  <c:v>2496.1619999999998</c:v>
                </c:pt>
                <c:pt idx="20">
                  <c:v>2508.8029999999999</c:v>
                </c:pt>
                <c:pt idx="21">
                  <c:v>2521.076</c:v>
                </c:pt>
                <c:pt idx="22">
                  <c:v>2523.0920000000001</c:v>
                </c:pt>
                <c:pt idx="23">
                  <c:v>2533.6089999999999</c:v>
                </c:pt>
                <c:pt idx="24">
                  <c:v>2561.8510000000001</c:v>
                </c:pt>
                <c:pt idx="25">
                  <c:v>2665.9580000000001</c:v>
                </c:pt>
                <c:pt idx="26">
                  <c:v>2872.3679999999999</c:v>
                </c:pt>
                <c:pt idx="27">
                  <c:v>3191.31</c:v>
                </c:pt>
                <c:pt idx="28">
                  <c:v>3632.518</c:v>
                </c:pt>
                <c:pt idx="29">
                  <c:v>4141.076</c:v>
                </c:pt>
                <c:pt idx="30">
                  <c:v>4705.4089999999997</c:v>
                </c:pt>
                <c:pt idx="31">
                  <c:v>5265.54</c:v>
                </c:pt>
                <c:pt idx="32">
                  <c:v>5872.3819999999996</c:v>
                </c:pt>
                <c:pt idx="33">
                  <c:v>6447.9650000000001</c:v>
                </c:pt>
                <c:pt idx="34">
                  <c:v>6966.8759999999993</c:v>
                </c:pt>
                <c:pt idx="35">
                  <c:v>7386.7550000000001</c:v>
                </c:pt>
                <c:pt idx="36">
                  <c:v>7911.3050000000003</c:v>
                </c:pt>
                <c:pt idx="37">
                  <c:v>8278.2939999999999</c:v>
                </c:pt>
                <c:pt idx="38">
                  <c:v>8463.759</c:v>
                </c:pt>
                <c:pt idx="39">
                  <c:v>8775.619999999999</c:v>
                </c:pt>
                <c:pt idx="40">
                  <c:v>9106.8870000000006</c:v>
                </c:pt>
                <c:pt idx="41">
                  <c:v>9244.92</c:v>
                </c:pt>
                <c:pt idx="42">
                  <c:v>9329.6169999999984</c:v>
                </c:pt>
                <c:pt idx="43">
                  <c:v>9383.0519999999997</c:v>
                </c:pt>
                <c:pt idx="44">
                  <c:v>9793.0139999999992</c:v>
                </c:pt>
                <c:pt idx="45">
                  <c:v>9848.2530000000006</c:v>
                </c:pt>
                <c:pt idx="46">
                  <c:v>9882.9239999999991</c:v>
                </c:pt>
                <c:pt idx="47">
                  <c:v>9906.9069999999992</c:v>
                </c:pt>
                <c:pt idx="48">
                  <c:v>9909.8360000000011</c:v>
                </c:pt>
                <c:pt idx="49">
                  <c:v>9961.0770000000011</c:v>
                </c:pt>
                <c:pt idx="50">
                  <c:v>10031.908000000001</c:v>
                </c:pt>
                <c:pt idx="51">
                  <c:v>10040.141</c:v>
                </c:pt>
                <c:pt idx="52">
                  <c:v>9980.7620000000006</c:v>
                </c:pt>
                <c:pt idx="53">
                  <c:v>9916.8119999999999</c:v>
                </c:pt>
                <c:pt idx="54">
                  <c:v>9888.68</c:v>
                </c:pt>
                <c:pt idx="55">
                  <c:v>9789.6610000000001</c:v>
                </c:pt>
                <c:pt idx="56">
                  <c:v>9643.7160000000003</c:v>
                </c:pt>
                <c:pt idx="57">
                  <c:v>9301.36</c:v>
                </c:pt>
                <c:pt idx="58">
                  <c:v>9121.3730000000014</c:v>
                </c:pt>
                <c:pt idx="59">
                  <c:v>8932.2669999999998</c:v>
                </c:pt>
                <c:pt idx="60">
                  <c:v>8703.8340000000007</c:v>
                </c:pt>
                <c:pt idx="61">
                  <c:v>8424.4660000000003</c:v>
                </c:pt>
                <c:pt idx="62">
                  <c:v>7996.8730000000005</c:v>
                </c:pt>
                <c:pt idx="63">
                  <c:v>7595.8429999999998</c:v>
                </c:pt>
                <c:pt idx="64">
                  <c:v>7134.5109999999995</c:v>
                </c:pt>
                <c:pt idx="65">
                  <c:v>6626.0010000000002</c:v>
                </c:pt>
                <c:pt idx="66">
                  <c:v>6045.09</c:v>
                </c:pt>
                <c:pt idx="67">
                  <c:v>5412.2019999999993</c:v>
                </c:pt>
                <c:pt idx="68">
                  <c:v>4725.1689999999999</c:v>
                </c:pt>
                <c:pt idx="69">
                  <c:v>4057.4569999999999</c:v>
                </c:pt>
                <c:pt idx="70">
                  <c:v>3429.578</c:v>
                </c:pt>
                <c:pt idx="71">
                  <c:v>2839.2170000000001</c:v>
                </c:pt>
                <c:pt idx="72">
                  <c:v>2364.7469999999998</c:v>
                </c:pt>
                <c:pt idx="73">
                  <c:v>1990.692</c:v>
                </c:pt>
                <c:pt idx="74">
                  <c:v>1725.1320000000001</c:v>
                </c:pt>
                <c:pt idx="75">
                  <c:v>1538.2909999999999</c:v>
                </c:pt>
                <c:pt idx="76">
                  <c:v>1471.9889999999998</c:v>
                </c:pt>
                <c:pt idx="77">
                  <c:v>1432.0740000000001</c:v>
                </c:pt>
                <c:pt idx="78">
                  <c:v>1392.4780000000001</c:v>
                </c:pt>
                <c:pt idx="79">
                  <c:v>1359.53</c:v>
                </c:pt>
                <c:pt idx="80">
                  <c:v>1309.2040000000002</c:v>
                </c:pt>
                <c:pt idx="81">
                  <c:v>1279.9359999999999</c:v>
                </c:pt>
                <c:pt idx="82">
                  <c:v>1243.145</c:v>
                </c:pt>
                <c:pt idx="83">
                  <c:v>1214.2539999999999</c:v>
                </c:pt>
                <c:pt idx="84">
                  <c:v>1191.8879999999999</c:v>
                </c:pt>
                <c:pt idx="85">
                  <c:v>1174.0430000000001</c:v>
                </c:pt>
                <c:pt idx="86">
                  <c:v>1155.6000000000001</c:v>
                </c:pt>
                <c:pt idx="87">
                  <c:v>1135.575</c:v>
                </c:pt>
                <c:pt idx="88">
                  <c:v>1122.671</c:v>
                </c:pt>
                <c:pt idx="89">
                  <c:v>1116.2069999999999</c:v>
                </c:pt>
                <c:pt idx="90">
                  <c:v>1104.5999999999999</c:v>
                </c:pt>
                <c:pt idx="91">
                  <c:v>1088.5239999999999</c:v>
                </c:pt>
                <c:pt idx="92">
                  <c:v>1075.731</c:v>
                </c:pt>
                <c:pt idx="93">
                  <c:v>1071.2739999999999</c:v>
                </c:pt>
                <c:pt idx="94">
                  <c:v>1070.0740000000001</c:v>
                </c:pt>
                <c:pt idx="95">
                  <c:v>1064.3810000000001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3E-49E5-A53C-CF70998253A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13.7</c:v>
                </c:pt>
                <c:pt idx="71">
                  <c:v>36.9</c:v>
                </c:pt>
                <c:pt idx="72">
                  <c:v>32.200000000000003</c:v>
                </c:pt>
                <c:pt idx="73">
                  <c:v>52.3</c:v>
                </c:pt>
                <c:pt idx="74">
                  <c:v>210.6</c:v>
                </c:pt>
                <c:pt idx="75">
                  <c:v>288.8</c:v>
                </c:pt>
                <c:pt idx="76">
                  <c:v>371</c:v>
                </c:pt>
                <c:pt idx="77">
                  <c:v>371</c:v>
                </c:pt>
                <c:pt idx="78">
                  <c:v>354.4</c:v>
                </c:pt>
                <c:pt idx="79">
                  <c:v>371</c:v>
                </c:pt>
                <c:pt idx="80">
                  <c:v>371</c:v>
                </c:pt>
                <c:pt idx="81">
                  <c:v>371</c:v>
                </c:pt>
                <c:pt idx="82">
                  <c:v>371</c:v>
                </c:pt>
                <c:pt idx="83">
                  <c:v>353.8</c:v>
                </c:pt>
                <c:pt idx="84">
                  <c:v>307.3</c:v>
                </c:pt>
                <c:pt idx="85">
                  <c:v>272.10000000000002</c:v>
                </c:pt>
                <c:pt idx="86">
                  <c:v>265.5</c:v>
                </c:pt>
                <c:pt idx="87">
                  <c:v>235.3</c:v>
                </c:pt>
                <c:pt idx="88">
                  <c:v>205.208</c:v>
                </c:pt>
                <c:pt idx="89">
                  <c:v>180</c:v>
                </c:pt>
                <c:pt idx="90">
                  <c:v>180</c:v>
                </c:pt>
                <c:pt idx="91">
                  <c:v>168</c:v>
                </c:pt>
                <c:pt idx="92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63E-49E5-A53C-CF70998253A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416.79</c:v>
                </c:pt>
                <c:pt idx="1">
                  <c:v>476</c:v>
                </c:pt>
                <c:pt idx="2">
                  <c:v>334.154</c:v>
                </c:pt>
                <c:pt idx="3">
                  <c:v>133.12799999999999</c:v>
                </c:pt>
                <c:pt idx="4">
                  <c:v>193.458</c:v>
                </c:pt>
                <c:pt idx="5">
                  <c:v>125</c:v>
                </c:pt>
                <c:pt idx="6">
                  <c:v>125</c:v>
                </c:pt>
                <c:pt idx="7">
                  <c:v>125</c:v>
                </c:pt>
                <c:pt idx="16">
                  <c:v>128</c:v>
                </c:pt>
                <c:pt idx="17">
                  <c:v>128</c:v>
                </c:pt>
                <c:pt idx="18">
                  <c:v>128</c:v>
                </c:pt>
                <c:pt idx="19">
                  <c:v>153</c:v>
                </c:pt>
                <c:pt idx="20">
                  <c:v>352</c:v>
                </c:pt>
                <c:pt idx="21">
                  <c:v>352</c:v>
                </c:pt>
                <c:pt idx="22">
                  <c:v>352</c:v>
                </c:pt>
                <c:pt idx="23">
                  <c:v>352</c:v>
                </c:pt>
                <c:pt idx="24">
                  <c:v>348</c:v>
                </c:pt>
                <c:pt idx="25">
                  <c:v>348</c:v>
                </c:pt>
                <c:pt idx="26">
                  <c:v>348</c:v>
                </c:pt>
                <c:pt idx="27">
                  <c:v>348</c:v>
                </c:pt>
                <c:pt idx="28">
                  <c:v>242</c:v>
                </c:pt>
                <c:pt idx="29">
                  <c:v>147</c:v>
                </c:pt>
                <c:pt idx="30">
                  <c:v>147</c:v>
                </c:pt>
                <c:pt idx="31">
                  <c:v>147</c:v>
                </c:pt>
                <c:pt idx="32">
                  <c:v>122</c:v>
                </c:pt>
                <c:pt idx="33">
                  <c:v>122</c:v>
                </c:pt>
                <c:pt idx="34">
                  <c:v>122</c:v>
                </c:pt>
                <c:pt idx="35">
                  <c:v>122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98</c:v>
                </c:pt>
                <c:pt idx="69">
                  <c:v>98</c:v>
                </c:pt>
                <c:pt idx="70">
                  <c:v>150.21299999999999</c:v>
                </c:pt>
                <c:pt idx="71">
                  <c:v>789.42</c:v>
                </c:pt>
                <c:pt idx="72">
                  <c:v>1248.404</c:v>
                </c:pt>
                <c:pt idx="73">
                  <c:v>1521.1479999999999</c:v>
                </c:pt>
                <c:pt idx="74">
                  <c:v>1360.001</c:v>
                </c:pt>
                <c:pt idx="75">
                  <c:v>1313.7069999999999</c:v>
                </c:pt>
                <c:pt idx="76">
                  <c:v>1101.106</c:v>
                </c:pt>
                <c:pt idx="77">
                  <c:v>1083</c:v>
                </c:pt>
                <c:pt idx="78">
                  <c:v>1444</c:v>
                </c:pt>
                <c:pt idx="79">
                  <c:v>1444</c:v>
                </c:pt>
                <c:pt idx="80">
                  <c:v>1408.934</c:v>
                </c:pt>
                <c:pt idx="81">
                  <c:v>1444</c:v>
                </c:pt>
                <c:pt idx="82">
                  <c:v>1444</c:v>
                </c:pt>
                <c:pt idx="83">
                  <c:v>1444</c:v>
                </c:pt>
                <c:pt idx="84">
                  <c:v>1444</c:v>
                </c:pt>
                <c:pt idx="85">
                  <c:v>1444</c:v>
                </c:pt>
                <c:pt idx="86">
                  <c:v>1444</c:v>
                </c:pt>
                <c:pt idx="87">
                  <c:v>960</c:v>
                </c:pt>
                <c:pt idx="88">
                  <c:v>889</c:v>
                </c:pt>
                <c:pt idx="89">
                  <c:v>625.87799999999993</c:v>
                </c:pt>
                <c:pt idx="90">
                  <c:v>421</c:v>
                </c:pt>
                <c:pt idx="91">
                  <c:v>207</c:v>
                </c:pt>
                <c:pt idx="92">
                  <c:v>192</c:v>
                </c:pt>
                <c:pt idx="93">
                  <c:v>192</c:v>
                </c:pt>
                <c:pt idx="94">
                  <c:v>192</c:v>
                </c:pt>
                <c:pt idx="95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3E-49E5-A53C-CF709982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220.87</c:v>
                </c:pt>
                <c:pt idx="1">
                  <c:v>221.28</c:v>
                </c:pt>
                <c:pt idx="2">
                  <c:v>214.36</c:v>
                </c:pt>
                <c:pt idx="3">
                  <c:v>212.25</c:v>
                </c:pt>
                <c:pt idx="4">
                  <c:v>216.42</c:v>
                </c:pt>
                <c:pt idx="5">
                  <c:v>199.72</c:v>
                </c:pt>
                <c:pt idx="6">
                  <c:v>178.76</c:v>
                </c:pt>
                <c:pt idx="7">
                  <c:v>166.12</c:v>
                </c:pt>
                <c:pt idx="8">
                  <c:v>185.05</c:v>
                </c:pt>
                <c:pt idx="9">
                  <c:v>169.24</c:v>
                </c:pt>
                <c:pt idx="10">
                  <c:v>166.13</c:v>
                </c:pt>
                <c:pt idx="11">
                  <c:v>163.6</c:v>
                </c:pt>
                <c:pt idx="12">
                  <c:v>158.57</c:v>
                </c:pt>
                <c:pt idx="13">
                  <c:v>165.38</c:v>
                </c:pt>
                <c:pt idx="14">
                  <c:v>159.99</c:v>
                </c:pt>
                <c:pt idx="15">
                  <c:v>156.53</c:v>
                </c:pt>
                <c:pt idx="16">
                  <c:v>162.44</c:v>
                </c:pt>
                <c:pt idx="17">
                  <c:v>157.19</c:v>
                </c:pt>
                <c:pt idx="18">
                  <c:v>159.62</c:v>
                </c:pt>
                <c:pt idx="19">
                  <c:v>159.99</c:v>
                </c:pt>
                <c:pt idx="20">
                  <c:v>158.04</c:v>
                </c:pt>
                <c:pt idx="21">
                  <c:v>162.82</c:v>
                </c:pt>
                <c:pt idx="22">
                  <c:v>159.37</c:v>
                </c:pt>
                <c:pt idx="23">
                  <c:v>157.82</c:v>
                </c:pt>
                <c:pt idx="24">
                  <c:v>171.16</c:v>
                </c:pt>
                <c:pt idx="25">
                  <c:v>170.48</c:v>
                </c:pt>
                <c:pt idx="26">
                  <c:v>160.4</c:v>
                </c:pt>
                <c:pt idx="27">
                  <c:v>141.30000000000001</c:v>
                </c:pt>
                <c:pt idx="28">
                  <c:v>178.65</c:v>
                </c:pt>
                <c:pt idx="29">
                  <c:v>142.75</c:v>
                </c:pt>
                <c:pt idx="30">
                  <c:v>89.53</c:v>
                </c:pt>
                <c:pt idx="31">
                  <c:v>54.87</c:v>
                </c:pt>
                <c:pt idx="32">
                  <c:v>126.52</c:v>
                </c:pt>
                <c:pt idx="33">
                  <c:v>65.819999999999993</c:v>
                </c:pt>
                <c:pt idx="34">
                  <c:v>15.34</c:v>
                </c:pt>
                <c:pt idx="35">
                  <c:v>0.01</c:v>
                </c:pt>
                <c:pt idx="36">
                  <c:v>12.77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13.28</c:v>
                </c:pt>
                <c:pt idx="62">
                  <c:v>15.8</c:v>
                </c:pt>
                <c:pt idx="63">
                  <c:v>58</c:v>
                </c:pt>
                <c:pt idx="64">
                  <c:v>36.5</c:v>
                </c:pt>
                <c:pt idx="65">
                  <c:v>71.84</c:v>
                </c:pt>
                <c:pt idx="66">
                  <c:v>136.43</c:v>
                </c:pt>
                <c:pt idx="67">
                  <c:v>164.77</c:v>
                </c:pt>
                <c:pt idx="68">
                  <c:v>100.38</c:v>
                </c:pt>
                <c:pt idx="69">
                  <c:v>168.41</c:v>
                </c:pt>
                <c:pt idx="70">
                  <c:v>208.97</c:v>
                </c:pt>
                <c:pt idx="71">
                  <c:v>220.2</c:v>
                </c:pt>
                <c:pt idx="72">
                  <c:v>231.67</c:v>
                </c:pt>
                <c:pt idx="73">
                  <c:v>237.57</c:v>
                </c:pt>
                <c:pt idx="74">
                  <c:v>237.12</c:v>
                </c:pt>
                <c:pt idx="75">
                  <c:v>243.11</c:v>
                </c:pt>
                <c:pt idx="76">
                  <c:v>236.72</c:v>
                </c:pt>
                <c:pt idx="77">
                  <c:v>235.04</c:v>
                </c:pt>
                <c:pt idx="78">
                  <c:v>223.07</c:v>
                </c:pt>
                <c:pt idx="79">
                  <c:v>223.52</c:v>
                </c:pt>
                <c:pt idx="80">
                  <c:v>198.6</c:v>
                </c:pt>
                <c:pt idx="81">
                  <c:v>190.38</c:v>
                </c:pt>
                <c:pt idx="82">
                  <c:v>171.02</c:v>
                </c:pt>
                <c:pt idx="83">
                  <c:v>168.01</c:v>
                </c:pt>
                <c:pt idx="84">
                  <c:v>193.31</c:v>
                </c:pt>
                <c:pt idx="85">
                  <c:v>182.9</c:v>
                </c:pt>
                <c:pt idx="86">
                  <c:v>166.11</c:v>
                </c:pt>
                <c:pt idx="87">
                  <c:v>171.2</c:v>
                </c:pt>
                <c:pt idx="88">
                  <c:v>203.82</c:v>
                </c:pt>
                <c:pt idx="89">
                  <c:v>220.64</c:v>
                </c:pt>
                <c:pt idx="90">
                  <c:v>203.75</c:v>
                </c:pt>
                <c:pt idx="91">
                  <c:v>205.25</c:v>
                </c:pt>
                <c:pt idx="92">
                  <c:v>195.88</c:v>
                </c:pt>
                <c:pt idx="93">
                  <c:v>197.67</c:v>
                </c:pt>
                <c:pt idx="94">
                  <c:v>189.01</c:v>
                </c:pt>
                <c:pt idx="95">
                  <c:v>169.51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3E-49E5-A53C-CF709982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138</c:v>
                </c:pt>
                <c:pt idx="1">
                  <c:v>136</c:v>
                </c:pt>
                <c:pt idx="2">
                  <c:v>135</c:v>
                </c:pt>
                <c:pt idx="3">
                  <c:v>133</c:v>
                </c:pt>
                <c:pt idx="4">
                  <c:v>132</c:v>
                </c:pt>
                <c:pt idx="5">
                  <c:v>131</c:v>
                </c:pt>
                <c:pt idx="6">
                  <c:v>129</c:v>
                </c:pt>
                <c:pt idx="7">
                  <c:v>128</c:v>
                </c:pt>
                <c:pt idx="8">
                  <c:v>127</c:v>
                </c:pt>
                <c:pt idx="9">
                  <c:v>126</c:v>
                </c:pt>
                <c:pt idx="10">
                  <c:v>125</c:v>
                </c:pt>
                <c:pt idx="11">
                  <c:v>125</c:v>
                </c:pt>
                <c:pt idx="12">
                  <c:v>124</c:v>
                </c:pt>
                <c:pt idx="13">
                  <c:v>123</c:v>
                </c:pt>
                <c:pt idx="14">
                  <c:v>122</c:v>
                </c:pt>
                <c:pt idx="15">
                  <c:v>122</c:v>
                </c:pt>
                <c:pt idx="16">
                  <c:v>121</c:v>
                </c:pt>
                <c:pt idx="17">
                  <c:v>121</c:v>
                </c:pt>
                <c:pt idx="18">
                  <c:v>121</c:v>
                </c:pt>
                <c:pt idx="19">
                  <c:v>122</c:v>
                </c:pt>
                <c:pt idx="20">
                  <c:v>123</c:v>
                </c:pt>
                <c:pt idx="21">
                  <c:v>124</c:v>
                </c:pt>
                <c:pt idx="22">
                  <c:v>125</c:v>
                </c:pt>
                <c:pt idx="23">
                  <c:v>125</c:v>
                </c:pt>
                <c:pt idx="24">
                  <c:v>124</c:v>
                </c:pt>
                <c:pt idx="25">
                  <c:v>124</c:v>
                </c:pt>
                <c:pt idx="26">
                  <c:v>122</c:v>
                </c:pt>
                <c:pt idx="27">
                  <c:v>120</c:v>
                </c:pt>
                <c:pt idx="28">
                  <c:v>117</c:v>
                </c:pt>
                <c:pt idx="29">
                  <c:v>114</c:v>
                </c:pt>
                <c:pt idx="30">
                  <c:v>110</c:v>
                </c:pt>
                <c:pt idx="31">
                  <c:v>105</c:v>
                </c:pt>
                <c:pt idx="32">
                  <c:v>99</c:v>
                </c:pt>
                <c:pt idx="33">
                  <c:v>93</c:v>
                </c:pt>
                <c:pt idx="34">
                  <c:v>89</c:v>
                </c:pt>
                <c:pt idx="35">
                  <c:v>84</c:v>
                </c:pt>
                <c:pt idx="36">
                  <c:v>81</c:v>
                </c:pt>
                <c:pt idx="37">
                  <c:v>78</c:v>
                </c:pt>
                <c:pt idx="38">
                  <c:v>76</c:v>
                </c:pt>
                <c:pt idx="39">
                  <c:v>75</c:v>
                </c:pt>
                <c:pt idx="40">
                  <c:v>73</c:v>
                </c:pt>
                <c:pt idx="41">
                  <c:v>73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73</c:v>
                </c:pt>
                <c:pt idx="50">
                  <c:v>73</c:v>
                </c:pt>
                <c:pt idx="51">
                  <c:v>73</c:v>
                </c:pt>
                <c:pt idx="52">
                  <c:v>73</c:v>
                </c:pt>
                <c:pt idx="53">
                  <c:v>73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75</c:v>
                </c:pt>
                <c:pt idx="58">
                  <c:v>76</c:v>
                </c:pt>
                <c:pt idx="59">
                  <c:v>78</c:v>
                </c:pt>
                <c:pt idx="60">
                  <c:v>80</c:v>
                </c:pt>
                <c:pt idx="61">
                  <c:v>83</c:v>
                </c:pt>
                <c:pt idx="62">
                  <c:v>87</c:v>
                </c:pt>
                <c:pt idx="63">
                  <c:v>93</c:v>
                </c:pt>
                <c:pt idx="64">
                  <c:v>99</c:v>
                </c:pt>
                <c:pt idx="65">
                  <c:v>106</c:v>
                </c:pt>
                <c:pt idx="66">
                  <c:v>114</c:v>
                </c:pt>
                <c:pt idx="67">
                  <c:v>122</c:v>
                </c:pt>
                <c:pt idx="68">
                  <c:v>130</c:v>
                </c:pt>
                <c:pt idx="69">
                  <c:v>138</c:v>
                </c:pt>
                <c:pt idx="70">
                  <c:v>145</c:v>
                </c:pt>
                <c:pt idx="71">
                  <c:v>152</c:v>
                </c:pt>
                <c:pt idx="72">
                  <c:v>157</c:v>
                </c:pt>
                <c:pt idx="73">
                  <c:v>162</c:v>
                </c:pt>
                <c:pt idx="74">
                  <c:v>166</c:v>
                </c:pt>
                <c:pt idx="75">
                  <c:v>168</c:v>
                </c:pt>
                <c:pt idx="76">
                  <c:v>170</c:v>
                </c:pt>
                <c:pt idx="77">
                  <c:v>171</c:v>
                </c:pt>
                <c:pt idx="78">
                  <c:v>171</c:v>
                </c:pt>
                <c:pt idx="79">
                  <c:v>169</c:v>
                </c:pt>
                <c:pt idx="80">
                  <c:v>167</c:v>
                </c:pt>
                <c:pt idx="81">
                  <c:v>165</c:v>
                </c:pt>
                <c:pt idx="82">
                  <c:v>163</c:v>
                </c:pt>
                <c:pt idx="83">
                  <c:v>160</c:v>
                </c:pt>
                <c:pt idx="84">
                  <c:v>157</c:v>
                </c:pt>
                <c:pt idx="85">
                  <c:v>154</c:v>
                </c:pt>
                <c:pt idx="86">
                  <c:v>152</c:v>
                </c:pt>
                <c:pt idx="87">
                  <c:v>150</c:v>
                </c:pt>
                <c:pt idx="88">
                  <c:v>148</c:v>
                </c:pt>
                <c:pt idx="89">
                  <c:v>146</c:v>
                </c:pt>
                <c:pt idx="90">
                  <c:v>144</c:v>
                </c:pt>
                <c:pt idx="91">
                  <c:v>143</c:v>
                </c:pt>
                <c:pt idx="92">
                  <c:v>141</c:v>
                </c:pt>
                <c:pt idx="93">
                  <c:v>139</c:v>
                </c:pt>
                <c:pt idx="94">
                  <c:v>137</c:v>
                </c:pt>
                <c:pt idx="95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1-4F8F-8BAE-47CF54240D5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719.94</c:v>
                </c:pt>
                <c:pt idx="1">
                  <c:v>719.80100000000004</c:v>
                </c:pt>
                <c:pt idx="2">
                  <c:v>719.875</c:v>
                </c:pt>
                <c:pt idx="3">
                  <c:v>719.86300000000006</c:v>
                </c:pt>
                <c:pt idx="4">
                  <c:v>758.67399999999998</c:v>
                </c:pt>
                <c:pt idx="5">
                  <c:v>758.54</c:v>
                </c:pt>
                <c:pt idx="6">
                  <c:v>758.48</c:v>
                </c:pt>
                <c:pt idx="7">
                  <c:v>758.46100000000001</c:v>
                </c:pt>
                <c:pt idx="8">
                  <c:v>755.10400000000004</c:v>
                </c:pt>
                <c:pt idx="9">
                  <c:v>755.00099999999998</c:v>
                </c:pt>
                <c:pt idx="10">
                  <c:v>754.98900000000003</c:v>
                </c:pt>
                <c:pt idx="11">
                  <c:v>755.21500000000003</c:v>
                </c:pt>
                <c:pt idx="12">
                  <c:v>757.61500000000001</c:v>
                </c:pt>
                <c:pt idx="13">
                  <c:v>757.99699999999996</c:v>
                </c:pt>
                <c:pt idx="14">
                  <c:v>757.72400000000005</c:v>
                </c:pt>
                <c:pt idx="15">
                  <c:v>757.495</c:v>
                </c:pt>
                <c:pt idx="16">
                  <c:v>763.029</c:v>
                </c:pt>
                <c:pt idx="17">
                  <c:v>762.53499999999997</c:v>
                </c:pt>
                <c:pt idx="18">
                  <c:v>762.42700000000002</c:v>
                </c:pt>
                <c:pt idx="19">
                  <c:v>761.93200000000002</c:v>
                </c:pt>
                <c:pt idx="20">
                  <c:v>741.63099999999997</c:v>
                </c:pt>
                <c:pt idx="21">
                  <c:v>741.97299999999996</c:v>
                </c:pt>
                <c:pt idx="22">
                  <c:v>741.64800000000002</c:v>
                </c:pt>
                <c:pt idx="23">
                  <c:v>741.69</c:v>
                </c:pt>
                <c:pt idx="24">
                  <c:v>759.27200000000005</c:v>
                </c:pt>
                <c:pt idx="25">
                  <c:v>759.42399999999998</c:v>
                </c:pt>
                <c:pt idx="26">
                  <c:v>759.43200000000002</c:v>
                </c:pt>
                <c:pt idx="27">
                  <c:v>759.41399999999999</c:v>
                </c:pt>
                <c:pt idx="28">
                  <c:v>758.91499999999996</c:v>
                </c:pt>
                <c:pt idx="29">
                  <c:v>758.88400000000001</c:v>
                </c:pt>
                <c:pt idx="30">
                  <c:v>758.14400000000001</c:v>
                </c:pt>
                <c:pt idx="31">
                  <c:v>757.85199999999998</c:v>
                </c:pt>
                <c:pt idx="32">
                  <c:v>753.73699999999997</c:v>
                </c:pt>
                <c:pt idx="33">
                  <c:v>753.81299999999999</c:v>
                </c:pt>
                <c:pt idx="34">
                  <c:v>760.87300000000005</c:v>
                </c:pt>
                <c:pt idx="35">
                  <c:v>758.58</c:v>
                </c:pt>
                <c:pt idx="36">
                  <c:v>767.52700000000004</c:v>
                </c:pt>
                <c:pt idx="37">
                  <c:v>768.16800000000001</c:v>
                </c:pt>
                <c:pt idx="38">
                  <c:v>765.88099999999997</c:v>
                </c:pt>
                <c:pt idx="39">
                  <c:v>765.84400000000005</c:v>
                </c:pt>
                <c:pt idx="40">
                  <c:v>742.88199999999995</c:v>
                </c:pt>
                <c:pt idx="41">
                  <c:v>743.19899999999996</c:v>
                </c:pt>
                <c:pt idx="42">
                  <c:v>742.29600000000005</c:v>
                </c:pt>
                <c:pt idx="43">
                  <c:v>742.13499999999999</c:v>
                </c:pt>
                <c:pt idx="44">
                  <c:v>741.005</c:v>
                </c:pt>
                <c:pt idx="45">
                  <c:v>740.54899999999998</c:v>
                </c:pt>
                <c:pt idx="46">
                  <c:v>739.76400000000001</c:v>
                </c:pt>
                <c:pt idx="47">
                  <c:v>739.55200000000002</c:v>
                </c:pt>
                <c:pt idx="48">
                  <c:v>738.899</c:v>
                </c:pt>
                <c:pt idx="49">
                  <c:v>738.70600000000002</c:v>
                </c:pt>
                <c:pt idx="50">
                  <c:v>738.601</c:v>
                </c:pt>
                <c:pt idx="51">
                  <c:v>738.84400000000005</c:v>
                </c:pt>
                <c:pt idx="52">
                  <c:v>734.21299999999997</c:v>
                </c:pt>
                <c:pt idx="53">
                  <c:v>734.23400000000004</c:v>
                </c:pt>
                <c:pt idx="54">
                  <c:v>734.13099999999997</c:v>
                </c:pt>
                <c:pt idx="55">
                  <c:v>733.69799999999998</c:v>
                </c:pt>
                <c:pt idx="56">
                  <c:v>758.10599999999999</c:v>
                </c:pt>
                <c:pt idx="57">
                  <c:v>757.73299999999995</c:v>
                </c:pt>
                <c:pt idx="58">
                  <c:v>758.46500000000003</c:v>
                </c:pt>
                <c:pt idx="59">
                  <c:v>758.65499999999997</c:v>
                </c:pt>
                <c:pt idx="60">
                  <c:v>756.30700000000002</c:v>
                </c:pt>
                <c:pt idx="61">
                  <c:v>759.02599999999995</c:v>
                </c:pt>
                <c:pt idx="62">
                  <c:v>761.101</c:v>
                </c:pt>
                <c:pt idx="63">
                  <c:v>767.60599999999999</c:v>
                </c:pt>
                <c:pt idx="64">
                  <c:v>755.57100000000003</c:v>
                </c:pt>
                <c:pt idx="65">
                  <c:v>755.27599999999995</c:v>
                </c:pt>
                <c:pt idx="66">
                  <c:v>756.65</c:v>
                </c:pt>
                <c:pt idx="67">
                  <c:v>758.14700000000005</c:v>
                </c:pt>
                <c:pt idx="68">
                  <c:v>760.904</c:v>
                </c:pt>
                <c:pt idx="69">
                  <c:v>760.70500000000004</c:v>
                </c:pt>
                <c:pt idx="70">
                  <c:v>761.38</c:v>
                </c:pt>
                <c:pt idx="71">
                  <c:v>761.40300000000002</c:v>
                </c:pt>
                <c:pt idx="72">
                  <c:v>707.75800000000004</c:v>
                </c:pt>
                <c:pt idx="73">
                  <c:v>707.89099999999996</c:v>
                </c:pt>
                <c:pt idx="74">
                  <c:v>708.37300000000005</c:v>
                </c:pt>
                <c:pt idx="75">
                  <c:v>708.86</c:v>
                </c:pt>
                <c:pt idx="76">
                  <c:v>675.40899999999999</c:v>
                </c:pt>
                <c:pt idx="77">
                  <c:v>675.91499999999996</c:v>
                </c:pt>
                <c:pt idx="78">
                  <c:v>676.971</c:v>
                </c:pt>
                <c:pt idx="79">
                  <c:v>676.80499999999995</c:v>
                </c:pt>
                <c:pt idx="80">
                  <c:v>656.13199999999995</c:v>
                </c:pt>
                <c:pt idx="81">
                  <c:v>656.25400000000002</c:v>
                </c:pt>
                <c:pt idx="82">
                  <c:v>656.14400000000001</c:v>
                </c:pt>
                <c:pt idx="83">
                  <c:v>655.59500000000003</c:v>
                </c:pt>
                <c:pt idx="84">
                  <c:v>651.84500000000003</c:v>
                </c:pt>
                <c:pt idx="85">
                  <c:v>651.66200000000003</c:v>
                </c:pt>
                <c:pt idx="86">
                  <c:v>651.423</c:v>
                </c:pt>
                <c:pt idx="87">
                  <c:v>651.13400000000001</c:v>
                </c:pt>
                <c:pt idx="88">
                  <c:v>653.76</c:v>
                </c:pt>
                <c:pt idx="89">
                  <c:v>653.49800000000005</c:v>
                </c:pt>
                <c:pt idx="90">
                  <c:v>653.16300000000001</c:v>
                </c:pt>
                <c:pt idx="91">
                  <c:v>653.28599999999994</c:v>
                </c:pt>
                <c:pt idx="92">
                  <c:v>673.49099999999999</c:v>
                </c:pt>
                <c:pt idx="93">
                  <c:v>673.79700000000003</c:v>
                </c:pt>
                <c:pt idx="94">
                  <c:v>673.99099999999999</c:v>
                </c:pt>
                <c:pt idx="95">
                  <c:v>674.25300000000004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1-4F8F-8BAE-47CF54240D5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1294.876</c:v>
                </c:pt>
                <c:pt idx="1">
                  <c:v>1275.7349999999999</c:v>
                </c:pt>
                <c:pt idx="2">
                  <c:v>1271.7670000000001</c:v>
                </c:pt>
                <c:pt idx="3">
                  <c:v>1266.9349999999999</c:v>
                </c:pt>
                <c:pt idx="4">
                  <c:v>1254.134</c:v>
                </c:pt>
                <c:pt idx="5">
                  <c:v>1249.5429999999999</c:v>
                </c:pt>
                <c:pt idx="6">
                  <c:v>1259.2729999999999</c:v>
                </c:pt>
                <c:pt idx="7">
                  <c:v>1254.6389999999999</c:v>
                </c:pt>
                <c:pt idx="8">
                  <c:v>1226.788</c:v>
                </c:pt>
                <c:pt idx="9">
                  <c:v>1223.761</c:v>
                </c:pt>
                <c:pt idx="10">
                  <c:v>1220.787</c:v>
                </c:pt>
                <c:pt idx="11">
                  <c:v>1218.625</c:v>
                </c:pt>
                <c:pt idx="12">
                  <c:v>1219.3599999999999</c:v>
                </c:pt>
                <c:pt idx="13">
                  <c:v>1218.5630000000001</c:v>
                </c:pt>
                <c:pt idx="14">
                  <c:v>1214.3920000000001</c:v>
                </c:pt>
                <c:pt idx="15">
                  <c:v>1212.8969999999999</c:v>
                </c:pt>
                <c:pt idx="16">
                  <c:v>1227.92</c:v>
                </c:pt>
                <c:pt idx="17">
                  <c:v>1224.2670000000001</c:v>
                </c:pt>
                <c:pt idx="18">
                  <c:v>1224.008</c:v>
                </c:pt>
                <c:pt idx="19">
                  <c:v>1223.0940000000001</c:v>
                </c:pt>
                <c:pt idx="20">
                  <c:v>1258.5920000000001</c:v>
                </c:pt>
                <c:pt idx="21">
                  <c:v>1268.741</c:v>
                </c:pt>
                <c:pt idx="22">
                  <c:v>1273.6949999999999</c:v>
                </c:pt>
                <c:pt idx="23">
                  <c:v>1278.896</c:v>
                </c:pt>
                <c:pt idx="24">
                  <c:v>1309.4939999999999</c:v>
                </c:pt>
                <c:pt idx="25">
                  <c:v>1315.547</c:v>
                </c:pt>
                <c:pt idx="26">
                  <c:v>1321.7950000000001</c:v>
                </c:pt>
                <c:pt idx="27">
                  <c:v>1323.752</c:v>
                </c:pt>
                <c:pt idx="28">
                  <c:v>1357.828</c:v>
                </c:pt>
                <c:pt idx="29">
                  <c:v>1372.1379999999999</c:v>
                </c:pt>
                <c:pt idx="30">
                  <c:v>1369.7560000000001</c:v>
                </c:pt>
                <c:pt idx="31">
                  <c:v>1367.2560000000001</c:v>
                </c:pt>
                <c:pt idx="32">
                  <c:v>1389.6790000000001</c:v>
                </c:pt>
                <c:pt idx="33">
                  <c:v>1382.874</c:v>
                </c:pt>
                <c:pt idx="34">
                  <c:v>1374.2280000000001</c:v>
                </c:pt>
                <c:pt idx="35">
                  <c:v>1366.99</c:v>
                </c:pt>
                <c:pt idx="36">
                  <c:v>1379.962</c:v>
                </c:pt>
                <c:pt idx="37">
                  <c:v>1370.8679999999999</c:v>
                </c:pt>
                <c:pt idx="38">
                  <c:v>1365.557</c:v>
                </c:pt>
                <c:pt idx="39">
                  <c:v>1357.962</c:v>
                </c:pt>
                <c:pt idx="40">
                  <c:v>1329.1120000000001</c:v>
                </c:pt>
                <c:pt idx="41">
                  <c:v>1319.5840000000001</c:v>
                </c:pt>
                <c:pt idx="42">
                  <c:v>1313.2460000000001</c:v>
                </c:pt>
                <c:pt idx="43">
                  <c:v>1309.136</c:v>
                </c:pt>
                <c:pt idx="44">
                  <c:v>1312.019</c:v>
                </c:pt>
                <c:pt idx="45">
                  <c:v>1310.2080000000001</c:v>
                </c:pt>
                <c:pt idx="46">
                  <c:v>1306.509</c:v>
                </c:pt>
                <c:pt idx="47">
                  <c:v>1299.742</c:v>
                </c:pt>
                <c:pt idx="48">
                  <c:v>1297.23</c:v>
                </c:pt>
                <c:pt idx="49">
                  <c:v>1292.153</c:v>
                </c:pt>
                <c:pt idx="50">
                  <c:v>1287.1420000000001</c:v>
                </c:pt>
                <c:pt idx="51">
                  <c:v>1281.3320000000001</c:v>
                </c:pt>
                <c:pt idx="52">
                  <c:v>1261.058</c:v>
                </c:pt>
                <c:pt idx="53">
                  <c:v>1254.383</c:v>
                </c:pt>
                <c:pt idx="54">
                  <c:v>1251.7460000000001</c:v>
                </c:pt>
                <c:pt idx="55">
                  <c:v>1247.6859999999999</c:v>
                </c:pt>
                <c:pt idx="56">
                  <c:v>1258.3679999999999</c:v>
                </c:pt>
                <c:pt idx="57">
                  <c:v>1258.8119999999999</c:v>
                </c:pt>
                <c:pt idx="58">
                  <c:v>1259.644</c:v>
                </c:pt>
                <c:pt idx="59">
                  <c:v>1261.7840000000001</c:v>
                </c:pt>
                <c:pt idx="60">
                  <c:v>1271.3019999999999</c:v>
                </c:pt>
                <c:pt idx="61">
                  <c:v>1276.846</c:v>
                </c:pt>
                <c:pt idx="62">
                  <c:v>1276.306</c:v>
                </c:pt>
                <c:pt idx="63">
                  <c:v>1278.8699999999999</c:v>
                </c:pt>
                <c:pt idx="64">
                  <c:v>1309.684</c:v>
                </c:pt>
                <c:pt idx="65">
                  <c:v>1323.3779999999999</c:v>
                </c:pt>
                <c:pt idx="66">
                  <c:v>1317.8320000000001</c:v>
                </c:pt>
                <c:pt idx="67">
                  <c:v>1326.298</c:v>
                </c:pt>
                <c:pt idx="68">
                  <c:v>1349.7629999999999</c:v>
                </c:pt>
                <c:pt idx="69">
                  <c:v>1358.201</c:v>
                </c:pt>
                <c:pt idx="70">
                  <c:v>1356.626</c:v>
                </c:pt>
                <c:pt idx="71">
                  <c:v>1366.818</c:v>
                </c:pt>
                <c:pt idx="72">
                  <c:v>1357.9</c:v>
                </c:pt>
                <c:pt idx="73">
                  <c:v>1362.9860000000001</c:v>
                </c:pt>
                <c:pt idx="74">
                  <c:v>1360.8720000000001</c:v>
                </c:pt>
                <c:pt idx="75">
                  <c:v>1358.94</c:v>
                </c:pt>
                <c:pt idx="76">
                  <c:v>1339.0139999999999</c:v>
                </c:pt>
                <c:pt idx="77">
                  <c:v>1334.7360000000001</c:v>
                </c:pt>
                <c:pt idx="78">
                  <c:v>1325.912</c:v>
                </c:pt>
                <c:pt idx="79">
                  <c:v>1316.347</c:v>
                </c:pt>
                <c:pt idx="80">
                  <c:v>1275.1089999999999</c:v>
                </c:pt>
                <c:pt idx="81">
                  <c:v>1265.674</c:v>
                </c:pt>
                <c:pt idx="82">
                  <c:v>1255.675</c:v>
                </c:pt>
                <c:pt idx="83">
                  <c:v>1241.338</c:v>
                </c:pt>
                <c:pt idx="84">
                  <c:v>1208.5740000000001</c:v>
                </c:pt>
                <c:pt idx="85">
                  <c:v>1200.357</c:v>
                </c:pt>
                <c:pt idx="86">
                  <c:v>1191.1089999999999</c:v>
                </c:pt>
                <c:pt idx="87">
                  <c:v>1182.481</c:v>
                </c:pt>
                <c:pt idx="88">
                  <c:v>1155.4259999999999</c:v>
                </c:pt>
                <c:pt idx="89">
                  <c:v>1148.864</c:v>
                </c:pt>
                <c:pt idx="90">
                  <c:v>1143.2260000000001</c:v>
                </c:pt>
                <c:pt idx="91">
                  <c:v>1136.748</c:v>
                </c:pt>
                <c:pt idx="92">
                  <c:v>1111.4639999999999</c:v>
                </c:pt>
                <c:pt idx="93">
                  <c:v>1104.6289999999999</c:v>
                </c:pt>
                <c:pt idx="94">
                  <c:v>1101.797</c:v>
                </c:pt>
                <c:pt idx="95">
                  <c:v>1098.617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01-4F8F-8BAE-47CF54240D5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3653.998</c:v>
                </c:pt>
                <c:pt idx="1">
                  <c:v>3578.3330000000001</c:v>
                </c:pt>
                <c:pt idx="2">
                  <c:v>3544.6550000000002</c:v>
                </c:pt>
                <c:pt idx="3">
                  <c:v>3493.3789999999999</c:v>
                </c:pt>
                <c:pt idx="4">
                  <c:v>3429.114</c:v>
                </c:pt>
                <c:pt idx="5">
                  <c:v>3379.0390000000002</c:v>
                </c:pt>
                <c:pt idx="6">
                  <c:v>3356.761</c:v>
                </c:pt>
                <c:pt idx="7">
                  <c:v>3344.6990000000001</c:v>
                </c:pt>
                <c:pt idx="8">
                  <c:v>3266.6120000000001</c:v>
                </c:pt>
                <c:pt idx="9">
                  <c:v>3231.3820000000001</c:v>
                </c:pt>
                <c:pt idx="10">
                  <c:v>3200.79</c:v>
                </c:pt>
                <c:pt idx="11">
                  <c:v>3173.3670000000002</c:v>
                </c:pt>
                <c:pt idx="12">
                  <c:v>3144.279</c:v>
                </c:pt>
                <c:pt idx="13">
                  <c:v>3119.942</c:v>
                </c:pt>
                <c:pt idx="14">
                  <c:v>3098.7739999999999</c:v>
                </c:pt>
                <c:pt idx="15">
                  <c:v>3073.4520000000002</c:v>
                </c:pt>
                <c:pt idx="16">
                  <c:v>3041.6469999999999</c:v>
                </c:pt>
                <c:pt idx="17">
                  <c:v>3037.9250000000002</c:v>
                </c:pt>
                <c:pt idx="18">
                  <c:v>3043.8209999999999</c:v>
                </c:pt>
                <c:pt idx="19">
                  <c:v>3059.5189999999998</c:v>
                </c:pt>
                <c:pt idx="20">
                  <c:v>3069.33</c:v>
                </c:pt>
                <c:pt idx="21">
                  <c:v>3082.0459999999998</c:v>
                </c:pt>
                <c:pt idx="22">
                  <c:v>3087.8850000000002</c:v>
                </c:pt>
                <c:pt idx="23">
                  <c:v>3087.4259999999999</c:v>
                </c:pt>
                <c:pt idx="24">
                  <c:v>3059.8939999999998</c:v>
                </c:pt>
                <c:pt idx="25">
                  <c:v>3081.7460000000001</c:v>
                </c:pt>
                <c:pt idx="26">
                  <c:v>3142.1959999999999</c:v>
                </c:pt>
                <c:pt idx="27">
                  <c:v>3264.68</c:v>
                </c:pt>
                <c:pt idx="28">
                  <c:v>3328.3429999999998</c:v>
                </c:pt>
                <c:pt idx="29">
                  <c:v>3461.826</c:v>
                </c:pt>
                <c:pt idx="30">
                  <c:v>3596.4290000000001</c:v>
                </c:pt>
                <c:pt idx="31">
                  <c:v>3703.826</c:v>
                </c:pt>
                <c:pt idx="32">
                  <c:v>3783.123</c:v>
                </c:pt>
                <c:pt idx="33">
                  <c:v>3921.3789999999999</c:v>
                </c:pt>
                <c:pt idx="34">
                  <c:v>4015.4850000000001</c:v>
                </c:pt>
                <c:pt idx="35">
                  <c:v>4103.1850000000004</c:v>
                </c:pt>
                <c:pt idx="36">
                  <c:v>4167.701</c:v>
                </c:pt>
                <c:pt idx="37">
                  <c:v>4229.9250000000002</c:v>
                </c:pt>
                <c:pt idx="38">
                  <c:v>4286.9870000000001</c:v>
                </c:pt>
                <c:pt idx="39">
                  <c:v>4372.2809999999999</c:v>
                </c:pt>
                <c:pt idx="40">
                  <c:v>4410.3599999999997</c:v>
                </c:pt>
                <c:pt idx="41">
                  <c:v>4494.47</c:v>
                </c:pt>
                <c:pt idx="42">
                  <c:v>4537.0749999999998</c:v>
                </c:pt>
                <c:pt idx="43">
                  <c:v>4594.7809999999999</c:v>
                </c:pt>
                <c:pt idx="44">
                  <c:v>4654.99</c:v>
                </c:pt>
                <c:pt idx="45">
                  <c:v>4697.4960000000001</c:v>
                </c:pt>
                <c:pt idx="46">
                  <c:v>4721.6509999999998</c:v>
                </c:pt>
                <c:pt idx="47">
                  <c:v>4731.8130000000001</c:v>
                </c:pt>
                <c:pt idx="48">
                  <c:v>4727.7070000000003</c:v>
                </c:pt>
                <c:pt idx="49">
                  <c:v>4735.6180000000004</c:v>
                </c:pt>
                <c:pt idx="50">
                  <c:v>4750.7650000000003</c:v>
                </c:pt>
                <c:pt idx="51">
                  <c:v>4764.5649999999996</c:v>
                </c:pt>
                <c:pt idx="52">
                  <c:v>4798.0910000000003</c:v>
                </c:pt>
                <c:pt idx="53">
                  <c:v>4803.1949999999997</c:v>
                </c:pt>
                <c:pt idx="54">
                  <c:v>4812.4030000000002</c:v>
                </c:pt>
                <c:pt idx="55">
                  <c:v>4824.8770000000004</c:v>
                </c:pt>
                <c:pt idx="56">
                  <c:v>4896.2420000000002</c:v>
                </c:pt>
                <c:pt idx="57">
                  <c:v>4894.4350000000004</c:v>
                </c:pt>
                <c:pt idx="58">
                  <c:v>4880.884</c:v>
                </c:pt>
                <c:pt idx="59">
                  <c:v>4848.4279999999999</c:v>
                </c:pt>
                <c:pt idx="60">
                  <c:v>4841.3249999999998</c:v>
                </c:pt>
                <c:pt idx="61">
                  <c:v>4833.2929999999997</c:v>
                </c:pt>
                <c:pt idx="62">
                  <c:v>4833.7870000000003</c:v>
                </c:pt>
                <c:pt idx="63">
                  <c:v>4782.0619999999999</c:v>
                </c:pt>
                <c:pt idx="64">
                  <c:v>4859.3019999999997</c:v>
                </c:pt>
                <c:pt idx="65">
                  <c:v>4857.6660000000002</c:v>
                </c:pt>
                <c:pt idx="66">
                  <c:v>4788.6469999999999</c:v>
                </c:pt>
                <c:pt idx="67">
                  <c:v>4771.5510000000004</c:v>
                </c:pt>
                <c:pt idx="68">
                  <c:v>4794.0079999999998</c:v>
                </c:pt>
                <c:pt idx="69">
                  <c:v>4722.9489999999996</c:v>
                </c:pt>
                <c:pt idx="70">
                  <c:v>4668.2430000000004</c:v>
                </c:pt>
                <c:pt idx="71">
                  <c:v>4555.4939999999997</c:v>
                </c:pt>
                <c:pt idx="72">
                  <c:v>4516</c:v>
                </c:pt>
                <c:pt idx="73">
                  <c:v>4500.6809999999996</c:v>
                </c:pt>
                <c:pt idx="74">
                  <c:v>4572.2259999999997</c:v>
                </c:pt>
                <c:pt idx="75">
                  <c:v>4595.5050000000001</c:v>
                </c:pt>
                <c:pt idx="76">
                  <c:v>4683.6379999999999</c:v>
                </c:pt>
                <c:pt idx="77">
                  <c:v>4714.5709999999999</c:v>
                </c:pt>
                <c:pt idx="78">
                  <c:v>4750.2669999999998</c:v>
                </c:pt>
                <c:pt idx="79">
                  <c:v>4727.2280000000001</c:v>
                </c:pt>
                <c:pt idx="80">
                  <c:v>4690.26</c:v>
                </c:pt>
                <c:pt idx="81">
                  <c:v>4622.8999999999996</c:v>
                </c:pt>
                <c:pt idx="82">
                  <c:v>4553.8010000000004</c:v>
                </c:pt>
                <c:pt idx="83">
                  <c:v>4472.393</c:v>
                </c:pt>
                <c:pt idx="84">
                  <c:v>4386.0870000000004</c:v>
                </c:pt>
                <c:pt idx="85">
                  <c:v>4317.2969999999996</c:v>
                </c:pt>
                <c:pt idx="86">
                  <c:v>4231.5969999999998</c:v>
                </c:pt>
                <c:pt idx="87">
                  <c:v>4164.5820000000003</c:v>
                </c:pt>
                <c:pt idx="88">
                  <c:v>4089.7420000000002</c:v>
                </c:pt>
                <c:pt idx="89">
                  <c:v>3990.9140000000002</c:v>
                </c:pt>
                <c:pt idx="90">
                  <c:v>3926.8870000000002</c:v>
                </c:pt>
                <c:pt idx="91">
                  <c:v>3866.98</c:v>
                </c:pt>
                <c:pt idx="92">
                  <c:v>3806.058</c:v>
                </c:pt>
                <c:pt idx="93">
                  <c:v>3737.9830000000002</c:v>
                </c:pt>
                <c:pt idx="94">
                  <c:v>3670.0120000000002</c:v>
                </c:pt>
                <c:pt idx="95">
                  <c:v>3636.049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01-4F8F-8BAE-47CF54240D5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397</c:v>
                </c:pt>
                <c:pt idx="1">
                  <c:v>397</c:v>
                </c:pt>
                <c:pt idx="2">
                  <c:v>397</c:v>
                </c:pt>
                <c:pt idx="3">
                  <c:v>397</c:v>
                </c:pt>
                <c:pt idx="4">
                  <c:v>378</c:v>
                </c:pt>
                <c:pt idx="5">
                  <c:v>378</c:v>
                </c:pt>
                <c:pt idx="6">
                  <c:v>378</c:v>
                </c:pt>
                <c:pt idx="7">
                  <c:v>378</c:v>
                </c:pt>
                <c:pt idx="8">
                  <c:v>365</c:v>
                </c:pt>
                <c:pt idx="9">
                  <c:v>365</c:v>
                </c:pt>
                <c:pt idx="10">
                  <c:v>365</c:v>
                </c:pt>
                <c:pt idx="11">
                  <c:v>365</c:v>
                </c:pt>
                <c:pt idx="12">
                  <c:v>362</c:v>
                </c:pt>
                <c:pt idx="13">
                  <c:v>362</c:v>
                </c:pt>
                <c:pt idx="14">
                  <c:v>362</c:v>
                </c:pt>
                <c:pt idx="15">
                  <c:v>362</c:v>
                </c:pt>
                <c:pt idx="16">
                  <c:v>366</c:v>
                </c:pt>
                <c:pt idx="17">
                  <c:v>366</c:v>
                </c:pt>
                <c:pt idx="18">
                  <c:v>366</c:v>
                </c:pt>
                <c:pt idx="19">
                  <c:v>366</c:v>
                </c:pt>
                <c:pt idx="20">
                  <c:v>386</c:v>
                </c:pt>
                <c:pt idx="21">
                  <c:v>386</c:v>
                </c:pt>
                <c:pt idx="22">
                  <c:v>386</c:v>
                </c:pt>
                <c:pt idx="23">
                  <c:v>386</c:v>
                </c:pt>
                <c:pt idx="24">
                  <c:v>431</c:v>
                </c:pt>
                <c:pt idx="25">
                  <c:v>431</c:v>
                </c:pt>
                <c:pt idx="26">
                  <c:v>431</c:v>
                </c:pt>
                <c:pt idx="27">
                  <c:v>431</c:v>
                </c:pt>
                <c:pt idx="28">
                  <c:v>488</c:v>
                </c:pt>
                <c:pt idx="29">
                  <c:v>488</c:v>
                </c:pt>
                <c:pt idx="30">
                  <c:v>488</c:v>
                </c:pt>
                <c:pt idx="31">
                  <c:v>488</c:v>
                </c:pt>
                <c:pt idx="32">
                  <c:v>535</c:v>
                </c:pt>
                <c:pt idx="33">
                  <c:v>535</c:v>
                </c:pt>
                <c:pt idx="34">
                  <c:v>535</c:v>
                </c:pt>
                <c:pt idx="35">
                  <c:v>535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553</c:v>
                </c:pt>
                <c:pt idx="41">
                  <c:v>553</c:v>
                </c:pt>
                <c:pt idx="42">
                  <c:v>553</c:v>
                </c:pt>
                <c:pt idx="43">
                  <c:v>553</c:v>
                </c:pt>
                <c:pt idx="44">
                  <c:v>558</c:v>
                </c:pt>
                <c:pt idx="45">
                  <c:v>558</c:v>
                </c:pt>
                <c:pt idx="46">
                  <c:v>558</c:v>
                </c:pt>
                <c:pt idx="47">
                  <c:v>558</c:v>
                </c:pt>
                <c:pt idx="48">
                  <c:v>568</c:v>
                </c:pt>
                <c:pt idx="49">
                  <c:v>568</c:v>
                </c:pt>
                <c:pt idx="50">
                  <c:v>568</c:v>
                </c:pt>
                <c:pt idx="51">
                  <c:v>568</c:v>
                </c:pt>
                <c:pt idx="52">
                  <c:v>557</c:v>
                </c:pt>
                <c:pt idx="53">
                  <c:v>557</c:v>
                </c:pt>
                <c:pt idx="54">
                  <c:v>557</c:v>
                </c:pt>
                <c:pt idx="55">
                  <c:v>557</c:v>
                </c:pt>
                <c:pt idx="56">
                  <c:v>542</c:v>
                </c:pt>
                <c:pt idx="57">
                  <c:v>542</c:v>
                </c:pt>
                <c:pt idx="58">
                  <c:v>542</c:v>
                </c:pt>
                <c:pt idx="59">
                  <c:v>542</c:v>
                </c:pt>
                <c:pt idx="60">
                  <c:v>549</c:v>
                </c:pt>
                <c:pt idx="61">
                  <c:v>549</c:v>
                </c:pt>
                <c:pt idx="62">
                  <c:v>549</c:v>
                </c:pt>
                <c:pt idx="63">
                  <c:v>549</c:v>
                </c:pt>
                <c:pt idx="64">
                  <c:v>562</c:v>
                </c:pt>
                <c:pt idx="65">
                  <c:v>562</c:v>
                </c:pt>
                <c:pt idx="66">
                  <c:v>562</c:v>
                </c:pt>
                <c:pt idx="67">
                  <c:v>562</c:v>
                </c:pt>
                <c:pt idx="68">
                  <c:v>591</c:v>
                </c:pt>
                <c:pt idx="69">
                  <c:v>591</c:v>
                </c:pt>
                <c:pt idx="70">
                  <c:v>591</c:v>
                </c:pt>
                <c:pt idx="71">
                  <c:v>591</c:v>
                </c:pt>
                <c:pt idx="72">
                  <c:v>599</c:v>
                </c:pt>
                <c:pt idx="73">
                  <c:v>599</c:v>
                </c:pt>
                <c:pt idx="74">
                  <c:v>599</c:v>
                </c:pt>
                <c:pt idx="75">
                  <c:v>599</c:v>
                </c:pt>
                <c:pt idx="76">
                  <c:v>608</c:v>
                </c:pt>
                <c:pt idx="77">
                  <c:v>608</c:v>
                </c:pt>
                <c:pt idx="78">
                  <c:v>608</c:v>
                </c:pt>
                <c:pt idx="79">
                  <c:v>608</c:v>
                </c:pt>
                <c:pt idx="80">
                  <c:v>573</c:v>
                </c:pt>
                <c:pt idx="81">
                  <c:v>573</c:v>
                </c:pt>
                <c:pt idx="82">
                  <c:v>573</c:v>
                </c:pt>
                <c:pt idx="83">
                  <c:v>573</c:v>
                </c:pt>
                <c:pt idx="84">
                  <c:v>527</c:v>
                </c:pt>
                <c:pt idx="85">
                  <c:v>527</c:v>
                </c:pt>
                <c:pt idx="86">
                  <c:v>527</c:v>
                </c:pt>
                <c:pt idx="87">
                  <c:v>527</c:v>
                </c:pt>
                <c:pt idx="88">
                  <c:v>481</c:v>
                </c:pt>
                <c:pt idx="89">
                  <c:v>481</c:v>
                </c:pt>
                <c:pt idx="90">
                  <c:v>481</c:v>
                </c:pt>
                <c:pt idx="91">
                  <c:v>481</c:v>
                </c:pt>
                <c:pt idx="92">
                  <c:v>426</c:v>
                </c:pt>
                <c:pt idx="93">
                  <c:v>426</c:v>
                </c:pt>
                <c:pt idx="94">
                  <c:v>426</c:v>
                </c:pt>
                <c:pt idx="95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01-4F8F-8BAE-47CF54240D5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501-4F8F-8BAE-47CF54240D5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180</c:v>
                </c:pt>
                <c:pt idx="38">
                  <c:v>210</c:v>
                </c:pt>
                <c:pt idx="39">
                  <c:v>247.2</c:v>
                </c:pt>
                <c:pt idx="40">
                  <c:v>242.2</c:v>
                </c:pt>
                <c:pt idx="41">
                  <c:v>255</c:v>
                </c:pt>
                <c:pt idx="42">
                  <c:v>255</c:v>
                </c:pt>
                <c:pt idx="43">
                  <c:v>255</c:v>
                </c:pt>
                <c:pt idx="44">
                  <c:v>255</c:v>
                </c:pt>
                <c:pt idx="45">
                  <c:v>270</c:v>
                </c:pt>
                <c:pt idx="46">
                  <c:v>285</c:v>
                </c:pt>
                <c:pt idx="47">
                  <c:v>305.8</c:v>
                </c:pt>
                <c:pt idx="48">
                  <c:v>283</c:v>
                </c:pt>
                <c:pt idx="49">
                  <c:v>330.6</c:v>
                </c:pt>
                <c:pt idx="50">
                  <c:v>391.4</c:v>
                </c:pt>
                <c:pt idx="51">
                  <c:v>391.4</c:v>
                </c:pt>
                <c:pt idx="52">
                  <c:v>361.4</c:v>
                </c:pt>
                <c:pt idx="53">
                  <c:v>354</c:v>
                </c:pt>
                <c:pt idx="54">
                  <c:v>361.4</c:v>
                </c:pt>
                <c:pt idx="55">
                  <c:v>331.4</c:v>
                </c:pt>
                <c:pt idx="56">
                  <c:v>175</c:v>
                </c:pt>
                <c:pt idx="57">
                  <c:v>168.38</c:v>
                </c:pt>
                <c:pt idx="58">
                  <c:v>164.38</c:v>
                </c:pt>
                <c:pt idx="59">
                  <c:v>93.4</c:v>
                </c:pt>
                <c:pt idx="60">
                  <c:v>72.900000000000006</c:v>
                </c:pt>
                <c:pt idx="61">
                  <c:v>21.3</c:v>
                </c:pt>
                <c:pt idx="62">
                  <c:v>5</c:v>
                </c:pt>
                <c:pt idx="6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01-4F8F-8BAE-47CF54240D5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501-4F8F-8BAE-47CF54240D5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501-4F8F-8BAE-47CF54240D5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501-4F8F-8BAE-47CF54240D5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5501-4F8F-8BAE-47CF54240D5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973</c:v>
                </c:pt>
                <c:pt idx="1">
                  <c:v>973</c:v>
                </c:pt>
                <c:pt idx="2">
                  <c:v>973</c:v>
                </c:pt>
                <c:pt idx="3">
                  <c:v>973</c:v>
                </c:pt>
                <c:pt idx="4">
                  <c:v>893</c:v>
                </c:pt>
                <c:pt idx="5">
                  <c:v>893</c:v>
                </c:pt>
                <c:pt idx="6">
                  <c:v>893</c:v>
                </c:pt>
                <c:pt idx="7">
                  <c:v>893</c:v>
                </c:pt>
                <c:pt idx="8">
                  <c:v>930</c:v>
                </c:pt>
                <c:pt idx="9">
                  <c:v>930</c:v>
                </c:pt>
                <c:pt idx="10">
                  <c:v>930</c:v>
                </c:pt>
                <c:pt idx="11">
                  <c:v>930</c:v>
                </c:pt>
                <c:pt idx="12">
                  <c:v>912</c:v>
                </c:pt>
                <c:pt idx="13">
                  <c:v>912</c:v>
                </c:pt>
                <c:pt idx="14">
                  <c:v>912</c:v>
                </c:pt>
                <c:pt idx="15">
                  <c:v>912</c:v>
                </c:pt>
                <c:pt idx="16">
                  <c:v>904</c:v>
                </c:pt>
                <c:pt idx="17">
                  <c:v>904</c:v>
                </c:pt>
                <c:pt idx="18">
                  <c:v>904</c:v>
                </c:pt>
                <c:pt idx="19">
                  <c:v>904</c:v>
                </c:pt>
                <c:pt idx="20">
                  <c:v>893</c:v>
                </c:pt>
                <c:pt idx="21">
                  <c:v>893</c:v>
                </c:pt>
                <c:pt idx="22">
                  <c:v>893</c:v>
                </c:pt>
                <c:pt idx="23">
                  <c:v>893</c:v>
                </c:pt>
                <c:pt idx="24">
                  <c:v>1001</c:v>
                </c:pt>
                <c:pt idx="25">
                  <c:v>1001</c:v>
                </c:pt>
                <c:pt idx="26">
                  <c:v>1001</c:v>
                </c:pt>
                <c:pt idx="27">
                  <c:v>1001</c:v>
                </c:pt>
                <c:pt idx="28">
                  <c:v>1352.5</c:v>
                </c:pt>
                <c:pt idx="29">
                  <c:v>1170</c:v>
                </c:pt>
                <c:pt idx="30">
                  <c:v>1170</c:v>
                </c:pt>
                <c:pt idx="31">
                  <c:v>1180.5999999999999</c:v>
                </c:pt>
                <c:pt idx="32">
                  <c:v>1495.7</c:v>
                </c:pt>
                <c:pt idx="33">
                  <c:v>1579.9</c:v>
                </c:pt>
                <c:pt idx="34">
                  <c:v>1850.3</c:v>
                </c:pt>
                <c:pt idx="35">
                  <c:v>2056</c:v>
                </c:pt>
                <c:pt idx="36">
                  <c:v>2179.1</c:v>
                </c:pt>
                <c:pt idx="37">
                  <c:v>2219</c:v>
                </c:pt>
                <c:pt idx="38">
                  <c:v>2219</c:v>
                </c:pt>
                <c:pt idx="39">
                  <c:v>2219</c:v>
                </c:pt>
                <c:pt idx="40">
                  <c:v>2407</c:v>
                </c:pt>
                <c:pt idx="41">
                  <c:v>2407</c:v>
                </c:pt>
                <c:pt idx="42">
                  <c:v>2407</c:v>
                </c:pt>
                <c:pt idx="43">
                  <c:v>2407</c:v>
                </c:pt>
                <c:pt idx="44">
                  <c:v>2554</c:v>
                </c:pt>
                <c:pt idx="45">
                  <c:v>2554</c:v>
                </c:pt>
                <c:pt idx="46">
                  <c:v>2554</c:v>
                </c:pt>
                <c:pt idx="47">
                  <c:v>2554</c:v>
                </c:pt>
                <c:pt idx="48">
                  <c:v>2578</c:v>
                </c:pt>
                <c:pt idx="49">
                  <c:v>2578</c:v>
                </c:pt>
                <c:pt idx="50">
                  <c:v>2578</c:v>
                </c:pt>
                <c:pt idx="51">
                  <c:v>2578</c:v>
                </c:pt>
                <c:pt idx="52">
                  <c:v>2578</c:v>
                </c:pt>
                <c:pt idx="53">
                  <c:v>2578</c:v>
                </c:pt>
                <c:pt idx="54">
                  <c:v>2578</c:v>
                </c:pt>
                <c:pt idx="55">
                  <c:v>2578</c:v>
                </c:pt>
                <c:pt idx="56">
                  <c:v>2586</c:v>
                </c:pt>
                <c:pt idx="57">
                  <c:v>2586</c:v>
                </c:pt>
                <c:pt idx="58">
                  <c:v>2586</c:v>
                </c:pt>
                <c:pt idx="59">
                  <c:v>2586</c:v>
                </c:pt>
                <c:pt idx="60">
                  <c:v>2476</c:v>
                </c:pt>
                <c:pt idx="61">
                  <c:v>2330</c:v>
                </c:pt>
                <c:pt idx="62">
                  <c:v>2162.6999999999998</c:v>
                </c:pt>
                <c:pt idx="63">
                  <c:v>1932.6</c:v>
                </c:pt>
                <c:pt idx="64">
                  <c:v>1698.9</c:v>
                </c:pt>
                <c:pt idx="65">
                  <c:v>1224.2</c:v>
                </c:pt>
                <c:pt idx="66">
                  <c:v>1200</c:v>
                </c:pt>
                <c:pt idx="67">
                  <c:v>1200</c:v>
                </c:pt>
                <c:pt idx="68">
                  <c:v>634.5</c:v>
                </c:pt>
                <c:pt idx="69">
                  <c:v>634.5</c:v>
                </c:pt>
                <c:pt idx="70">
                  <c:v>634.5</c:v>
                </c:pt>
                <c:pt idx="71">
                  <c:v>634.5</c:v>
                </c:pt>
                <c:pt idx="72">
                  <c:v>1033</c:v>
                </c:pt>
                <c:pt idx="73">
                  <c:v>1033</c:v>
                </c:pt>
                <c:pt idx="74">
                  <c:v>1033</c:v>
                </c:pt>
                <c:pt idx="75">
                  <c:v>1033</c:v>
                </c:pt>
                <c:pt idx="76">
                  <c:v>1025</c:v>
                </c:pt>
                <c:pt idx="77">
                  <c:v>1025</c:v>
                </c:pt>
                <c:pt idx="78">
                  <c:v>1025</c:v>
                </c:pt>
                <c:pt idx="79">
                  <c:v>1025</c:v>
                </c:pt>
                <c:pt idx="80">
                  <c:v>1082</c:v>
                </c:pt>
                <c:pt idx="81">
                  <c:v>1082</c:v>
                </c:pt>
                <c:pt idx="82">
                  <c:v>1082</c:v>
                </c:pt>
                <c:pt idx="83">
                  <c:v>1082</c:v>
                </c:pt>
                <c:pt idx="84">
                  <c:v>977</c:v>
                </c:pt>
                <c:pt idx="85">
                  <c:v>977</c:v>
                </c:pt>
                <c:pt idx="86">
                  <c:v>977</c:v>
                </c:pt>
                <c:pt idx="87">
                  <c:v>977</c:v>
                </c:pt>
                <c:pt idx="88">
                  <c:v>747.2</c:v>
                </c:pt>
                <c:pt idx="89">
                  <c:v>747.2</c:v>
                </c:pt>
                <c:pt idx="90">
                  <c:v>747.2</c:v>
                </c:pt>
                <c:pt idx="91">
                  <c:v>747.2</c:v>
                </c:pt>
                <c:pt idx="92">
                  <c:v>676.3</c:v>
                </c:pt>
                <c:pt idx="93">
                  <c:v>676.3</c:v>
                </c:pt>
                <c:pt idx="94">
                  <c:v>676.3</c:v>
                </c:pt>
                <c:pt idx="95">
                  <c:v>676.3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01-4F8F-8BAE-47CF54240D5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55.56</c:v>
                </c:pt>
                <c:pt idx="25">
                  <c:v>53.332000000000001</c:v>
                </c:pt>
                <c:pt idx="26">
                  <c:v>49.868000000000002</c:v>
                </c:pt>
                <c:pt idx="27">
                  <c:v>44.648000000000003</c:v>
                </c:pt>
                <c:pt idx="28">
                  <c:v>37.984000000000002</c:v>
                </c:pt>
                <c:pt idx="29">
                  <c:v>31.263999999999999</c:v>
                </c:pt>
                <c:pt idx="30">
                  <c:v>24.068000000000001</c:v>
                </c:pt>
                <c:pt idx="31">
                  <c:v>14.996</c:v>
                </c:pt>
                <c:pt idx="32">
                  <c:v>4.1159999999999997</c:v>
                </c:pt>
                <c:pt idx="64">
                  <c:v>8.0000000000000002E-3</c:v>
                </c:pt>
                <c:pt idx="65">
                  <c:v>7.4560000000000004</c:v>
                </c:pt>
                <c:pt idx="66">
                  <c:v>14.215999999999999</c:v>
                </c:pt>
                <c:pt idx="67">
                  <c:v>21.771999999999998</c:v>
                </c:pt>
                <c:pt idx="68">
                  <c:v>30.056000000000001</c:v>
                </c:pt>
                <c:pt idx="69">
                  <c:v>36.752000000000002</c:v>
                </c:pt>
                <c:pt idx="70">
                  <c:v>41.643999999999998</c:v>
                </c:pt>
                <c:pt idx="71">
                  <c:v>45.82</c:v>
                </c:pt>
                <c:pt idx="72">
                  <c:v>49.863999999999997</c:v>
                </c:pt>
                <c:pt idx="73">
                  <c:v>53.06</c:v>
                </c:pt>
                <c:pt idx="74">
                  <c:v>55.171999999999997</c:v>
                </c:pt>
                <c:pt idx="75">
                  <c:v>56.444000000000003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01-4F8F-8BAE-47CF54240D5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180</c:v>
                </c:pt>
                <c:pt idx="38">
                  <c:v>210</c:v>
                </c:pt>
                <c:pt idx="39">
                  <c:v>247.2</c:v>
                </c:pt>
                <c:pt idx="40">
                  <c:v>242.2</c:v>
                </c:pt>
                <c:pt idx="41">
                  <c:v>255</c:v>
                </c:pt>
                <c:pt idx="42">
                  <c:v>255</c:v>
                </c:pt>
                <c:pt idx="43">
                  <c:v>255</c:v>
                </c:pt>
                <c:pt idx="44">
                  <c:v>255</c:v>
                </c:pt>
                <c:pt idx="45">
                  <c:v>270</c:v>
                </c:pt>
                <c:pt idx="46">
                  <c:v>285</c:v>
                </c:pt>
                <c:pt idx="47">
                  <c:v>305.8</c:v>
                </c:pt>
                <c:pt idx="48">
                  <c:v>283</c:v>
                </c:pt>
                <c:pt idx="49">
                  <c:v>330.6</c:v>
                </c:pt>
                <c:pt idx="50">
                  <c:v>391.4</c:v>
                </c:pt>
                <c:pt idx="51">
                  <c:v>391.4</c:v>
                </c:pt>
                <c:pt idx="52">
                  <c:v>361.4</c:v>
                </c:pt>
                <c:pt idx="53">
                  <c:v>354</c:v>
                </c:pt>
                <c:pt idx="54">
                  <c:v>361.4</c:v>
                </c:pt>
                <c:pt idx="55">
                  <c:v>331.4</c:v>
                </c:pt>
                <c:pt idx="56">
                  <c:v>175</c:v>
                </c:pt>
                <c:pt idx="57">
                  <c:v>168.38</c:v>
                </c:pt>
                <c:pt idx="58">
                  <c:v>164.38</c:v>
                </c:pt>
                <c:pt idx="59">
                  <c:v>93.4</c:v>
                </c:pt>
                <c:pt idx="60">
                  <c:v>72.900000000000006</c:v>
                </c:pt>
                <c:pt idx="61">
                  <c:v>21.3</c:v>
                </c:pt>
                <c:pt idx="62">
                  <c:v>5</c:v>
                </c:pt>
                <c:pt idx="6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01-4F8F-8BAE-47CF54240D5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501-4F8F-8BAE-47CF54240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220.87</c:v>
                </c:pt>
                <c:pt idx="1">
                  <c:v>221.28</c:v>
                </c:pt>
                <c:pt idx="2">
                  <c:v>214.36</c:v>
                </c:pt>
                <c:pt idx="3">
                  <c:v>212.25</c:v>
                </c:pt>
                <c:pt idx="4">
                  <c:v>216.42</c:v>
                </c:pt>
                <c:pt idx="5">
                  <c:v>199.72</c:v>
                </c:pt>
                <c:pt idx="6">
                  <c:v>178.76</c:v>
                </c:pt>
                <c:pt idx="7">
                  <c:v>166.12</c:v>
                </c:pt>
                <c:pt idx="8">
                  <c:v>185.05</c:v>
                </c:pt>
                <c:pt idx="9">
                  <c:v>169.24</c:v>
                </c:pt>
                <c:pt idx="10">
                  <c:v>166.13</c:v>
                </c:pt>
                <c:pt idx="11">
                  <c:v>163.6</c:v>
                </c:pt>
                <c:pt idx="12">
                  <c:v>158.57</c:v>
                </c:pt>
                <c:pt idx="13">
                  <c:v>165.38</c:v>
                </c:pt>
                <c:pt idx="14">
                  <c:v>159.99</c:v>
                </c:pt>
                <c:pt idx="15">
                  <c:v>156.53</c:v>
                </c:pt>
                <c:pt idx="16">
                  <c:v>162.44</c:v>
                </c:pt>
                <c:pt idx="17">
                  <c:v>157.19</c:v>
                </c:pt>
                <c:pt idx="18">
                  <c:v>159.62</c:v>
                </c:pt>
                <c:pt idx="19">
                  <c:v>159.99</c:v>
                </c:pt>
                <c:pt idx="20">
                  <c:v>158.04</c:v>
                </c:pt>
                <c:pt idx="21">
                  <c:v>162.82</c:v>
                </c:pt>
                <c:pt idx="22">
                  <c:v>159.37</c:v>
                </c:pt>
                <c:pt idx="23">
                  <c:v>157.82</c:v>
                </c:pt>
                <c:pt idx="24">
                  <c:v>171.16</c:v>
                </c:pt>
                <c:pt idx="25">
                  <c:v>170.48</c:v>
                </c:pt>
                <c:pt idx="26">
                  <c:v>160.4</c:v>
                </c:pt>
                <c:pt idx="27">
                  <c:v>141.30000000000001</c:v>
                </c:pt>
                <c:pt idx="28">
                  <c:v>178.65</c:v>
                </c:pt>
                <c:pt idx="29">
                  <c:v>142.75</c:v>
                </c:pt>
                <c:pt idx="30">
                  <c:v>89.53</c:v>
                </c:pt>
                <c:pt idx="31">
                  <c:v>54.87</c:v>
                </c:pt>
                <c:pt idx="32">
                  <c:v>126.52</c:v>
                </c:pt>
                <c:pt idx="33">
                  <c:v>65.819999999999993</c:v>
                </c:pt>
                <c:pt idx="34">
                  <c:v>15.34</c:v>
                </c:pt>
                <c:pt idx="35">
                  <c:v>0.01</c:v>
                </c:pt>
                <c:pt idx="36">
                  <c:v>12.77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13.28</c:v>
                </c:pt>
                <c:pt idx="62">
                  <c:v>15.8</c:v>
                </c:pt>
                <c:pt idx="63">
                  <c:v>58</c:v>
                </c:pt>
                <c:pt idx="64">
                  <c:v>36.5</c:v>
                </c:pt>
                <c:pt idx="65">
                  <c:v>71.84</c:v>
                </c:pt>
                <c:pt idx="66">
                  <c:v>136.43</c:v>
                </c:pt>
                <c:pt idx="67">
                  <c:v>164.77</c:v>
                </c:pt>
                <c:pt idx="68">
                  <c:v>100.38</c:v>
                </c:pt>
                <c:pt idx="69">
                  <c:v>168.41</c:v>
                </c:pt>
                <c:pt idx="70">
                  <c:v>208.97</c:v>
                </c:pt>
                <c:pt idx="71">
                  <c:v>220.2</c:v>
                </c:pt>
                <c:pt idx="72">
                  <c:v>231.67</c:v>
                </c:pt>
                <c:pt idx="73">
                  <c:v>237.57</c:v>
                </c:pt>
                <c:pt idx="74">
                  <c:v>237.12</c:v>
                </c:pt>
                <c:pt idx="75">
                  <c:v>243.11</c:v>
                </c:pt>
                <c:pt idx="76">
                  <c:v>236.72</c:v>
                </c:pt>
                <c:pt idx="77">
                  <c:v>235.04</c:v>
                </c:pt>
                <c:pt idx="78">
                  <c:v>223.07</c:v>
                </c:pt>
                <c:pt idx="79">
                  <c:v>223.52</c:v>
                </c:pt>
                <c:pt idx="80">
                  <c:v>198.6</c:v>
                </c:pt>
                <c:pt idx="81">
                  <c:v>190.38</c:v>
                </c:pt>
                <c:pt idx="82">
                  <c:v>171.02</c:v>
                </c:pt>
                <c:pt idx="83">
                  <c:v>168.01</c:v>
                </c:pt>
                <c:pt idx="84">
                  <c:v>193.31</c:v>
                </c:pt>
                <c:pt idx="85">
                  <c:v>182.9</c:v>
                </c:pt>
                <c:pt idx="86">
                  <c:v>166.11</c:v>
                </c:pt>
                <c:pt idx="87">
                  <c:v>171.2</c:v>
                </c:pt>
                <c:pt idx="88">
                  <c:v>203.82</c:v>
                </c:pt>
                <c:pt idx="89">
                  <c:v>220.64</c:v>
                </c:pt>
                <c:pt idx="90">
                  <c:v>203.75</c:v>
                </c:pt>
                <c:pt idx="91">
                  <c:v>205.25</c:v>
                </c:pt>
                <c:pt idx="92">
                  <c:v>195.88</c:v>
                </c:pt>
                <c:pt idx="93">
                  <c:v>197.67</c:v>
                </c:pt>
                <c:pt idx="94">
                  <c:v>189.01</c:v>
                </c:pt>
                <c:pt idx="95">
                  <c:v>169.51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01-4F8F-8BAE-47CF54240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7233.7809999999999</v>
      </c>
      <c r="C5" s="25">
        <v>7136.8810000000003</v>
      </c>
      <c r="D5" s="25">
        <v>7098.2709999999997</v>
      </c>
      <c r="E5" s="25">
        <v>7040.1909999999998</v>
      </c>
      <c r="F5" s="25">
        <v>6901.9260000000004</v>
      </c>
      <c r="G5" s="25">
        <v>6846.1180000000004</v>
      </c>
      <c r="H5" s="25">
        <v>6831.53</v>
      </c>
      <c r="I5" s="25">
        <v>6813.8410000000003</v>
      </c>
      <c r="J5" s="25">
        <v>6727.55</v>
      </c>
      <c r="K5" s="25">
        <v>6688.1030000000001</v>
      </c>
      <c r="L5" s="25">
        <v>6653.5510000000004</v>
      </c>
      <c r="M5" s="25">
        <v>6624.2479999999996</v>
      </c>
      <c r="N5" s="25">
        <v>6576.2969999999996</v>
      </c>
      <c r="O5" s="25">
        <v>6550.4889999999996</v>
      </c>
      <c r="P5" s="25">
        <v>6523.9080000000004</v>
      </c>
      <c r="Q5" s="25">
        <v>6496.82</v>
      </c>
      <c r="R5" s="25">
        <v>6480.6120000000001</v>
      </c>
      <c r="S5" s="25">
        <v>6472.759</v>
      </c>
      <c r="T5" s="25">
        <v>6478.2839999999997</v>
      </c>
      <c r="U5" s="25">
        <v>6493.5879999999997</v>
      </c>
      <c r="V5" s="25">
        <v>6528.5940000000001</v>
      </c>
      <c r="W5" s="25">
        <v>6552.7640000000001</v>
      </c>
      <c r="X5" s="25">
        <v>6564.1890000000003</v>
      </c>
      <c r="Y5" s="25">
        <v>6569.0339999999997</v>
      </c>
      <c r="Z5" s="25">
        <v>6740.1710000000003</v>
      </c>
      <c r="AA5" s="25">
        <v>6766.09</v>
      </c>
      <c r="AB5" s="25">
        <v>6827.3320000000003</v>
      </c>
      <c r="AC5" s="25">
        <v>6944.5219999999999</v>
      </c>
      <c r="AD5" s="25">
        <v>7440.5630000000001</v>
      </c>
      <c r="AE5" s="25">
        <v>7396.0739999999996</v>
      </c>
      <c r="AF5" s="25">
        <v>7516.4089999999997</v>
      </c>
      <c r="AG5" s="25">
        <v>7617.54</v>
      </c>
      <c r="AH5" s="25">
        <v>8060.3819999999996</v>
      </c>
      <c r="AI5" s="25">
        <v>8265.9650000000001</v>
      </c>
      <c r="AJ5" s="25">
        <v>8624.8760000000002</v>
      </c>
      <c r="AK5" s="25">
        <v>8903.7549999999992</v>
      </c>
      <c r="AL5" s="25">
        <v>9125.3050000000003</v>
      </c>
      <c r="AM5" s="25">
        <v>9395.9609999999993</v>
      </c>
      <c r="AN5" s="25">
        <v>9473.4249999999993</v>
      </c>
      <c r="AO5" s="25">
        <v>9587.2870000000003</v>
      </c>
      <c r="AP5" s="25">
        <v>9757.5540000000001</v>
      </c>
      <c r="AQ5" s="25">
        <v>9845.2530000000006</v>
      </c>
      <c r="AR5" s="25">
        <v>9879.6170000000002</v>
      </c>
      <c r="AS5" s="25">
        <v>9933.0519999999997</v>
      </c>
      <c r="AT5" s="25">
        <v>10147.013999999999</v>
      </c>
      <c r="AU5" s="25">
        <v>10202.253000000001</v>
      </c>
      <c r="AV5" s="25">
        <v>10236.924000000001</v>
      </c>
      <c r="AW5" s="25">
        <v>10260.906999999999</v>
      </c>
      <c r="AX5" s="25">
        <v>10264.835999999999</v>
      </c>
      <c r="AY5" s="25">
        <v>10316.076999999999</v>
      </c>
      <c r="AZ5" s="25">
        <v>10386.907999999999</v>
      </c>
      <c r="BA5" s="25">
        <v>10395.141</v>
      </c>
      <c r="BB5" s="25">
        <v>10362.762000000001</v>
      </c>
      <c r="BC5" s="25">
        <v>10353.812</v>
      </c>
      <c r="BD5" s="25">
        <v>10368.68</v>
      </c>
      <c r="BE5" s="25">
        <v>10346.661</v>
      </c>
      <c r="BF5" s="25">
        <v>10289.716</v>
      </c>
      <c r="BG5" s="25">
        <v>10282.36</v>
      </c>
      <c r="BH5" s="25">
        <v>10267.373</v>
      </c>
      <c r="BI5" s="25">
        <v>10168.267</v>
      </c>
      <c r="BJ5" s="25">
        <v>10046.834000000001</v>
      </c>
      <c r="BK5" s="25">
        <v>9852.4660000000003</v>
      </c>
      <c r="BL5" s="25">
        <v>9674.8729999999996</v>
      </c>
      <c r="BM5" s="25">
        <v>9404.8430000000008</v>
      </c>
      <c r="BN5" s="25">
        <v>9284.5110000000004</v>
      </c>
      <c r="BO5" s="25">
        <v>8836.0010000000002</v>
      </c>
      <c r="BP5" s="25">
        <v>8753.3089999999993</v>
      </c>
      <c r="BQ5" s="25">
        <v>8761.7240000000002</v>
      </c>
      <c r="BR5" s="25">
        <v>8290.1689999999999</v>
      </c>
      <c r="BS5" s="25">
        <v>8242.0849999999991</v>
      </c>
      <c r="BT5" s="25">
        <v>8198.380000000001</v>
      </c>
      <c r="BU5" s="25">
        <v>8106.9679999999998</v>
      </c>
      <c r="BV5" s="25">
        <v>8420.5509999999995</v>
      </c>
      <c r="BW5" s="25">
        <v>8418.64</v>
      </c>
      <c r="BX5" s="25">
        <v>8494.6329999999998</v>
      </c>
      <c r="BY5" s="25">
        <v>8519.7980000000007</v>
      </c>
      <c r="BZ5" s="25">
        <v>8558.0949999999993</v>
      </c>
      <c r="CA5" s="25">
        <v>8586.1740000000009</v>
      </c>
      <c r="CB5" s="25">
        <v>8614.1779999999999</v>
      </c>
      <c r="CC5" s="25">
        <v>8579.33</v>
      </c>
      <c r="CD5" s="25">
        <v>8500.4860000000008</v>
      </c>
      <c r="CE5" s="25">
        <v>8421.8780000000006</v>
      </c>
      <c r="CF5" s="25">
        <v>8340.6630000000005</v>
      </c>
      <c r="CG5" s="25">
        <v>8241.3590000000004</v>
      </c>
      <c r="CH5" s="25">
        <v>7964.5</v>
      </c>
      <c r="CI5" s="25">
        <v>7884.3540000000003</v>
      </c>
      <c r="CJ5" s="25">
        <v>7787.1090000000004</v>
      </c>
      <c r="CK5" s="25">
        <v>7709.2420000000002</v>
      </c>
      <c r="CL5" s="25">
        <v>7332.1549999999997</v>
      </c>
      <c r="CM5" s="25">
        <v>7224.4669999999996</v>
      </c>
      <c r="CN5" s="25">
        <v>7152.4560000000001</v>
      </c>
      <c r="CO5" s="25">
        <v>7085.201</v>
      </c>
      <c r="CP5" s="25">
        <v>6891.3289999999997</v>
      </c>
      <c r="CQ5" s="25">
        <v>6814.7910000000002</v>
      </c>
      <c r="CR5" s="25">
        <v>6742.0990000000002</v>
      </c>
      <c r="CS5" s="25">
        <v>6703.29</v>
      </c>
      <c r="CT5" s="26"/>
      <c r="CU5" s="26"/>
      <c r="CV5" s="26"/>
      <c r="CW5" s="27"/>
      <c r="CX5" s="28">
        <f t="array" ref="CX5">SUMPRODUCT(B5:CW5*0.25)</f>
        <v>197518.27350000007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220.87</v>
      </c>
      <c r="C8" s="37">
        <v>221.28</v>
      </c>
      <c r="D8" s="37">
        <v>214.36</v>
      </c>
      <c r="E8" s="37">
        <v>212.25</v>
      </c>
      <c r="F8" s="37">
        <v>216.42</v>
      </c>
      <c r="G8" s="37">
        <v>199.72</v>
      </c>
      <c r="H8" s="37">
        <v>178.76</v>
      </c>
      <c r="I8" s="37">
        <v>166.12</v>
      </c>
      <c r="J8" s="37">
        <v>185.05</v>
      </c>
      <c r="K8" s="37">
        <v>169.24</v>
      </c>
      <c r="L8" s="37">
        <v>166.13</v>
      </c>
      <c r="M8" s="37">
        <v>163.6</v>
      </c>
      <c r="N8" s="37">
        <v>158.57</v>
      </c>
      <c r="O8" s="37">
        <v>165.38</v>
      </c>
      <c r="P8" s="37">
        <v>159.99</v>
      </c>
      <c r="Q8" s="37">
        <v>156.53</v>
      </c>
      <c r="R8" s="37">
        <v>162.44</v>
      </c>
      <c r="S8" s="37">
        <v>157.19</v>
      </c>
      <c r="T8" s="37">
        <v>159.62</v>
      </c>
      <c r="U8" s="37">
        <v>159.99</v>
      </c>
      <c r="V8" s="37">
        <v>158.04</v>
      </c>
      <c r="W8" s="37">
        <v>162.82</v>
      </c>
      <c r="X8" s="37">
        <v>159.37</v>
      </c>
      <c r="Y8" s="37">
        <v>157.82</v>
      </c>
      <c r="Z8" s="37">
        <v>171.16</v>
      </c>
      <c r="AA8" s="37">
        <v>170.48</v>
      </c>
      <c r="AB8" s="37">
        <v>160.4</v>
      </c>
      <c r="AC8" s="37">
        <v>141.30000000000001</v>
      </c>
      <c r="AD8" s="37">
        <v>178.65</v>
      </c>
      <c r="AE8" s="37">
        <v>142.75</v>
      </c>
      <c r="AF8" s="37">
        <v>89.53</v>
      </c>
      <c r="AG8" s="37">
        <v>54.87</v>
      </c>
      <c r="AH8" s="37">
        <v>126.52</v>
      </c>
      <c r="AI8" s="37">
        <v>65.819999999999993</v>
      </c>
      <c r="AJ8" s="37">
        <v>15.34</v>
      </c>
      <c r="AK8" s="37">
        <v>0.01</v>
      </c>
      <c r="AL8" s="37">
        <v>12.77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0.01</v>
      </c>
      <c r="AS8" s="37">
        <v>0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0.01</v>
      </c>
      <c r="BG8" s="37">
        <v>0.01</v>
      </c>
      <c r="BH8" s="37">
        <v>0.01</v>
      </c>
      <c r="BI8" s="37">
        <v>0.01</v>
      </c>
      <c r="BJ8" s="37">
        <v>0.01</v>
      </c>
      <c r="BK8" s="37">
        <v>13.28</v>
      </c>
      <c r="BL8" s="37">
        <v>15.8</v>
      </c>
      <c r="BM8" s="37">
        <v>58</v>
      </c>
      <c r="BN8" s="37">
        <v>36.5</v>
      </c>
      <c r="BO8" s="37">
        <v>71.84</v>
      </c>
      <c r="BP8" s="37">
        <v>136.43</v>
      </c>
      <c r="BQ8" s="37">
        <v>164.77</v>
      </c>
      <c r="BR8" s="37">
        <v>100.38</v>
      </c>
      <c r="BS8" s="37">
        <v>168.41</v>
      </c>
      <c r="BT8" s="37">
        <v>208.97</v>
      </c>
      <c r="BU8" s="37">
        <v>220.2</v>
      </c>
      <c r="BV8" s="37">
        <v>231.67</v>
      </c>
      <c r="BW8" s="37">
        <v>237.57</v>
      </c>
      <c r="BX8" s="37">
        <v>237.12</v>
      </c>
      <c r="BY8" s="37">
        <v>243.11</v>
      </c>
      <c r="BZ8" s="37">
        <v>236.72</v>
      </c>
      <c r="CA8" s="37">
        <v>235.04</v>
      </c>
      <c r="CB8" s="37">
        <v>223.07</v>
      </c>
      <c r="CC8" s="37">
        <v>223.52</v>
      </c>
      <c r="CD8" s="37">
        <v>198.6</v>
      </c>
      <c r="CE8" s="37">
        <v>190.38</v>
      </c>
      <c r="CF8" s="37">
        <v>171.02</v>
      </c>
      <c r="CG8" s="37">
        <v>168.01</v>
      </c>
      <c r="CH8" s="37">
        <v>193.31</v>
      </c>
      <c r="CI8" s="37">
        <v>182.9</v>
      </c>
      <c r="CJ8" s="37">
        <v>166.11</v>
      </c>
      <c r="CK8" s="37">
        <v>171.2</v>
      </c>
      <c r="CL8" s="37">
        <v>203.82</v>
      </c>
      <c r="CM8" s="37">
        <v>220.64</v>
      </c>
      <c r="CN8" s="37">
        <v>203.75</v>
      </c>
      <c r="CO8" s="37">
        <v>205.25</v>
      </c>
      <c r="CP8" s="37">
        <v>195.88</v>
      </c>
      <c r="CQ8" s="37">
        <v>197.67</v>
      </c>
      <c r="CR8" s="37">
        <v>189.01</v>
      </c>
      <c r="CS8" s="37">
        <v>169.51</v>
      </c>
      <c r="CT8" s="38"/>
      <c r="CU8" s="38"/>
      <c r="CV8" s="38"/>
      <c r="CW8" s="39"/>
      <c r="CX8" s="40">
        <f>IF(SUM(B8:CW8)&lt;&gt;0,AVERAGEIF(B8:CW8,"&lt;&gt;"""),"")</f>
        <v>121.36302083333339</v>
      </c>
    </row>
    <row r="9" spans="1:102" ht="24.95" customHeight="1" thickBot="1" x14ac:dyDescent="0.25">
      <c r="A9" s="41" t="s">
        <v>6</v>
      </c>
      <c r="B9" s="42">
        <v>217.19</v>
      </c>
      <c r="C9" s="43">
        <v>217.19</v>
      </c>
      <c r="D9" s="43">
        <v>217.19</v>
      </c>
      <c r="E9" s="43">
        <v>217.19</v>
      </c>
      <c r="F9" s="43">
        <v>190.255</v>
      </c>
      <c r="G9" s="43">
        <v>190.255</v>
      </c>
      <c r="H9" s="43">
        <v>190.255</v>
      </c>
      <c r="I9" s="43">
        <v>190.255</v>
      </c>
      <c r="J9" s="43">
        <v>171.005</v>
      </c>
      <c r="K9" s="43">
        <v>171.005</v>
      </c>
      <c r="L9" s="43">
        <v>171.005</v>
      </c>
      <c r="M9" s="43">
        <v>171.005</v>
      </c>
      <c r="N9" s="43">
        <v>160.11750000000001</v>
      </c>
      <c r="O9" s="43">
        <v>160.11750000000001</v>
      </c>
      <c r="P9" s="43">
        <v>160.11750000000001</v>
      </c>
      <c r="Q9" s="43">
        <v>160.11750000000001</v>
      </c>
      <c r="R9" s="43">
        <v>159.81</v>
      </c>
      <c r="S9" s="43">
        <v>159.81</v>
      </c>
      <c r="T9" s="43">
        <v>159.81</v>
      </c>
      <c r="U9" s="43">
        <v>159.81</v>
      </c>
      <c r="V9" s="43">
        <v>159.51249999999999</v>
      </c>
      <c r="W9" s="43">
        <v>159.51249999999999</v>
      </c>
      <c r="X9" s="43">
        <v>159.51249999999999</v>
      </c>
      <c r="Y9" s="43">
        <v>159.51249999999999</v>
      </c>
      <c r="Z9" s="43">
        <v>160.83500000000001</v>
      </c>
      <c r="AA9" s="43">
        <v>160.83500000000001</v>
      </c>
      <c r="AB9" s="43">
        <v>160.83500000000001</v>
      </c>
      <c r="AC9" s="43">
        <v>160.83500000000001</v>
      </c>
      <c r="AD9" s="43">
        <v>116.45</v>
      </c>
      <c r="AE9" s="43">
        <v>116.45</v>
      </c>
      <c r="AF9" s="43">
        <v>116.45</v>
      </c>
      <c r="AG9" s="43">
        <v>116.45</v>
      </c>
      <c r="AH9" s="43">
        <v>51.922499999999999</v>
      </c>
      <c r="AI9" s="43">
        <v>51.922499999999999</v>
      </c>
      <c r="AJ9" s="43">
        <v>51.922499999999999</v>
      </c>
      <c r="AK9" s="43">
        <v>51.922499999999999</v>
      </c>
      <c r="AL9" s="43">
        <v>3.2</v>
      </c>
      <c r="AM9" s="43">
        <v>3.2</v>
      </c>
      <c r="AN9" s="43">
        <v>3.2</v>
      </c>
      <c r="AO9" s="43">
        <v>3.2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0.01</v>
      </c>
      <c r="BG9" s="43">
        <v>0.01</v>
      </c>
      <c r="BH9" s="43">
        <v>0.01</v>
      </c>
      <c r="BI9" s="43">
        <v>0.01</v>
      </c>
      <c r="BJ9" s="43">
        <v>21.772500000000001</v>
      </c>
      <c r="BK9" s="43">
        <v>21.772500000000001</v>
      </c>
      <c r="BL9" s="43">
        <v>21.772500000000001</v>
      </c>
      <c r="BM9" s="43">
        <v>21.772500000000001</v>
      </c>
      <c r="BN9" s="43">
        <v>102.38500000000001</v>
      </c>
      <c r="BO9" s="43">
        <v>102.38500000000001</v>
      </c>
      <c r="BP9" s="43">
        <v>102.38500000000001</v>
      </c>
      <c r="BQ9" s="43">
        <v>102.38500000000001</v>
      </c>
      <c r="BR9" s="43">
        <v>174.49</v>
      </c>
      <c r="BS9" s="43">
        <v>174.49</v>
      </c>
      <c r="BT9" s="43">
        <v>174.49</v>
      </c>
      <c r="BU9" s="43">
        <v>174.49</v>
      </c>
      <c r="BV9" s="43">
        <v>237.36750000000001</v>
      </c>
      <c r="BW9" s="43">
        <v>237.36750000000001</v>
      </c>
      <c r="BX9" s="43">
        <v>237.36750000000001</v>
      </c>
      <c r="BY9" s="43">
        <v>237.36750000000001</v>
      </c>
      <c r="BZ9" s="43">
        <v>229.58750000000001</v>
      </c>
      <c r="CA9" s="43">
        <v>229.58750000000001</v>
      </c>
      <c r="CB9" s="43">
        <v>229.58750000000001</v>
      </c>
      <c r="CC9" s="43">
        <v>229.58750000000001</v>
      </c>
      <c r="CD9" s="43">
        <v>182.0025</v>
      </c>
      <c r="CE9" s="43">
        <v>182.0025</v>
      </c>
      <c r="CF9" s="43">
        <v>182.0025</v>
      </c>
      <c r="CG9" s="43">
        <v>182.0025</v>
      </c>
      <c r="CH9" s="43">
        <v>178.38</v>
      </c>
      <c r="CI9" s="43">
        <v>178.38</v>
      </c>
      <c r="CJ9" s="43">
        <v>178.38</v>
      </c>
      <c r="CK9" s="43">
        <v>178.38</v>
      </c>
      <c r="CL9" s="43">
        <v>208.36500000000001</v>
      </c>
      <c r="CM9" s="43">
        <v>208.36500000000001</v>
      </c>
      <c r="CN9" s="43">
        <v>208.36500000000001</v>
      </c>
      <c r="CO9" s="43">
        <v>208.36500000000001</v>
      </c>
      <c r="CP9" s="43">
        <v>188.01750000000001</v>
      </c>
      <c r="CQ9" s="43">
        <v>188.01750000000001</v>
      </c>
      <c r="CR9" s="43">
        <v>188.01750000000001</v>
      </c>
      <c r="CS9" s="43">
        <v>188.01750000000001</v>
      </c>
      <c r="CT9" s="44"/>
      <c r="CU9" s="44"/>
      <c r="CV9" s="44"/>
      <c r="CW9" s="45"/>
      <c r="CX9" s="46">
        <f>IF(SUM(B9:CW9)&lt;&gt;0,AVERAGEIF(B9:CW9,"&lt;&gt;"""),"")</f>
        <v>121.36302083333329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558.24199999999996</v>
      </c>
      <c r="J11" s="53">
        <v>616</v>
      </c>
      <c r="K11" s="53">
        <v>599.40899999999999</v>
      </c>
      <c r="L11" s="53">
        <v>558.31500000000005</v>
      </c>
      <c r="M11" s="53">
        <v>543</v>
      </c>
      <c r="N11" s="53">
        <v>517.84699999999998</v>
      </c>
      <c r="O11" s="53">
        <v>550</v>
      </c>
      <c r="P11" s="53">
        <v>524.93399999999997</v>
      </c>
      <c r="Q11" s="53">
        <v>507.649</v>
      </c>
      <c r="R11" s="53">
        <v>537.21500000000003</v>
      </c>
      <c r="S11" s="53">
        <v>510.92700000000002</v>
      </c>
      <c r="T11" s="53">
        <v>523.09199999999998</v>
      </c>
      <c r="U11" s="53">
        <v>524.95000000000005</v>
      </c>
      <c r="V11" s="53">
        <v>515.18100000000004</v>
      </c>
      <c r="W11" s="53">
        <v>539.09</v>
      </c>
      <c r="X11" s="53">
        <v>521.85</v>
      </c>
      <c r="Y11" s="53">
        <v>514.07500000000005</v>
      </c>
      <c r="Z11" s="53">
        <v>616</v>
      </c>
      <c r="AA11" s="53">
        <v>615.73400000000004</v>
      </c>
      <c r="AB11" s="53">
        <v>526.99900000000002</v>
      </c>
      <c r="AC11" s="53">
        <v>500</v>
      </c>
      <c r="AD11" s="53">
        <v>616</v>
      </c>
      <c r="AE11" s="53">
        <v>500</v>
      </c>
      <c r="AF11" s="53">
        <v>500</v>
      </c>
      <c r="AG11" s="53">
        <v>500</v>
      </c>
      <c r="AH11" s="53">
        <v>452</v>
      </c>
      <c r="AI11" s="53">
        <v>402</v>
      </c>
      <c r="AJ11" s="53">
        <v>352</v>
      </c>
      <c r="AK11" s="53">
        <v>302</v>
      </c>
      <c r="AL11" s="53">
        <v>302</v>
      </c>
      <c r="AM11" s="53">
        <v>251.667</v>
      </c>
      <c r="AN11" s="53">
        <v>201.333</v>
      </c>
      <c r="AO11" s="53">
        <v>151</v>
      </c>
      <c r="AP11" s="53">
        <v>100.667</v>
      </c>
      <c r="AQ11" s="53">
        <v>50.332999999999998</v>
      </c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>
        <v>190</v>
      </c>
      <c r="BH11" s="53">
        <v>230</v>
      </c>
      <c r="BI11" s="53">
        <v>280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302</v>
      </c>
      <c r="BQ11" s="53">
        <v>496.47899999999998</v>
      </c>
      <c r="BR11" s="53">
        <v>400</v>
      </c>
      <c r="BS11" s="53">
        <v>533.72799999999995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564.01800000000003</v>
      </c>
      <c r="CG11" s="53">
        <v>529.11900000000003</v>
      </c>
      <c r="CH11" s="53">
        <v>616</v>
      </c>
      <c r="CI11" s="53">
        <v>616</v>
      </c>
      <c r="CJ11" s="53">
        <v>507.03199999999998</v>
      </c>
      <c r="CK11" s="53">
        <v>566.12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546.50199999999995</v>
      </c>
      <c r="CT11" s="54"/>
      <c r="CU11" s="54"/>
      <c r="CV11" s="54"/>
      <c r="CW11" s="55"/>
      <c r="CX11" s="56">
        <f t="array" ref="CX11">SUMPRODUCT(B11:CW11*0.25)</f>
        <v>10076.626750000001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3017.5920000000001</v>
      </c>
      <c r="C13" s="65">
        <v>3017.6</v>
      </c>
      <c r="D13" s="65">
        <v>3017.482</v>
      </c>
      <c r="E13" s="65">
        <v>3022.4470000000001</v>
      </c>
      <c r="F13" s="65">
        <v>3023.5920000000001</v>
      </c>
      <c r="G13" s="65">
        <v>3015.5969999999998</v>
      </c>
      <c r="H13" s="65">
        <v>2888.8490000000002</v>
      </c>
      <c r="I13" s="65">
        <v>2756.1530000000002</v>
      </c>
      <c r="J13" s="65">
        <v>2969.0360000000001</v>
      </c>
      <c r="K13" s="65">
        <v>2870.3209999999999</v>
      </c>
      <c r="L13" s="65">
        <v>2818.7139999999999</v>
      </c>
      <c r="M13" s="65">
        <v>2659.9650000000001</v>
      </c>
      <c r="N13" s="65">
        <v>2555.0819999999999</v>
      </c>
      <c r="O13" s="65">
        <v>2445.3049999999998</v>
      </c>
      <c r="P13" s="65">
        <v>2436.4290000000001</v>
      </c>
      <c r="Q13" s="65">
        <v>2393.2759999999998</v>
      </c>
      <c r="R13" s="65">
        <v>2444.9639999999999</v>
      </c>
      <c r="S13" s="65">
        <v>2291.6819999999998</v>
      </c>
      <c r="T13" s="65">
        <v>2322.886</v>
      </c>
      <c r="U13" s="65">
        <v>2327.4760000000001</v>
      </c>
      <c r="V13" s="65">
        <v>2302.41</v>
      </c>
      <c r="W13" s="65">
        <v>2330.1979999999999</v>
      </c>
      <c r="X13" s="65">
        <v>2319.6469999999999</v>
      </c>
      <c r="Y13" s="65">
        <v>2299.5500000000002</v>
      </c>
      <c r="Z13" s="65">
        <v>2551.42</v>
      </c>
      <c r="AA13" s="65">
        <v>2543.1980000000003</v>
      </c>
      <c r="AB13" s="65">
        <v>2386.9650000000001</v>
      </c>
      <c r="AC13" s="65">
        <v>2112.9120000000003</v>
      </c>
      <c r="AD13" s="65">
        <v>2625.0450000000001</v>
      </c>
      <c r="AE13" s="65">
        <v>2147.498</v>
      </c>
      <c r="AF13" s="65">
        <v>1480</v>
      </c>
      <c r="AG13" s="65">
        <v>1380</v>
      </c>
      <c r="AH13" s="65">
        <v>1330</v>
      </c>
      <c r="AI13" s="65">
        <v>1010</v>
      </c>
      <c r="AJ13" s="65">
        <v>900</v>
      </c>
      <c r="AK13" s="65">
        <v>809</v>
      </c>
      <c r="AL13" s="65">
        <v>684</v>
      </c>
      <c r="AM13" s="65">
        <v>638</v>
      </c>
      <c r="AN13" s="65">
        <v>580.33299999999997</v>
      </c>
      <c r="AO13" s="65">
        <v>432.66700000000003</v>
      </c>
      <c r="AP13" s="65">
        <v>285</v>
      </c>
      <c r="AQ13" s="65">
        <v>285</v>
      </c>
      <c r="AR13" s="65">
        <v>285</v>
      </c>
      <c r="AS13" s="65">
        <v>285</v>
      </c>
      <c r="AT13" s="65">
        <v>110</v>
      </c>
      <c r="AU13" s="65">
        <v>110</v>
      </c>
      <c r="AV13" s="65">
        <v>110</v>
      </c>
      <c r="AW13" s="65">
        <v>110</v>
      </c>
      <c r="AX13" s="65">
        <v>110</v>
      </c>
      <c r="AY13" s="65">
        <v>110</v>
      </c>
      <c r="AZ13" s="65">
        <v>110</v>
      </c>
      <c r="BA13" s="65">
        <v>110</v>
      </c>
      <c r="BB13" s="65">
        <v>140</v>
      </c>
      <c r="BC13" s="65">
        <v>195</v>
      </c>
      <c r="BD13" s="65">
        <v>238</v>
      </c>
      <c r="BE13" s="65">
        <v>315</v>
      </c>
      <c r="BF13" s="65">
        <v>411</v>
      </c>
      <c r="BG13" s="65">
        <v>556</v>
      </c>
      <c r="BH13" s="65">
        <v>681</v>
      </c>
      <c r="BI13" s="65">
        <v>721</v>
      </c>
      <c r="BJ13" s="65">
        <v>824</v>
      </c>
      <c r="BK13" s="65">
        <v>909</v>
      </c>
      <c r="BL13" s="65">
        <v>1159</v>
      </c>
      <c r="BM13" s="65">
        <v>1290</v>
      </c>
      <c r="BN13" s="65">
        <v>1539</v>
      </c>
      <c r="BO13" s="65">
        <v>1599</v>
      </c>
      <c r="BP13" s="65">
        <v>1884.9189999999999</v>
      </c>
      <c r="BQ13" s="65">
        <v>2324.9429999999998</v>
      </c>
      <c r="BR13" s="65">
        <v>1969</v>
      </c>
      <c r="BS13" s="65">
        <v>2862.1000000000004</v>
      </c>
      <c r="BT13" s="65">
        <v>3082.8890000000001</v>
      </c>
      <c r="BU13" s="65">
        <v>3091.8310000000001</v>
      </c>
      <c r="BV13" s="65">
        <v>3186</v>
      </c>
      <c r="BW13" s="65">
        <v>3196</v>
      </c>
      <c r="BX13" s="65">
        <v>3208</v>
      </c>
      <c r="BY13" s="65">
        <v>3213</v>
      </c>
      <c r="BZ13" s="65">
        <v>3253</v>
      </c>
      <c r="CA13" s="65">
        <v>3258</v>
      </c>
      <c r="CB13" s="65">
        <v>3260</v>
      </c>
      <c r="CC13" s="65">
        <v>3265</v>
      </c>
      <c r="CD13" s="65">
        <v>3190.248</v>
      </c>
      <c r="CE13" s="65">
        <v>3146.0419999999999</v>
      </c>
      <c r="CF13" s="65">
        <v>3118.2</v>
      </c>
      <c r="CG13" s="65">
        <v>3018.1859999999997</v>
      </c>
      <c r="CH13" s="65">
        <v>3192.4120000000003</v>
      </c>
      <c r="CI13" s="65">
        <v>3150.3109999999997</v>
      </c>
      <c r="CJ13" s="65">
        <v>2927.0770000000002</v>
      </c>
      <c r="CK13" s="65">
        <v>3148.1469999999999</v>
      </c>
      <c r="CL13" s="65">
        <v>3238.1759999999999</v>
      </c>
      <c r="CM13" s="65">
        <v>3250.8820000000001</v>
      </c>
      <c r="CN13" s="65">
        <v>3246.1559999999999</v>
      </c>
      <c r="CO13" s="65">
        <v>3246.5770000000002</v>
      </c>
      <c r="CP13" s="65">
        <v>3251.6979999999999</v>
      </c>
      <c r="CQ13" s="65">
        <v>3260.7170000000001</v>
      </c>
      <c r="CR13" s="65">
        <v>3204.2249999999999</v>
      </c>
      <c r="CS13" s="65">
        <v>3136.3070000000002</v>
      </c>
      <c r="CT13" s="66"/>
      <c r="CU13" s="66"/>
      <c r="CV13" s="66"/>
      <c r="CW13" s="67"/>
      <c r="CX13" s="68">
        <f t="array" ref="CX13">SUMPRODUCT(B13:CW13*0.25)</f>
        <v>47883.583499999993</v>
      </c>
    </row>
    <row r="14" spans="1:102" ht="24.95" customHeight="1" x14ac:dyDescent="0.2">
      <c r="A14" s="63" t="s">
        <v>11</v>
      </c>
      <c r="B14" s="64">
        <v>416.79</v>
      </c>
      <c r="C14" s="65">
        <v>476</v>
      </c>
      <c r="D14" s="65">
        <v>334.154</v>
      </c>
      <c r="E14" s="65">
        <v>133.12799999999999</v>
      </c>
      <c r="F14" s="65">
        <v>193.458</v>
      </c>
      <c r="G14" s="65">
        <v>125</v>
      </c>
      <c r="H14" s="65">
        <v>125</v>
      </c>
      <c r="I14" s="65">
        <v>125</v>
      </c>
      <c r="J14" s="65"/>
      <c r="K14" s="65"/>
      <c r="L14" s="65"/>
      <c r="M14" s="65"/>
      <c r="N14" s="65"/>
      <c r="O14" s="65"/>
      <c r="P14" s="65"/>
      <c r="Q14" s="65"/>
      <c r="R14" s="65">
        <v>128</v>
      </c>
      <c r="S14" s="65">
        <v>128</v>
      </c>
      <c r="T14" s="65">
        <v>128</v>
      </c>
      <c r="U14" s="65">
        <v>153</v>
      </c>
      <c r="V14" s="65">
        <v>352</v>
      </c>
      <c r="W14" s="65">
        <v>352</v>
      </c>
      <c r="X14" s="65">
        <v>352</v>
      </c>
      <c r="Y14" s="65">
        <v>352</v>
      </c>
      <c r="Z14" s="65">
        <v>348</v>
      </c>
      <c r="AA14" s="65">
        <v>348</v>
      </c>
      <c r="AB14" s="65">
        <v>348</v>
      </c>
      <c r="AC14" s="65">
        <v>348</v>
      </c>
      <c r="AD14" s="65">
        <v>242</v>
      </c>
      <c r="AE14" s="65">
        <v>147</v>
      </c>
      <c r="AF14" s="65">
        <v>147</v>
      </c>
      <c r="AG14" s="65">
        <v>147</v>
      </c>
      <c r="AH14" s="65">
        <v>122</v>
      </c>
      <c r="AI14" s="65">
        <v>122</v>
      </c>
      <c r="AJ14" s="65">
        <v>122</v>
      </c>
      <c r="AK14" s="65">
        <v>122</v>
      </c>
      <c r="AL14" s="65">
        <v>13</v>
      </c>
      <c r="AM14" s="65">
        <v>13</v>
      </c>
      <c r="AN14" s="65">
        <v>13</v>
      </c>
      <c r="AO14" s="65">
        <v>13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26</v>
      </c>
      <c r="BP14" s="65">
        <v>26</v>
      </c>
      <c r="BQ14" s="65">
        <v>26</v>
      </c>
      <c r="BR14" s="65">
        <v>98</v>
      </c>
      <c r="BS14" s="65">
        <v>98</v>
      </c>
      <c r="BT14" s="65">
        <v>150.21299999999999</v>
      </c>
      <c r="BU14" s="65">
        <v>789.42</v>
      </c>
      <c r="BV14" s="65">
        <v>1248.404</v>
      </c>
      <c r="BW14" s="65">
        <v>1521.1479999999999</v>
      </c>
      <c r="BX14" s="65">
        <v>1360.001</v>
      </c>
      <c r="BY14" s="65">
        <v>1313.7069999999999</v>
      </c>
      <c r="BZ14" s="65">
        <v>1101.106</v>
      </c>
      <c r="CA14" s="65">
        <v>1083</v>
      </c>
      <c r="CB14" s="65">
        <v>1444</v>
      </c>
      <c r="CC14" s="65">
        <v>1444</v>
      </c>
      <c r="CD14" s="65">
        <v>1408.934</v>
      </c>
      <c r="CE14" s="65">
        <v>1444</v>
      </c>
      <c r="CF14" s="65">
        <v>1444</v>
      </c>
      <c r="CG14" s="65">
        <v>1444</v>
      </c>
      <c r="CH14" s="65">
        <v>1444</v>
      </c>
      <c r="CI14" s="65">
        <v>1444</v>
      </c>
      <c r="CJ14" s="65">
        <v>1444</v>
      </c>
      <c r="CK14" s="65">
        <v>960</v>
      </c>
      <c r="CL14" s="65">
        <v>889</v>
      </c>
      <c r="CM14" s="65">
        <v>625.87799999999993</v>
      </c>
      <c r="CN14" s="65">
        <v>421</v>
      </c>
      <c r="CO14" s="65">
        <v>207</v>
      </c>
      <c r="CP14" s="65">
        <v>192</v>
      </c>
      <c r="CQ14" s="65">
        <v>192</v>
      </c>
      <c r="CR14" s="65">
        <v>192</v>
      </c>
      <c r="CS14" s="65">
        <v>192</v>
      </c>
      <c r="CT14" s="66"/>
      <c r="CU14" s="66"/>
      <c r="CV14" s="66"/>
      <c r="CW14" s="67"/>
      <c r="CX14" s="68">
        <f t="array" ref="CX14">SUMPRODUCT(B14:CW14*0.25)</f>
        <v>8201.8352500000001</v>
      </c>
    </row>
    <row r="15" spans="1:102" ht="24.95" customHeight="1" x14ac:dyDescent="0.2">
      <c r="A15" s="69" t="s">
        <v>12</v>
      </c>
      <c r="B15" s="70">
        <v>2170.9989999999998</v>
      </c>
      <c r="C15" s="71">
        <v>2179.8809999999999</v>
      </c>
      <c r="D15" s="71">
        <v>2187.9349999999999</v>
      </c>
      <c r="E15" s="71">
        <v>2198.9160000000002</v>
      </c>
      <c r="F15" s="71">
        <v>2212.8760000000002</v>
      </c>
      <c r="G15" s="71">
        <v>2228.721</v>
      </c>
      <c r="H15" s="71">
        <v>2242.9810000000002</v>
      </c>
      <c r="I15" s="71">
        <v>2262.0459999999998</v>
      </c>
      <c r="J15" s="71">
        <v>2283.2139999999999</v>
      </c>
      <c r="K15" s="71">
        <v>2302.7730000000001</v>
      </c>
      <c r="L15" s="71">
        <v>2323.922</v>
      </c>
      <c r="M15" s="71">
        <v>2339.183</v>
      </c>
      <c r="N15" s="71">
        <v>2356.8679999999999</v>
      </c>
      <c r="O15" s="71">
        <v>2376.2840000000001</v>
      </c>
      <c r="P15" s="71">
        <v>2396.0450000000001</v>
      </c>
      <c r="Q15" s="71">
        <v>2414.9949999999999</v>
      </c>
      <c r="R15" s="71">
        <v>2444.933</v>
      </c>
      <c r="S15" s="71">
        <v>2457.0500000000002</v>
      </c>
      <c r="T15" s="71">
        <v>2478.4059999999999</v>
      </c>
      <c r="U15" s="71">
        <v>2496.1619999999998</v>
      </c>
      <c r="V15" s="71">
        <v>2508.8029999999999</v>
      </c>
      <c r="W15" s="71">
        <v>2521.076</v>
      </c>
      <c r="X15" s="71">
        <v>2523.0920000000001</v>
      </c>
      <c r="Y15" s="71">
        <v>2533.6089999999999</v>
      </c>
      <c r="Z15" s="71">
        <v>2561.8510000000001</v>
      </c>
      <c r="AA15" s="71">
        <v>2665.9580000000001</v>
      </c>
      <c r="AB15" s="71">
        <v>2872.3679999999999</v>
      </c>
      <c r="AC15" s="71">
        <v>3191.31</v>
      </c>
      <c r="AD15" s="71">
        <v>3632.518</v>
      </c>
      <c r="AE15" s="71">
        <v>4141.076</v>
      </c>
      <c r="AF15" s="71">
        <v>4705.4089999999997</v>
      </c>
      <c r="AG15" s="71">
        <v>5265.54</v>
      </c>
      <c r="AH15" s="71">
        <v>5872.3819999999996</v>
      </c>
      <c r="AI15" s="71">
        <v>6447.9650000000001</v>
      </c>
      <c r="AJ15" s="71">
        <v>6966.8759999999993</v>
      </c>
      <c r="AK15" s="71">
        <v>7386.7550000000001</v>
      </c>
      <c r="AL15" s="71">
        <v>7911.3050000000003</v>
      </c>
      <c r="AM15" s="71">
        <v>8278.2939999999999</v>
      </c>
      <c r="AN15" s="71">
        <v>8463.759</v>
      </c>
      <c r="AO15" s="71">
        <v>8775.619999999999</v>
      </c>
      <c r="AP15" s="71">
        <v>9106.8870000000006</v>
      </c>
      <c r="AQ15" s="71">
        <v>9244.92</v>
      </c>
      <c r="AR15" s="71">
        <v>9329.6169999999984</v>
      </c>
      <c r="AS15" s="71">
        <v>9383.0519999999997</v>
      </c>
      <c r="AT15" s="71">
        <v>9793.0139999999992</v>
      </c>
      <c r="AU15" s="71">
        <v>9848.2530000000006</v>
      </c>
      <c r="AV15" s="71">
        <v>9882.9239999999991</v>
      </c>
      <c r="AW15" s="71">
        <v>9906.9069999999992</v>
      </c>
      <c r="AX15" s="71">
        <v>9909.8360000000011</v>
      </c>
      <c r="AY15" s="71">
        <v>9961.0770000000011</v>
      </c>
      <c r="AZ15" s="71">
        <v>10031.908000000001</v>
      </c>
      <c r="BA15" s="71">
        <v>10040.141</v>
      </c>
      <c r="BB15" s="71">
        <v>9980.7620000000006</v>
      </c>
      <c r="BC15" s="71">
        <v>9916.8119999999999</v>
      </c>
      <c r="BD15" s="71">
        <v>9888.68</v>
      </c>
      <c r="BE15" s="71">
        <v>9789.6610000000001</v>
      </c>
      <c r="BF15" s="71">
        <v>9643.7160000000003</v>
      </c>
      <c r="BG15" s="71">
        <v>9301.36</v>
      </c>
      <c r="BH15" s="71">
        <v>9121.3730000000014</v>
      </c>
      <c r="BI15" s="71">
        <v>8932.2669999999998</v>
      </c>
      <c r="BJ15" s="71">
        <v>8703.8340000000007</v>
      </c>
      <c r="BK15" s="71">
        <v>8424.4660000000003</v>
      </c>
      <c r="BL15" s="71">
        <v>7996.8730000000005</v>
      </c>
      <c r="BM15" s="71">
        <v>7595.8429999999998</v>
      </c>
      <c r="BN15" s="71">
        <v>7134.5109999999995</v>
      </c>
      <c r="BO15" s="71">
        <v>6626.0010000000002</v>
      </c>
      <c r="BP15" s="71">
        <v>6045.09</v>
      </c>
      <c r="BQ15" s="71">
        <v>5412.2019999999993</v>
      </c>
      <c r="BR15" s="71">
        <v>4725.1689999999999</v>
      </c>
      <c r="BS15" s="71">
        <v>4057.4569999999999</v>
      </c>
      <c r="BT15" s="71">
        <v>3429.578</v>
      </c>
      <c r="BU15" s="71">
        <v>2839.2170000000001</v>
      </c>
      <c r="BV15" s="71">
        <v>2364.7469999999998</v>
      </c>
      <c r="BW15" s="71">
        <v>1990.692</v>
      </c>
      <c r="BX15" s="71">
        <v>1725.1320000000001</v>
      </c>
      <c r="BY15" s="71">
        <v>1538.2909999999999</v>
      </c>
      <c r="BZ15" s="71">
        <v>1471.9889999999998</v>
      </c>
      <c r="CA15" s="71">
        <v>1432.0740000000001</v>
      </c>
      <c r="CB15" s="71">
        <v>1392.4780000000001</v>
      </c>
      <c r="CC15" s="71">
        <v>1359.53</v>
      </c>
      <c r="CD15" s="71">
        <v>1309.2040000000002</v>
      </c>
      <c r="CE15" s="71">
        <v>1279.9359999999999</v>
      </c>
      <c r="CF15" s="71">
        <v>1243.145</v>
      </c>
      <c r="CG15" s="71">
        <v>1214.2539999999999</v>
      </c>
      <c r="CH15" s="71">
        <v>1191.8879999999999</v>
      </c>
      <c r="CI15" s="71">
        <v>1174.0430000000001</v>
      </c>
      <c r="CJ15" s="71">
        <v>1155.6000000000001</v>
      </c>
      <c r="CK15" s="71">
        <v>1135.575</v>
      </c>
      <c r="CL15" s="71">
        <v>1122.671</v>
      </c>
      <c r="CM15" s="71">
        <v>1116.2069999999999</v>
      </c>
      <c r="CN15" s="71">
        <v>1104.5999999999999</v>
      </c>
      <c r="CO15" s="71">
        <v>1088.5239999999999</v>
      </c>
      <c r="CP15" s="71">
        <v>1075.731</v>
      </c>
      <c r="CQ15" s="71">
        <v>1071.2739999999999</v>
      </c>
      <c r="CR15" s="71">
        <v>1070.0740000000001</v>
      </c>
      <c r="CS15" s="71">
        <v>1064.3810000000001</v>
      </c>
      <c r="CT15" s="72"/>
      <c r="CU15" s="72"/>
      <c r="CV15" s="72"/>
      <c r="CW15" s="73"/>
      <c r="CX15" s="74">
        <f t="array" ref="CX15">SUMPRODUCT(B15:CW15*0.25)</f>
        <v>110818.80099999998</v>
      </c>
    </row>
    <row r="16" spans="1:102" ht="24.95" customHeight="1" x14ac:dyDescent="0.2">
      <c r="A16" s="69" t="s">
        <v>13</v>
      </c>
      <c r="B16" s="70">
        <v>152</v>
      </c>
      <c r="C16" s="71">
        <v>152</v>
      </c>
      <c r="D16" s="71">
        <v>152</v>
      </c>
      <c r="E16" s="71">
        <v>152</v>
      </c>
      <c r="F16" s="71">
        <v>150</v>
      </c>
      <c r="G16" s="71">
        <v>150</v>
      </c>
      <c r="H16" s="71">
        <v>150</v>
      </c>
      <c r="I16" s="71">
        <v>150</v>
      </c>
      <c r="J16" s="71">
        <v>150</v>
      </c>
      <c r="K16" s="71">
        <v>150</v>
      </c>
      <c r="L16" s="71">
        <v>150</v>
      </c>
      <c r="M16" s="71">
        <v>150</v>
      </c>
      <c r="N16" s="71">
        <v>149</v>
      </c>
      <c r="O16" s="71">
        <v>149</v>
      </c>
      <c r="P16" s="71">
        <v>149</v>
      </c>
      <c r="Q16" s="71">
        <v>149</v>
      </c>
      <c r="R16" s="71">
        <v>148</v>
      </c>
      <c r="S16" s="71">
        <v>148</v>
      </c>
      <c r="T16" s="71">
        <v>148</v>
      </c>
      <c r="U16" s="71">
        <v>148</v>
      </c>
      <c r="V16" s="71">
        <v>149</v>
      </c>
      <c r="W16" s="71">
        <v>149</v>
      </c>
      <c r="X16" s="71">
        <v>149</v>
      </c>
      <c r="Y16" s="71">
        <v>149</v>
      </c>
      <c r="Z16" s="71">
        <v>151</v>
      </c>
      <c r="AA16" s="71">
        <v>151</v>
      </c>
      <c r="AB16" s="71">
        <v>151</v>
      </c>
      <c r="AC16" s="71">
        <v>151</v>
      </c>
      <c r="AD16" s="71">
        <v>165</v>
      </c>
      <c r="AE16" s="71">
        <v>165</v>
      </c>
      <c r="AF16" s="71">
        <v>165</v>
      </c>
      <c r="AG16" s="71">
        <v>165</v>
      </c>
      <c r="AH16" s="71">
        <v>184</v>
      </c>
      <c r="AI16" s="71">
        <v>184</v>
      </c>
      <c r="AJ16" s="71">
        <v>184</v>
      </c>
      <c r="AK16" s="71">
        <v>184</v>
      </c>
      <c r="AL16" s="71">
        <v>199</v>
      </c>
      <c r="AM16" s="71">
        <v>199</v>
      </c>
      <c r="AN16" s="71">
        <v>199</v>
      </c>
      <c r="AO16" s="71">
        <v>199</v>
      </c>
      <c r="AP16" s="71">
        <v>209</v>
      </c>
      <c r="AQ16" s="71">
        <v>209</v>
      </c>
      <c r="AR16" s="71">
        <v>209</v>
      </c>
      <c r="AS16" s="71">
        <v>209</v>
      </c>
      <c r="AT16" s="71">
        <v>214</v>
      </c>
      <c r="AU16" s="71">
        <v>214</v>
      </c>
      <c r="AV16" s="71">
        <v>214</v>
      </c>
      <c r="AW16" s="71">
        <v>214</v>
      </c>
      <c r="AX16" s="71">
        <v>215</v>
      </c>
      <c r="AY16" s="71">
        <v>215</v>
      </c>
      <c r="AZ16" s="71">
        <v>215</v>
      </c>
      <c r="BA16" s="71">
        <v>215</v>
      </c>
      <c r="BB16" s="71">
        <v>212</v>
      </c>
      <c r="BC16" s="71">
        <v>212</v>
      </c>
      <c r="BD16" s="71">
        <v>212</v>
      </c>
      <c r="BE16" s="71">
        <v>212</v>
      </c>
      <c r="BF16" s="71">
        <v>205</v>
      </c>
      <c r="BG16" s="71">
        <v>205</v>
      </c>
      <c r="BH16" s="71">
        <v>205</v>
      </c>
      <c r="BI16" s="71">
        <v>205</v>
      </c>
      <c r="BJ16" s="71">
        <v>197</v>
      </c>
      <c r="BK16" s="71">
        <v>197</v>
      </c>
      <c r="BL16" s="71">
        <v>197</v>
      </c>
      <c r="BM16" s="71">
        <v>197</v>
      </c>
      <c r="BN16" s="71">
        <v>181</v>
      </c>
      <c r="BO16" s="71">
        <v>181</v>
      </c>
      <c r="BP16" s="71">
        <v>181</v>
      </c>
      <c r="BQ16" s="71">
        <v>181</v>
      </c>
      <c r="BR16" s="71">
        <v>160</v>
      </c>
      <c r="BS16" s="71">
        <v>160</v>
      </c>
      <c r="BT16" s="71">
        <v>160</v>
      </c>
      <c r="BU16" s="71">
        <v>160</v>
      </c>
      <c r="BV16" s="71">
        <v>147</v>
      </c>
      <c r="BW16" s="71">
        <v>147</v>
      </c>
      <c r="BX16" s="71">
        <v>147</v>
      </c>
      <c r="BY16" s="71">
        <v>147</v>
      </c>
      <c r="BZ16" s="71">
        <v>142</v>
      </c>
      <c r="CA16" s="71">
        <v>142</v>
      </c>
      <c r="CB16" s="71">
        <v>142</v>
      </c>
      <c r="CC16" s="71">
        <v>142</v>
      </c>
      <c r="CD16" s="71">
        <v>137</v>
      </c>
      <c r="CE16" s="71">
        <v>137</v>
      </c>
      <c r="CF16" s="71">
        <v>137</v>
      </c>
      <c r="CG16" s="71">
        <v>137</v>
      </c>
      <c r="CH16" s="71">
        <v>131</v>
      </c>
      <c r="CI16" s="71">
        <v>131</v>
      </c>
      <c r="CJ16" s="71">
        <v>131</v>
      </c>
      <c r="CK16" s="71">
        <v>131</v>
      </c>
      <c r="CL16" s="71">
        <v>125</v>
      </c>
      <c r="CM16" s="71">
        <v>125</v>
      </c>
      <c r="CN16" s="71">
        <v>125</v>
      </c>
      <c r="CO16" s="71">
        <v>125</v>
      </c>
      <c r="CP16" s="71">
        <v>120</v>
      </c>
      <c r="CQ16" s="71">
        <v>120</v>
      </c>
      <c r="CR16" s="71">
        <v>120</v>
      </c>
      <c r="CS16" s="71">
        <v>120</v>
      </c>
      <c r="CT16" s="72"/>
      <c r="CU16" s="72"/>
      <c r="CV16" s="72"/>
      <c r="CW16" s="73"/>
      <c r="CX16" s="74">
        <f t="array" ref="CX16">SUMPRODUCT(B16:CW16*0.25)</f>
        <v>3992</v>
      </c>
    </row>
    <row r="17" spans="1:102" ht="24.95" customHeight="1" x14ac:dyDescent="0.2">
      <c r="A17" s="69" t="s">
        <v>14</v>
      </c>
      <c r="B17" s="70">
        <v>13.7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36.9</v>
      </c>
      <c r="BV17" s="71">
        <v>32.200000000000003</v>
      </c>
      <c r="BW17" s="71">
        <v>52.3</v>
      </c>
      <c r="BX17" s="71">
        <v>210.6</v>
      </c>
      <c r="BY17" s="71">
        <v>288.8</v>
      </c>
      <c r="BZ17" s="71">
        <v>371</v>
      </c>
      <c r="CA17" s="71">
        <v>371</v>
      </c>
      <c r="CB17" s="71">
        <v>354.4</v>
      </c>
      <c r="CC17" s="71">
        <v>371</v>
      </c>
      <c r="CD17" s="71">
        <v>371</v>
      </c>
      <c r="CE17" s="71">
        <v>371</v>
      </c>
      <c r="CF17" s="71">
        <v>371</v>
      </c>
      <c r="CG17" s="71">
        <v>353.8</v>
      </c>
      <c r="CH17" s="71">
        <v>307.3</v>
      </c>
      <c r="CI17" s="71">
        <v>272.10000000000002</v>
      </c>
      <c r="CJ17" s="71">
        <v>265.5</v>
      </c>
      <c r="CK17" s="71">
        <v>235.3</v>
      </c>
      <c r="CL17" s="71">
        <v>205.208</v>
      </c>
      <c r="CM17" s="71">
        <v>180</v>
      </c>
      <c r="CN17" s="71">
        <v>180</v>
      </c>
      <c r="CO17" s="71">
        <v>168</v>
      </c>
      <c r="CP17" s="71">
        <v>2.9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1346.252</v>
      </c>
    </row>
    <row r="18" spans="1:102" ht="30" customHeight="1" thickBot="1" x14ac:dyDescent="0.25">
      <c r="A18" s="75" t="s">
        <v>15</v>
      </c>
      <c r="B18" s="76">
        <f>SUM(B11:B17)</f>
        <v>6387.0809999999992</v>
      </c>
      <c r="C18" s="77">
        <f t="shared" ref="C18:BN18" si="0">SUM(C11:C17)</f>
        <v>6441.4809999999998</v>
      </c>
      <c r="D18" s="77">
        <f t="shared" si="0"/>
        <v>6307.5709999999999</v>
      </c>
      <c r="E18" s="77">
        <f t="shared" si="0"/>
        <v>6122.491</v>
      </c>
      <c r="F18" s="77">
        <f t="shared" si="0"/>
        <v>6195.9260000000004</v>
      </c>
      <c r="G18" s="77">
        <f t="shared" si="0"/>
        <v>6135.3179999999993</v>
      </c>
      <c r="H18" s="77">
        <f t="shared" si="0"/>
        <v>6022.83</v>
      </c>
      <c r="I18" s="77">
        <f t="shared" si="0"/>
        <v>5851.4410000000007</v>
      </c>
      <c r="J18" s="77">
        <f t="shared" si="0"/>
        <v>6018.25</v>
      </c>
      <c r="K18" s="77">
        <f t="shared" si="0"/>
        <v>5922.5030000000006</v>
      </c>
      <c r="L18" s="77">
        <f t="shared" si="0"/>
        <v>5850.951</v>
      </c>
      <c r="M18" s="77">
        <f t="shared" si="0"/>
        <v>5692.1480000000001</v>
      </c>
      <c r="N18" s="77">
        <f t="shared" si="0"/>
        <v>5578.7970000000005</v>
      </c>
      <c r="O18" s="77">
        <f t="shared" si="0"/>
        <v>5520.5889999999999</v>
      </c>
      <c r="P18" s="77">
        <f t="shared" si="0"/>
        <v>5506.4080000000004</v>
      </c>
      <c r="Q18" s="77">
        <f t="shared" si="0"/>
        <v>5464.92</v>
      </c>
      <c r="R18" s="77">
        <f t="shared" si="0"/>
        <v>5703.1120000000001</v>
      </c>
      <c r="S18" s="77">
        <f t="shared" si="0"/>
        <v>5535.6589999999997</v>
      </c>
      <c r="T18" s="77">
        <f t="shared" si="0"/>
        <v>5600.384</v>
      </c>
      <c r="U18" s="77">
        <f t="shared" si="0"/>
        <v>5649.5879999999997</v>
      </c>
      <c r="V18" s="77">
        <f t="shared" si="0"/>
        <v>5827.3940000000002</v>
      </c>
      <c r="W18" s="77">
        <f t="shared" si="0"/>
        <v>5891.3639999999996</v>
      </c>
      <c r="X18" s="77">
        <f t="shared" si="0"/>
        <v>5865.5889999999999</v>
      </c>
      <c r="Y18" s="77">
        <f t="shared" si="0"/>
        <v>5848.2340000000004</v>
      </c>
      <c r="Z18" s="77">
        <f t="shared" si="0"/>
        <v>6228.2710000000006</v>
      </c>
      <c r="AA18" s="77">
        <f t="shared" si="0"/>
        <v>6323.89</v>
      </c>
      <c r="AB18" s="77">
        <f t="shared" si="0"/>
        <v>6285.3320000000003</v>
      </c>
      <c r="AC18" s="77">
        <f t="shared" si="0"/>
        <v>6303.2219999999998</v>
      </c>
      <c r="AD18" s="77">
        <f t="shared" si="0"/>
        <v>7280.5630000000001</v>
      </c>
      <c r="AE18" s="77">
        <f t="shared" si="0"/>
        <v>7100.5740000000005</v>
      </c>
      <c r="AF18" s="77">
        <f t="shared" si="0"/>
        <v>6997.4089999999997</v>
      </c>
      <c r="AG18" s="77">
        <f t="shared" si="0"/>
        <v>7457.54</v>
      </c>
      <c r="AH18" s="77">
        <f t="shared" si="0"/>
        <v>7960.3819999999996</v>
      </c>
      <c r="AI18" s="77">
        <f t="shared" si="0"/>
        <v>8165.9650000000001</v>
      </c>
      <c r="AJ18" s="77">
        <f t="shared" si="0"/>
        <v>8524.8760000000002</v>
      </c>
      <c r="AK18" s="77">
        <f t="shared" si="0"/>
        <v>8803.755000000001</v>
      </c>
      <c r="AL18" s="77">
        <f t="shared" si="0"/>
        <v>9109.3050000000003</v>
      </c>
      <c r="AM18" s="77">
        <f t="shared" si="0"/>
        <v>9379.9609999999993</v>
      </c>
      <c r="AN18" s="77">
        <f t="shared" si="0"/>
        <v>9457.4249999999993</v>
      </c>
      <c r="AO18" s="77">
        <f t="shared" si="0"/>
        <v>9571.2869999999984</v>
      </c>
      <c r="AP18" s="77">
        <f t="shared" si="0"/>
        <v>9752.5540000000001</v>
      </c>
      <c r="AQ18" s="77">
        <f t="shared" si="0"/>
        <v>9840.2530000000006</v>
      </c>
      <c r="AR18" s="77">
        <f t="shared" si="0"/>
        <v>9874.6169999999984</v>
      </c>
      <c r="AS18" s="77">
        <f t="shared" si="0"/>
        <v>9928.0519999999997</v>
      </c>
      <c r="AT18" s="77">
        <f t="shared" si="0"/>
        <v>10142.013999999999</v>
      </c>
      <c r="AU18" s="77">
        <f t="shared" si="0"/>
        <v>10197.253000000001</v>
      </c>
      <c r="AV18" s="77">
        <f t="shared" si="0"/>
        <v>10231.923999999999</v>
      </c>
      <c r="AW18" s="77">
        <f t="shared" si="0"/>
        <v>10255.906999999999</v>
      </c>
      <c r="AX18" s="77">
        <f t="shared" si="0"/>
        <v>10259.836000000001</v>
      </c>
      <c r="AY18" s="77">
        <f t="shared" si="0"/>
        <v>10311.077000000001</v>
      </c>
      <c r="AZ18" s="77">
        <f t="shared" si="0"/>
        <v>10381.908000000001</v>
      </c>
      <c r="BA18" s="77">
        <f t="shared" si="0"/>
        <v>10390.141</v>
      </c>
      <c r="BB18" s="77">
        <f t="shared" si="0"/>
        <v>10357.762000000001</v>
      </c>
      <c r="BC18" s="77">
        <f t="shared" si="0"/>
        <v>10348.812</v>
      </c>
      <c r="BD18" s="77">
        <f t="shared" si="0"/>
        <v>10363.68</v>
      </c>
      <c r="BE18" s="77">
        <f t="shared" si="0"/>
        <v>10341.661</v>
      </c>
      <c r="BF18" s="77">
        <f t="shared" si="0"/>
        <v>10284.716</v>
      </c>
      <c r="BG18" s="77">
        <f t="shared" si="0"/>
        <v>10277.36</v>
      </c>
      <c r="BH18" s="77">
        <f t="shared" si="0"/>
        <v>10262.373000000001</v>
      </c>
      <c r="BI18" s="77">
        <f t="shared" si="0"/>
        <v>10163.267</v>
      </c>
      <c r="BJ18" s="77">
        <f t="shared" si="0"/>
        <v>10030.834000000001</v>
      </c>
      <c r="BK18" s="77">
        <f t="shared" si="0"/>
        <v>9836.4660000000003</v>
      </c>
      <c r="BL18" s="77">
        <f t="shared" si="0"/>
        <v>9658.8729999999996</v>
      </c>
      <c r="BM18" s="77">
        <f t="shared" si="0"/>
        <v>9388.8430000000008</v>
      </c>
      <c r="BN18" s="77">
        <f t="shared" si="0"/>
        <v>9182.5109999999986</v>
      </c>
      <c r="BO18" s="77">
        <f t="shared" ref="BO18:CW18" si="1">SUM(BO11:BO17)</f>
        <v>8734.0010000000002</v>
      </c>
      <c r="BP18" s="77">
        <f t="shared" si="1"/>
        <v>8439.009</v>
      </c>
      <c r="BQ18" s="77">
        <f t="shared" si="1"/>
        <v>8440.6239999999998</v>
      </c>
      <c r="BR18" s="77">
        <f t="shared" si="1"/>
        <v>7352.1689999999999</v>
      </c>
      <c r="BS18" s="77">
        <f t="shared" si="1"/>
        <v>7711.2849999999999</v>
      </c>
      <c r="BT18" s="77">
        <f t="shared" si="1"/>
        <v>7438.68</v>
      </c>
      <c r="BU18" s="77">
        <f t="shared" si="1"/>
        <v>7533.3680000000004</v>
      </c>
      <c r="BV18" s="77">
        <f t="shared" si="1"/>
        <v>7594.3509999999997</v>
      </c>
      <c r="BW18" s="77">
        <f t="shared" si="1"/>
        <v>7523.14</v>
      </c>
      <c r="BX18" s="77">
        <f t="shared" si="1"/>
        <v>7266.7330000000002</v>
      </c>
      <c r="BY18" s="77">
        <f t="shared" si="1"/>
        <v>7116.7980000000007</v>
      </c>
      <c r="BZ18" s="77">
        <f t="shared" si="1"/>
        <v>6955.0949999999993</v>
      </c>
      <c r="CA18" s="77">
        <f t="shared" si="1"/>
        <v>6902.0740000000005</v>
      </c>
      <c r="CB18" s="77">
        <f t="shared" si="1"/>
        <v>7208.8779999999997</v>
      </c>
      <c r="CC18" s="77">
        <f t="shared" si="1"/>
        <v>7197.53</v>
      </c>
      <c r="CD18" s="77">
        <f t="shared" si="1"/>
        <v>7032.3860000000004</v>
      </c>
      <c r="CE18" s="77">
        <f t="shared" si="1"/>
        <v>6993.9779999999992</v>
      </c>
      <c r="CF18" s="77">
        <f t="shared" si="1"/>
        <v>6877.3629999999994</v>
      </c>
      <c r="CG18" s="77">
        <f t="shared" si="1"/>
        <v>6696.3590000000004</v>
      </c>
      <c r="CH18" s="77">
        <f t="shared" si="1"/>
        <v>6882.6</v>
      </c>
      <c r="CI18" s="77">
        <f t="shared" si="1"/>
        <v>6787.4539999999997</v>
      </c>
      <c r="CJ18" s="77">
        <f t="shared" si="1"/>
        <v>6430.2090000000007</v>
      </c>
      <c r="CK18" s="77">
        <f t="shared" si="1"/>
        <v>6176.1419999999998</v>
      </c>
      <c r="CL18" s="77">
        <f t="shared" si="1"/>
        <v>6196.0549999999994</v>
      </c>
      <c r="CM18" s="77">
        <f t="shared" si="1"/>
        <v>5913.9670000000006</v>
      </c>
      <c r="CN18" s="77">
        <f t="shared" si="1"/>
        <v>5692.7559999999994</v>
      </c>
      <c r="CO18" s="77">
        <f t="shared" si="1"/>
        <v>5451.1010000000006</v>
      </c>
      <c r="CP18" s="77">
        <f t="shared" si="1"/>
        <v>5258.3289999999997</v>
      </c>
      <c r="CQ18" s="77">
        <f t="shared" si="1"/>
        <v>5259.991</v>
      </c>
      <c r="CR18" s="77">
        <f t="shared" si="1"/>
        <v>5202.299</v>
      </c>
      <c r="CS18" s="77">
        <f t="shared" si="1"/>
        <v>5059.1900000000005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182319.09849999999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2296.13</v>
      </c>
      <c r="C31" s="88">
        <v>2287.4299999999998</v>
      </c>
      <c r="D31" s="88">
        <v>2294.4299999999998</v>
      </c>
      <c r="E31" s="88">
        <v>2305.4299999999998</v>
      </c>
      <c r="F31" s="88">
        <v>2311.4299999999998</v>
      </c>
      <c r="G31" s="88">
        <v>2319.4299999999998</v>
      </c>
      <c r="H31" s="88">
        <v>2328.4299999999998</v>
      </c>
      <c r="I31" s="88">
        <v>2337.4299999999998</v>
      </c>
      <c r="J31" s="88">
        <v>2247.4299999999998</v>
      </c>
      <c r="K31" s="88">
        <v>2256.4299999999998</v>
      </c>
      <c r="L31" s="88">
        <v>2265.4299999999998</v>
      </c>
      <c r="M31" s="88">
        <v>2273.4299999999998</v>
      </c>
      <c r="N31" s="88">
        <v>2294.4299999999998</v>
      </c>
      <c r="O31" s="88">
        <v>2301.4299999999998</v>
      </c>
      <c r="P31" s="88">
        <v>2307.4299999999998</v>
      </c>
      <c r="Q31" s="88">
        <v>2314.4299999999998</v>
      </c>
      <c r="R31" s="88">
        <v>2453.4299999999998</v>
      </c>
      <c r="S31" s="88">
        <v>2462.4299999999998</v>
      </c>
      <c r="T31" s="88">
        <v>2473.4299999999998</v>
      </c>
      <c r="U31" s="88">
        <v>2509.4299999999998</v>
      </c>
      <c r="V31" s="88">
        <v>2720.43</v>
      </c>
      <c r="W31" s="88">
        <v>2728.43</v>
      </c>
      <c r="X31" s="88">
        <v>2732.43</v>
      </c>
      <c r="Y31" s="88">
        <v>2736.43</v>
      </c>
      <c r="Z31" s="88">
        <v>2730.72</v>
      </c>
      <c r="AA31" s="88">
        <v>2759.72</v>
      </c>
      <c r="AB31" s="88">
        <v>2815.72</v>
      </c>
      <c r="AC31" s="88">
        <v>2897.72</v>
      </c>
      <c r="AD31" s="88">
        <v>2921.31</v>
      </c>
      <c r="AE31" s="88">
        <v>2957.31</v>
      </c>
      <c r="AF31" s="88">
        <v>2739.31</v>
      </c>
      <c r="AG31" s="88">
        <v>2798.31</v>
      </c>
      <c r="AH31" s="88">
        <v>2900.83</v>
      </c>
      <c r="AI31" s="88">
        <v>2789.83</v>
      </c>
      <c r="AJ31" s="88">
        <v>2914.83</v>
      </c>
      <c r="AK31" s="88">
        <v>3067.83</v>
      </c>
      <c r="AL31" s="88">
        <v>3116.17</v>
      </c>
      <c r="AM31" s="88">
        <v>3246.17</v>
      </c>
      <c r="AN31" s="88">
        <v>3364.17</v>
      </c>
      <c r="AO31" s="88">
        <v>3474.17</v>
      </c>
      <c r="AP31" s="88">
        <v>3583.77</v>
      </c>
      <c r="AQ31" s="88">
        <v>3666.77</v>
      </c>
      <c r="AR31" s="88">
        <v>3738.77</v>
      </c>
      <c r="AS31" s="88">
        <v>3798.77</v>
      </c>
      <c r="AT31" s="88">
        <v>3826.59</v>
      </c>
      <c r="AU31" s="88">
        <v>3862.59</v>
      </c>
      <c r="AV31" s="88">
        <v>3886.59</v>
      </c>
      <c r="AW31" s="88">
        <v>3898.59</v>
      </c>
      <c r="AX31" s="88">
        <v>3903.95</v>
      </c>
      <c r="AY31" s="88">
        <v>3907.95</v>
      </c>
      <c r="AZ31" s="88">
        <v>3897.95</v>
      </c>
      <c r="BA31" s="88">
        <v>3878.95</v>
      </c>
      <c r="BB31" s="88">
        <v>3848.75</v>
      </c>
      <c r="BC31" s="88">
        <v>3814.75</v>
      </c>
      <c r="BD31" s="88">
        <v>3772.75</v>
      </c>
      <c r="BE31" s="88">
        <v>3722.75</v>
      </c>
      <c r="BF31" s="88">
        <v>3656.03</v>
      </c>
      <c r="BG31" s="88">
        <v>3586.03</v>
      </c>
      <c r="BH31" s="88">
        <v>3506.03</v>
      </c>
      <c r="BI31" s="88">
        <v>3416.03</v>
      </c>
      <c r="BJ31" s="88">
        <v>3301.59</v>
      </c>
      <c r="BK31" s="88">
        <v>3185.59</v>
      </c>
      <c r="BL31" s="88">
        <v>3056.59</v>
      </c>
      <c r="BM31" s="88">
        <v>2913.59</v>
      </c>
      <c r="BN31" s="88">
        <v>2899.35</v>
      </c>
      <c r="BO31" s="88">
        <v>2792.35</v>
      </c>
      <c r="BP31" s="88">
        <v>2754.35</v>
      </c>
      <c r="BQ31" s="88">
        <v>2567.35</v>
      </c>
      <c r="BR31" s="88">
        <v>2612.73</v>
      </c>
      <c r="BS31" s="88">
        <v>2567.73</v>
      </c>
      <c r="BT31" s="88">
        <v>2448.73</v>
      </c>
      <c r="BU31" s="88">
        <v>2320.63</v>
      </c>
      <c r="BV31" s="88">
        <v>2217.04</v>
      </c>
      <c r="BW31" s="88">
        <v>2193.14</v>
      </c>
      <c r="BX31" s="88">
        <v>2495.44</v>
      </c>
      <c r="BY31" s="88">
        <v>2958.64</v>
      </c>
      <c r="BZ31" s="88">
        <v>3021.43</v>
      </c>
      <c r="CA31" s="88">
        <v>3013.43</v>
      </c>
      <c r="CB31" s="88">
        <v>3179.83</v>
      </c>
      <c r="CC31" s="88">
        <v>3325.43</v>
      </c>
      <c r="CD31" s="88">
        <v>3309.43</v>
      </c>
      <c r="CE31" s="88">
        <v>3532.43</v>
      </c>
      <c r="CF31" s="88">
        <v>3524.43</v>
      </c>
      <c r="CG31" s="88">
        <v>3497.23</v>
      </c>
      <c r="CH31" s="88">
        <v>3441.73</v>
      </c>
      <c r="CI31" s="88">
        <v>3403.53</v>
      </c>
      <c r="CJ31" s="88">
        <v>3388.93</v>
      </c>
      <c r="CK31" s="88">
        <v>2867.73</v>
      </c>
      <c r="CL31" s="88">
        <v>2753.6379999999999</v>
      </c>
      <c r="CM31" s="88">
        <v>2254.4299999999998</v>
      </c>
      <c r="CN31" s="88">
        <v>2253.4299999999998</v>
      </c>
      <c r="CO31" s="88">
        <v>2022.43</v>
      </c>
      <c r="CP31" s="88">
        <v>1847.33</v>
      </c>
      <c r="CQ31" s="88">
        <v>1841.43</v>
      </c>
      <c r="CR31" s="88">
        <v>1846.43</v>
      </c>
      <c r="CS31" s="88">
        <v>1846.43</v>
      </c>
      <c r="CT31" s="89"/>
      <c r="CU31" s="89"/>
      <c r="CV31" s="89"/>
      <c r="CW31" s="90"/>
      <c r="CX31" s="91">
        <f t="array" ref="CX31">SUMPRODUCT(B31:CW31*0.25)</f>
        <v>69920.362000000008</v>
      </c>
    </row>
    <row r="32" spans="1:102" ht="24.95" customHeight="1" x14ac:dyDescent="0.2">
      <c r="A32" s="92" t="s">
        <v>27</v>
      </c>
      <c r="B32" s="93">
        <v>2712.951</v>
      </c>
      <c r="C32" s="94">
        <v>2776.0509999999999</v>
      </c>
      <c r="D32" s="94">
        <v>2635.1410000000001</v>
      </c>
      <c r="E32" s="94">
        <v>2439.0610000000001</v>
      </c>
      <c r="F32" s="94">
        <v>2504.4960000000001</v>
      </c>
      <c r="G32" s="94">
        <v>2435.8879999999999</v>
      </c>
      <c r="H32" s="94">
        <v>2314.4</v>
      </c>
      <c r="I32" s="94">
        <v>2134.011</v>
      </c>
      <c r="J32" s="94">
        <v>2416.8200000000002</v>
      </c>
      <c r="K32" s="94">
        <v>2312.0729999999999</v>
      </c>
      <c r="L32" s="94">
        <v>2231.5210000000002</v>
      </c>
      <c r="M32" s="94">
        <v>2064.7179999999998</v>
      </c>
      <c r="N32" s="94">
        <v>1945.367</v>
      </c>
      <c r="O32" s="94">
        <v>1880.1590000000001</v>
      </c>
      <c r="P32" s="94">
        <v>1859.9780000000001</v>
      </c>
      <c r="Q32" s="94">
        <v>1811.49</v>
      </c>
      <c r="R32" s="94">
        <v>1910.682</v>
      </c>
      <c r="S32" s="94">
        <v>1849.229</v>
      </c>
      <c r="T32" s="94">
        <v>1902.954</v>
      </c>
      <c r="U32" s="94">
        <v>1916.1579999999999</v>
      </c>
      <c r="V32" s="94">
        <v>1882.9639999999999</v>
      </c>
      <c r="W32" s="94">
        <v>1938.934</v>
      </c>
      <c r="X32" s="94">
        <v>1909.1590000000001</v>
      </c>
      <c r="Y32" s="94">
        <v>1887.8040000000001</v>
      </c>
      <c r="Z32" s="94">
        <v>2264.5509999999999</v>
      </c>
      <c r="AA32" s="94">
        <v>2331.17</v>
      </c>
      <c r="AB32" s="94">
        <v>2236.6120000000001</v>
      </c>
      <c r="AC32" s="94">
        <v>2172.502</v>
      </c>
      <c r="AD32" s="94">
        <v>3124.2530000000002</v>
      </c>
      <c r="AE32" s="94">
        <v>2908.2640000000001</v>
      </c>
      <c r="AF32" s="94">
        <v>3023.0990000000002</v>
      </c>
      <c r="AG32" s="94">
        <v>3424.23</v>
      </c>
      <c r="AH32" s="94">
        <v>3812.5520000000001</v>
      </c>
      <c r="AI32" s="94">
        <v>4229.1350000000002</v>
      </c>
      <c r="AJ32" s="94">
        <v>4593.0460000000003</v>
      </c>
      <c r="AK32" s="94">
        <v>4859.9250000000002</v>
      </c>
      <c r="AL32" s="94">
        <v>5158.1350000000002</v>
      </c>
      <c r="AM32" s="94">
        <v>5395.1239999999998</v>
      </c>
      <c r="AN32" s="94">
        <v>5462.5889999999999</v>
      </c>
      <c r="AO32" s="94">
        <v>5664.45</v>
      </c>
      <c r="AP32" s="94">
        <v>5898.1170000000002</v>
      </c>
      <c r="AQ32" s="94">
        <v>5953.15</v>
      </c>
      <c r="AR32" s="94">
        <v>5965.8469999999998</v>
      </c>
      <c r="AS32" s="94">
        <v>5959.2820000000002</v>
      </c>
      <c r="AT32" s="94">
        <v>6320.424</v>
      </c>
      <c r="AU32" s="94">
        <v>6339.6629999999996</v>
      </c>
      <c r="AV32" s="94">
        <v>6350.3339999999998</v>
      </c>
      <c r="AW32" s="94">
        <v>6362.317</v>
      </c>
      <c r="AX32" s="94">
        <v>6360.8860000000004</v>
      </c>
      <c r="AY32" s="94">
        <v>6408.1270000000004</v>
      </c>
      <c r="AZ32" s="94">
        <v>6488.9579999999996</v>
      </c>
      <c r="BA32" s="94">
        <v>6516.1909999999998</v>
      </c>
      <c r="BB32" s="94">
        <v>6484.0119999999997</v>
      </c>
      <c r="BC32" s="94">
        <v>6454.0619999999999</v>
      </c>
      <c r="BD32" s="94">
        <v>6467.93</v>
      </c>
      <c r="BE32" s="94">
        <v>6418.9110000000001</v>
      </c>
      <c r="BF32" s="94">
        <v>6332.6859999999997</v>
      </c>
      <c r="BG32" s="94">
        <v>6060.33</v>
      </c>
      <c r="BH32" s="94">
        <v>5960.3429999999998</v>
      </c>
      <c r="BI32" s="94">
        <v>5861.2370000000001</v>
      </c>
      <c r="BJ32" s="94">
        <v>5754.2439999999997</v>
      </c>
      <c r="BK32" s="94">
        <v>5590.8760000000002</v>
      </c>
      <c r="BL32" s="94">
        <v>5292.2830000000004</v>
      </c>
      <c r="BM32" s="94">
        <v>5034.2529999999997</v>
      </c>
      <c r="BN32" s="94">
        <v>4829.1610000000001</v>
      </c>
      <c r="BO32" s="94">
        <v>4487.6509999999998</v>
      </c>
      <c r="BP32" s="94">
        <v>4210.6589999999997</v>
      </c>
      <c r="BQ32" s="94">
        <v>4351.2740000000003</v>
      </c>
      <c r="BR32" s="94">
        <v>3163.4389999999999</v>
      </c>
      <c r="BS32" s="94">
        <v>3567.5549999999998</v>
      </c>
      <c r="BT32" s="94">
        <v>3413.95</v>
      </c>
      <c r="BU32" s="94">
        <v>3636.7379999999998</v>
      </c>
      <c r="BV32" s="94">
        <v>3918.3110000000001</v>
      </c>
      <c r="BW32" s="94">
        <v>3871</v>
      </c>
      <c r="BX32" s="94">
        <v>3312.2930000000001</v>
      </c>
      <c r="BY32" s="94">
        <v>2699.1579999999999</v>
      </c>
      <c r="BZ32" s="94">
        <v>2459.665</v>
      </c>
      <c r="CA32" s="94">
        <v>2414.6439999999998</v>
      </c>
      <c r="CB32" s="94">
        <v>2555.0479999999998</v>
      </c>
      <c r="CC32" s="94">
        <v>2398.1</v>
      </c>
      <c r="CD32" s="94">
        <v>2221.9560000000001</v>
      </c>
      <c r="CE32" s="94">
        <v>1960.548</v>
      </c>
      <c r="CF32" s="94">
        <v>1851.933</v>
      </c>
      <c r="CG32" s="94">
        <v>1698.1289999999999</v>
      </c>
      <c r="CH32" s="94">
        <v>1938.87</v>
      </c>
      <c r="CI32" s="94">
        <v>1881.924</v>
      </c>
      <c r="CJ32" s="94">
        <v>1539.279</v>
      </c>
      <c r="CK32" s="94">
        <v>1806.412</v>
      </c>
      <c r="CL32" s="94">
        <v>1903.4169999999999</v>
      </c>
      <c r="CM32" s="94">
        <v>2120.5370000000003</v>
      </c>
      <c r="CN32" s="94">
        <v>1900.326</v>
      </c>
      <c r="CO32" s="94">
        <v>1889.671</v>
      </c>
      <c r="CP32" s="94">
        <v>1889.999</v>
      </c>
      <c r="CQ32" s="94">
        <v>1897.5609999999999</v>
      </c>
      <c r="CR32" s="94">
        <v>1834.8689999999999</v>
      </c>
      <c r="CS32" s="94">
        <v>1691.76</v>
      </c>
      <c r="CT32" s="95"/>
      <c r="CU32" s="95"/>
      <c r="CV32" s="95"/>
      <c r="CW32" s="96"/>
      <c r="CX32" s="97">
        <f t="array" ref="CX32">SUMPRODUCT(B32:CW32*0.25)</f>
        <v>86070.486499999985</v>
      </c>
    </row>
    <row r="33" spans="1:102" ht="24.95" customHeight="1" x14ac:dyDescent="0.2">
      <c r="A33" s="101" t="s">
        <v>28</v>
      </c>
      <c r="B33" s="98">
        <v>1510</v>
      </c>
      <c r="C33" s="99">
        <v>1510</v>
      </c>
      <c r="D33" s="99">
        <v>1510</v>
      </c>
      <c r="E33" s="99">
        <v>1510</v>
      </c>
      <c r="F33" s="99">
        <v>1510</v>
      </c>
      <c r="G33" s="99">
        <v>1510</v>
      </c>
      <c r="H33" s="99">
        <v>1510</v>
      </c>
      <c r="I33" s="99">
        <v>1510</v>
      </c>
      <c r="J33" s="99">
        <v>1510</v>
      </c>
      <c r="K33" s="99">
        <v>1510</v>
      </c>
      <c r="L33" s="99">
        <v>1510</v>
      </c>
      <c r="M33" s="99">
        <v>1510</v>
      </c>
      <c r="N33" s="99">
        <v>1510</v>
      </c>
      <c r="O33" s="99">
        <v>1510</v>
      </c>
      <c r="P33" s="99">
        <v>1510</v>
      </c>
      <c r="Q33" s="99">
        <v>1510</v>
      </c>
      <c r="R33" s="99">
        <v>1510</v>
      </c>
      <c r="S33" s="99">
        <v>1395</v>
      </c>
      <c r="T33" s="99">
        <v>1395</v>
      </c>
      <c r="U33" s="99">
        <v>1395</v>
      </c>
      <c r="V33" s="99">
        <v>1395</v>
      </c>
      <c r="W33" s="99">
        <v>1395</v>
      </c>
      <c r="X33" s="99">
        <v>1395</v>
      </c>
      <c r="Y33" s="99">
        <v>1395</v>
      </c>
      <c r="Z33" s="99">
        <v>1395</v>
      </c>
      <c r="AA33" s="99">
        <v>1395</v>
      </c>
      <c r="AB33" s="99">
        <v>1395</v>
      </c>
      <c r="AC33" s="99">
        <v>1395</v>
      </c>
      <c r="AD33" s="99">
        <v>1395</v>
      </c>
      <c r="AE33" s="99">
        <v>1395</v>
      </c>
      <c r="AF33" s="99">
        <v>1395</v>
      </c>
      <c r="AG33" s="99">
        <v>1395</v>
      </c>
      <c r="AH33" s="99">
        <v>1347</v>
      </c>
      <c r="AI33" s="99">
        <v>1247</v>
      </c>
      <c r="AJ33" s="99">
        <v>1117</v>
      </c>
      <c r="AK33" s="99">
        <v>976</v>
      </c>
      <c r="AL33" s="99">
        <v>851</v>
      </c>
      <c r="AM33" s="99">
        <v>754.66700000000003</v>
      </c>
      <c r="AN33" s="99">
        <v>646.66600000000005</v>
      </c>
      <c r="AO33" s="99">
        <v>448.66699999999997</v>
      </c>
      <c r="AP33" s="99">
        <v>275.66699999999997</v>
      </c>
      <c r="AQ33" s="99">
        <v>225.333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30</v>
      </c>
      <c r="BC33" s="99">
        <v>85</v>
      </c>
      <c r="BD33" s="99">
        <v>128</v>
      </c>
      <c r="BE33" s="99">
        <v>205</v>
      </c>
      <c r="BF33" s="99">
        <v>301</v>
      </c>
      <c r="BG33" s="99">
        <v>636</v>
      </c>
      <c r="BH33" s="99">
        <v>801</v>
      </c>
      <c r="BI33" s="99">
        <v>891</v>
      </c>
      <c r="BJ33" s="99">
        <v>991</v>
      </c>
      <c r="BK33" s="99">
        <v>1076</v>
      </c>
      <c r="BL33" s="99">
        <v>1326</v>
      </c>
      <c r="BM33" s="99">
        <v>1457</v>
      </c>
      <c r="BN33" s="99">
        <v>1556</v>
      </c>
      <c r="BO33" s="99">
        <v>1556</v>
      </c>
      <c r="BP33" s="99">
        <v>1576</v>
      </c>
      <c r="BQ33" s="99">
        <v>1624</v>
      </c>
      <c r="BR33" s="99">
        <v>1714</v>
      </c>
      <c r="BS33" s="99">
        <v>1714</v>
      </c>
      <c r="BT33" s="99">
        <v>1714</v>
      </c>
      <c r="BU33" s="99">
        <v>1714</v>
      </c>
      <c r="BV33" s="99">
        <v>1714</v>
      </c>
      <c r="BW33" s="99">
        <v>1714</v>
      </c>
      <c r="BX33" s="99">
        <v>1714</v>
      </c>
      <c r="BY33" s="99">
        <v>1714</v>
      </c>
      <c r="BZ33" s="99">
        <v>1714</v>
      </c>
      <c r="CA33" s="99">
        <v>1714</v>
      </c>
      <c r="CB33" s="99">
        <v>1714</v>
      </c>
      <c r="CC33" s="99">
        <v>1714</v>
      </c>
      <c r="CD33" s="99">
        <v>1714</v>
      </c>
      <c r="CE33" s="99">
        <v>1714</v>
      </c>
      <c r="CF33" s="99">
        <v>1714</v>
      </c>
      <c r="CG33" s="99">
        <v>1714</v>
      </c>
      <c r="CH33" s="99">
        <v>1714</v>
      </c>
      <c r="CI33" s="99">
        <v>1714</v>
      </c>
      <c r="CJ33" s="99">
        <v>1714</v>
      </c>
      <c r="CK33" s="99">
        <v>1714</v>
      </c>
      <c r="CL33" s="99">
        <v>1714</v>
      </c>
      <c r="CM33" s="99">
        <v>1714</v>
      </c>
      <c r="CN33" s="99">
        <v>1714</v>
      </c>
      <c r="CO33" s="99">
        <v>1714</v>
      </c>
      <c r="CP33" s="99">
        <v>1714</v>
      </c>
      <c r="CQ33" s="99">
        <v>1714</v>
      </c>
      <c r="CR33" s="99">
        <v>1714</v>
      </c>
      <c r="CS33" s="99">
        <v>1714</v>
      </c>
      <c r="CT33" s="100"/>
      <c r="CU33" s="100"/>
      <c r="CV33" s="100"/>
      <c r="CW33" s="102"/>
      <c r="CX33" s="103">
        <f t="array" ref="CX33">SUMPRODUCT(B33:CW33*0.25)</f>
        <v>29266.25</v>
      </c>
    </row>
    <row r="34" spans="1:102" ht="30" customHeight="1" thickBot="1" x14ac:dyDescent="0.25">
      <c r="A34" s="75" t="s">
        <v>29</v>
      </c>
      <c r="B34" s="76">
        <f>SUM(B31:B33)</f>
        <v>6519.0810000000001</v>
      </c>
      <c r="C34" s="77">
        <f t="shared" ref="C34:BN34" si="5">SUM(C31:C33)</f>
        <v>6573.4809999999998</v>
      </c>
      <c r="D34" s="77">
        <f t="shared" si="5"/>
        <v>6439.5709999999999</v>
      </c>
      <c r="E34" s="77">
        <f t="shared" si="5"/>
        <v>6254.491</v>
      </c>
      <c r="F34" s="77">
        <f t="shared" si="5"/>
        <v>6325.9259999999995</v>
      </c>
      <c r="G34" s="77">
        <f t="shared" si="5"/>
        <v>6265.3179999999993</v>
      </c>
      <c r="H34" s="77">
        <f t="shared" si="5"/>
        <v>6152.83</v>
      </c>
      <c r="I34" s="77">
        <f t="shared" si="5"/>
        <v>5981.4409999999998</v>
      </c>
      <c r="J34" s="77">
        <f t="shared" si="5"/>
        <v>6174.25</v>
      </c>
      <c r="K34" s="77">
        <f t="shared" si="5"/>
        <v>6078.5029999999997</v>
      </c>
      <c r="L34" s="77">
        <f t="shared" si="5"/>
        <v>6006.951</v>
      </c>
      <c r="M34" s="77">
        <f t="shared" si="5"/>
        <v>5848.1479999999992</v>
      </c>
      <c r="N34" s="77">
        <f t="shared" si="5"/>
        <v>5749.7969999999996</v>
      </c>
      <c r="O34" s="77">
        <f t="shared" si="5"/>
        <v>5691.5889999999999</v>
      </c>
      <c r="P34" s="77">
        <f t="shared" si="5"/>
        <v>5677.4079999999994</v>
      </c>
      <c r="Q34" s="77">
        <f t="shared" si="5"/>
        <v>5635.92</v>
      </c>
      <c r="R34" s="77">
        <f t="shared" si="5"/>
        <v>5874.1120000000001</v>
      </c>
      <c r="S34" s="77">
        <f t="shared" si="5"/>
        <v>5706.6589999999997</v>
      </c>
      <c r="T34" s="77">
        <f t="shared" si="5"/>
        <v>5771.384</v>
      </c>
      <c r="U34" s="77">
        <f t="shared" si="5"/>
        <v>5820.5879999999997</v>
      </c>
      <c r="V34" s="77">
        <f t="shared" si="5"/>
        <v>5998.3940000000002</v>
      </c>
      <c r="W34" s="77">
        <f t="shared" si="5"/>
        <v>6062.3639999999996</v>
      </c>
      <c r="X34" s="77">
        <f t="shared" si="5"/>
        <v>6036.5889999999999</v>
      </c>
      <c r="Y34" s="77">
        <f t="shared" si="5"/>
        <v>6019.2340000000004</v>
      </c>
      <c r="Z34" s="77">
        <f t="shared" si="5"/>
        <v>6390.2709999999997</v>
      </c>
      <c r="AA34" s="77">
        <f t="shared" si="5"/>
        <v>6485.8899999999994</v>
      </c>
      <c r="AB34" s="77">
        <f t="shared" si="5"/>
        <v>6447.3320000000003</v>
      </c>
      <c r="AC34" s="77">
        <f t="shared" si="5"/>
        <v>6465.2219999999998</v>
      </c>
      <c r="AD34" s="77">
        <f t="shared" si="5"/>
        <v>7440.5630000000001</v>
      </c>
      <c r="AE34" s="77">
        <f t="shared" si="5"/>
        <v>7260.5740000000005</v>
      </c>
      <c r="AF34" s="77">
        <f t="shared" si="5"/>
        <v>7157.4089999999997</v>
      </c>
      <c r="AG34" s="77">
        <f t="shared" si="5"/>
        <v>7617.54</v>
      </c>
      <c r="AH34" s="77">
        <f t="shared" si="5"/>
        <v>8060.3819999999996</v>
      </c>
      <c r="AI34" s="77">
        <f t="shared" si="5"/>
        <v>8265.9650000000001</v>
      </c>
      <c r="AJ34" s="77">
        <f t="shared" si="5"/>
        <v>8624.8760000000002</v>
      </c>
      <c r="AK34" s="77">
        <f t="shared" si="5"/>
        <v>8903.755000000001</v>
      </c>
      <c r="AL34" s="77">
        <f t="shared" si="5"/>
        <v>9125.3050000000003</v>
      </c>
      <c r="AM34" s="77">
        <f t="shared" si="5"/>
        <v>9395.9609999999993</v>
      </c>
      <c r="AN34" s="77">
        <f t="shared" si="5"/>
        <v>9473.4249999999993</v>
      </c>
      <c r="AO34" s="77">
        <f t="shared" si="5"/>
        <v>9587.2869999999984</v>
      </c>
      <c r="AP34" s="77">
        <f t="shared" si="5"/>
        <v>9757.5540000000001</v>
      </c>
      <c r="AQ34" s="77">
        <f t="shared" si="5"/>
        <v>9845.2530000000006</v>
      </c>
      <c r="AR34" s="77">
        <f t="shared" si="5"/>
        <v>9879.6170000000002</v>
      </c>
      <c r="AS34" s="77">
        <f t="shared" si="5"/>
        <v>9933.0519999999997</v>
      </c>
      <c r="AT34" s="77">
        <f t="shared" si="5"/>
        <v>10147.013999999999</v>
      </c>
      <c r="AU34" s="77">
        <f t="shared" si="5"/>
        <v>10202.253000000001</v>
      </c>
      <c r="AV34" s="77">
        <f t="shared" si="5"/>
        <v>10236.923999999999</v>
      </c>
      <c r="AW34" s="77">
        <f t="shared" si="5"/>
        <v>10260.906999999999</v>
      </c>
      <c r="AX34" s="77">
        <f t="shared" si="5"/>
        <v>10264.835999999999</v>
      </c>
      <c r="AY34" s="77">
        <f t="shared" si="5"/>
        <v>10316.077000000001</v>
      </c>
      <c r="AZ34" s="77">
        <f t="shared" si="5"/>
        <v>10386.907999999999</v>
      </c>
      <c r="BA34" s="77">
        <f t="shared" si="5"/>
        <v>10395.141</v>
      </c>
      <c r="BB34" s="77">
        <f t="shared" si="5"/>
        <v>10362.761999999999</v>
      </c>
      <c r="BC34" s="77">
        <f t="shared" si="5"/>
        <v>10353.812</v>
      </c>
      <c r="BD34" s="77">
        <f t="shared" si="5"/>
        <v>10368.68</v>
      </c>
      <c r="BE34" s="77">
        <f t="shared" si="5"/>
        <v>10346.661</v>
      </c>
      <c r="BF34" s="77">
        <f t="shared" si="5"/>
        <v>10289.716</v>
      </c>
      <c r="BG34" s="77">
        <f t="shared" si="5"/>
        <v>10282.36</v>
      </c>
      <c r="BH34" s="77">
        <f t="shared" si="5"/>
        <v>10267.373</v>
      </c>
      <c r="BI34" s="77">
        <f t="shared" si="5"/>
        <v>10168.267</v>
      </c>
      <c r="BJ34" s="77">
        <f t="shared" si="5"/>
        <v>10046.833999999999</v>
      </c>
      <c r="BK34" s="77">
        <f t="shared" si="5"/>
        <v>9852.4660000000003</v>
      </c>
      <c r="BL34" s="77">
        <f t="shared" si="5"/>
        <v>9674.8729999999996</v>
      </c>
      <c r="BM34" s="77">
        <f t="shared" si="5"/>
        <v>9404.8430000000008</v>
      </c>
      <c r="BN34" s="77">
        <f t="shared" si="5"/>
        <v>9284.5110000000004</v>
      </c>
      <c r="BO34" s="77">
        <f t="shared" ref="BO34:CW34" si="6">SUM(BO31:BO33)</f>
        <v>8836.0010000000002</v>
      </c>
      <c r="BP34" s="77">
        <f t="shared" si="6"/>
        <v>8541.009</v>
      </c>
      <c r="BQ34" s="77">
        <f t="shared" si="6"/>
        <v>8542.6239999999998</v>
      </c>
      <c r="BR34" s="77">
        <f t="shared" si="6"/>
        <v>7490.1689999999999</v>
      </c>
      <c r="BS34" s="77">
        <f t="shared" si="6"/>
        <v>7849.2849999999999</v>
      </c>
      <c r="BT34" s="77">
        <f t="shared" si="6"/>
        <v>7576.68</v>
      </c>
      <c r="BU34" s="77">
        <f t="shared" si="6"/>
        <v>7671.3680000000004</v>
      </c>
      <c r="BV34" s="77">
        <f t="shared" si="6"/>
        <v>7849.3510000000006</v>
      </c>
      <c r="BW34" s="77">
        <f t="shared" si="6"/>
        <v>7778.1399999999994</v>
      </c>
      <c r="BX34" s="77">
        <f t="shared" si="6"/>
        <v>7521.7330000000002</v>
      </c>
      <c r="BY34" s="77">
        <f t="shared" si="6"/>
        <v>7371.7979999999998</v>
      </c>
      <c r="BZ34" s="77">
        <f t="shared" si="6"/>
        <v>7195.0949999999993</v>
      </c>
      <c r="CA34" s="77">
        <f t="shared" si="6"/>
        <v>7142.0739999999996</v>
      </c>
      <c r="CB34" s="77">
        <f t="shared" si="6"/>
        <v>7448.8779999999997</v>
      </c>
      <c r="CC34" s="77">
        <f t="shared" si="6"/>
        <v>7437.53</v>
      </c>
      <c r="CD34" s="77">
        <f t="shared" si="6"/>
        <v>7245.3860000000004</v>
      </c>
      <c r="CE34" s="77">
        <f t="shared" si="6"/>
        <v>7206.9780000000001</v>
      </c>
      <c r="CF34" s="77">
        <f t="shared" si="6"/>
        <v>7090.3629999999994</v>
      </c>
      <c r="CG34" s="77">
        <f t="shared" si="6"/>
        <v>6909.3590000000004</v>
      </c>
      <c r="CH34" s="77">
        <f t="shared" si="6"/>
        <v>7094.6</v>
      </c>
      <c r="CI34" s="77">
        <f t="shared" si="6"/>
        <v>6999.4539999999997</v>
      </c>
      <c r="CJ34" s="77">
        <f t="shared" si="6"/>
        <v>6642.2089999999998</v>
      </c>
      <c r="CK34" s="77">
        <f t="shared" si="6"/>
        <v>6388.1419999999998</v>
      </c>
      <c r="CL34" s="77">
        <f t="shared" si="6"/>
        <v>6371.0550000000003</v>
      </c>
      <c r="CM34" s="77">
        <f t="shared" si="6"/>
        <v>6088.9670000000006</v>
      </c>
      <c r="CN34" s="77">
        <f t="shared" si="6"/>
        <v>5867.7559999999994</v>
      </c>
      <c r="CO34" s="77">
        <f t="shared" si="6"/>
        <v>5626.1010000000006</v>
      </c>
      <c r="CP34" s="77">
        <f t="shared" si="6"/>
        <v>5451.3289999999997</v>
      </c>
      <c r="CQ34" s="77">
        <f t="shared" si="6"/>
        <v>5452.991</v>
      </c>
      <c r="CR34" s="77">
        <f t="shared" si="6"/>
        <v>5395.299</v>
      </c>
      <c r="CS34" s="77">
        <f t="shared" si="6"/>
        <v>5252.1900000000005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185257.09849999999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30</v>
      </c>
      <c r="C37" s="115">
        <v>30</v>
      </c>
      <c r="D37" s="115">
        <v>30</v>
      </c>
      <c r="E37" s="115">
        <v>30</v>
      </c>
      <c r="F37" s="115">
        <v>30</v>
      </c>
      <c r="G37" s="115">
        <v>30</v>
      </c>
      <c r="H37" s="115">
        <v>30</v>
      </c>
      <c r="I37" s="115">
        <v>30</v>
      </c>
      <c r="J37" s="115">
        <v>56</v>
      </c>
      <c r="K37" s="115">
        <v>56</v>
      </c>
      <c r="L37" s="115">
        <v>56</v>
      </c>
      <c r="M37" s="115">
        <v>56</v>
      </c>
      <c r="N37" s="115">
        <v>71</v>
      </c>
      <c r="O37" s="115">
        <v>71</v>
      </c>
      <c r="P37" s="115">
        <v>71</v>
      </c>
      <c r="Q37" s="115">
        <v>71</v>
      </c>
      <c r="R37" s="115">
        <v>71</v>
      </c>
      <c r="S37" s="115">
        <v>71</v>
      </c>
      <c r="T37" s="115">
        <v>71</v>
      </c>
      <c r="U37" s="115">
        <v>71</v>
      </c>
      <c r="V37" s="115">
        <v>71</v>
      </c>
      <c r="W37" s="115">
        <v>71</v>
      </c>
      <c r="X37" s="115">
        <v>71</v>
      </c>
      <c r="Y37" s="115">
        <v>71</v>
      </c>
      <c r="Z37" s="115">
        <v>62</v>
      </c>
      <c r="AA37" s="115">
        <v>62</v>
      </c>
      <c r="AB37" s="115">
        <v>62</v>
      </c>
      <c r="AC37" s="115">
        <v>62</v>
      </c>
      <c r="AD37" s="115">
        <v>60</v>
      </c>
      <c r="AE37" s="115">
        <v>60</v>
      </c>
      <c r="AF37" s="115">
        <v>60</v>
      </c>
      <c r="AG37" s="115">
        <v>60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2</v>
      </c>
      <c r="BO37" s="115">
        <v>2</v>
      </c>
      <c r="BP37" s="115">
        <v>2</v>
      </c>
      <c r="BQ37" s="115">
        <v>2</v>
      </c>
      <c r="BR37" s="115">
        <v>38</v>
      </c>
      <c r="BS37" s="115">
        <v>38</v>
      </c>
      <c r="BT37" s="115">
        <v>38</v>
      </c>
      <c r="BU37" s="115">
        <v>38</v>
      </c>
      <c r="BV37" s="115">
        <v>80</v>
      </c>
      <c r="BW37" s="115">
        <v>80</v>
      </c>
      <c r="BX37" s="115">
        <v>80</v>
      </c>
      <c r="BY37" s="115">
        <v>80</v>
      </c>
      <c r="BZ37" s="115">
        <v>65</v>
      </c>
      <c r="CA37" s="115">
        <v>65</v>
      </c>
      <c r="CB37" s="115">
        <v>65</v>
      </c>
      <c r="CC37" s="115">
        <v>65</v>
      </c>
      <c r="CD37" s="115">
        <v>33</v>
      </c>
      <c r="CE37" s="115">
        <v>33</v>
      </c>
      <c r="CF37" s="115">
        <v>33</v>
      </c>
      <c r="CG37" s="115">
        <v>33</v>
      </c>
      <c r="CH37" s="115">
        <v>33</v>
      </c>
      <c r="CI37" s="115">
        <v>33</v>
      </c>
      <c r="CJ37" s="115">
        <v>33</v>
      </c>
      <c r="CK37" s="115">
        <v>33</v>
      </c>
      <c r="CL37" s="115">
        <v>33</v>
      </c>
      <c r="CM37" s="115">
        <v>33</v>
      </c>
      <c r="CN37" s="115">
        <v>33</v>
      </c>
      <c r="CO37" s="115">
        <v>33</v>
      </c>
      <c r="CP37" s="115">
        <v>30</v>
      </c>
      <c r="CQ37" s="115">
        <v>30</v>
      </c>
      <c r="CR37" s="115">
        <v>30</v>
      </c>
      <c r="CS37" s="115">
        <v>30</v>
      </c>
      <c r="CT37" s="116"/>
      <c r="CU37" s="116"/>
      <c r="CV37" s="116"/>
      <c r="CW37" s="117"/>
      <c r="CX37" s="91">
        <f t="array" ref="CX37">SUMPRODUCT(B37:CW37*0.25)</f>
        <v>765</v>
      </c>
    </row>
    <row r="38" spans="1:102" ht="24.95" customHeight="1" x14ac:dyDescent="0.2">
      <c r="A38" s="118" t="s">
        <v>32</v>
      </c>
      <c r="B38" s="119">
        <v>2</v>
      </c>
      <c r="C38" s="120">
        <v>2</v>
      </c>
      <c r="D38" s="120">
        <v>2</v>
      </c>
      <c r="E38" s="120">
        <v>2</v>
      </c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75</v>
      </c>
      <c r="BW38" s="120">
        <v>75</v>
      </c>
      <c r="BX38" s="120">
        <v>75</v>
      </c>
      <c r="BY38" s="120">
        <v>75</v>
      </c>
      <c r="BZ38" s="120">
        <v>75</v>
      </c>
      <c r="CA38" s="120">
        <v>75</v>
      </c>
      <c r="CB38" s="120">
        <v>75</v>
      </c>
      <c r="CC38" s="120">
        <v>75</v>
      </c>
      <c r="CD38" s="120">
        <v>80</v>
      </c>
      <c r="CE38" s="120">
        <v>80</v>
      </c>
      <c r="CF38" s="120">
        <v>80</v>
      </c>
      <c r="CG38" s="120">
        <v>80</v>
      </c>
      <c r="CH38" s="120">
        <v>79</v>
      </c>
      <c r="CI38" s="120">
        <v>79</v>
      </c>
      <c r="CJ38" s="120">
        <v>79</v>
      </c>
      <c r="CK38" s="120">
        <v>79</v>
      </c>
      <c r="CL38" s="120">
        <v>42</v>
      </c>
      <c r="CM38" s="120">
        <v>42</v>
      </c>
      <c r="CN38" s="120">
        <v>42</v>
      </c>
      <c r="CO38" s="120">
        <v>42</v>
      </c>
      <c r="CP38" s="120">
        <v>63</v>
      </c>
      <c r="CQ38" s="120">
        <v>63</v>
      </c>
      <c r="CR38" s="120">
        <v>63</v>
      </c>
      <c r="CS38" s="120">
        <v>63</v>
      </c>
      <c r="CT38" s="120"/>
      <c r="CU38" s="120"/>
      <c r="CV38" s="120"/>
      <c r="CW38" s="121"/>
      <c r="CX38" s="97">
        <f t="array" ref="CX38">SUMPRODUCT(B38:CW38*0.25)</f>
        <v>416</v>
      </c>
    </row>
    <row r="39" spans="1:102" ht="24.95" customHeight="1" x14ac:dyDescent="0.2">
      <c r="A39" s="118" t="s">
        <v>33</v>
      </c>
      <c r="B39" s="119">
        <v>714.7</v>
      </c>
      <c r="C39" s="120">
        <v>563.4</v>
      </c>
      <c r="D39" s="120">
        <v>658.7</v>
      </c>
      <c r="E39" s="120">
        <v>785.7</v>
      </c>
      <c r="F39" s="120">
        <v>576</v>
      </c>
      <c r="G39" s="120">
        <v>580.79999999999995</v>
      </c>
      <c r="H39" s="120">
        <v>678.7</v>
      </c>
      <c r="I39" s="120">
        <v>832.4</v>
      </c>
      <c r="J39" s="120">
        <v>553.29999999999995</v>
      </c>
      <c r="K39" s="120">
        <v>609.6</v>
      </c>
      <c r="L39" s="120">
        <v>646.6</v>
      </c>
      <c r="M39" s="120">
        <v>776.1</v>
      </c>
      <c r="N39" s="120">
        <v>826.5</v>
      </c>
      <c r="O39" s="120">
        <v>858.9</v>
      </c>
      <c r="P39" s="120">
        <v>846.5</v>
      </c>
      <c r="Q39" s="120">
        <v>860.9</v>
      </c>
      <c r="R39" s="120">
        <v>606.5</v>
      </c>
      <c r="S39" s="120">
        <v>766.1</v>
      </c>
      <c r="T39" s="120">
        <v>706.9</v>
      </c>
      <c r="U39" s="120">
        <v>673</v>
      </c>
      <c r="V39" s="120">
        <v>530.20000000000005</v>
      </c>
      <c r="W39" s="120">
        <v>490.4</v>
      </c>
      <c r="X39" s="120">
        <v>527.6</v>
      </c>
      <c r="Y39" s="120">
        <v>549.79999999999995</v>
      </c>
      <c r="Z39" s="120">
        <v>349.9</v>
      </c>
      <c r="AA39" s="120">
        <v>280.2</v>
      </c>
      <c r="AB39" s="120">
        <v>380</v>
      </c>
      <c r="AC39" s="120">
        <v>479.3</v>
      </c>
      <c r="AD39" s="120"/>
      <c r="AE39" s="120">
        <v>135.5</v>
      </c>
      <c r="AF39" s="120">
        <v>359</v>
      </c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212.3</v>
      </c>
      <c r="BQ39" s="120">
        <v>219.1</v>
      </c>
      <c r="BR39" s="120">
        <v>800</v>
      </c>
      <c r="BS39" s="120">
        <v>392.8</v>
      </c>
      <c r="BT39" s="120">
        <v>621.70000000000005</v>
      </c>
      <c r="BU39" s="120">
        <v>435.6</v>
      </c>
      <c r="BV39" s="120">
        <v>571.20000000000005</v>
      </c>
      <c r="BW39" s="120">
        <v>640.5</v>
      </c>
      <c r="BX39" s="120">
        <v>972.9</v>
      </c>
      <c r="BY39" s="120">
        <v>1148</v>
      </c>
      <c r="BZ39" s="120">
        <v>1363</v>
      </c>
      <c r="CA39" s="120">
        <v>1444.1</v>
      </c>
      <c r="CB39" s="120">
        <v>1165.3</v>
      </c>
      <c r="CC39" s="120">
        <v>1141.8</v>
      </c>
      <c r="CD39" s="120">
        <v>1255.0999999999999</v>
      </c>
      <c r="CE39" s="120">
        <v>1214.9000000000001</v>
      </c>
      <c r="CF39" s="120">
        <v>1250.3</v>
      </c>
      <c r="CG39" s="120">
        <v>1332</v>
      </c>
      <c r="CH39" s="120">
        <v>869.9</v>
      </c>
      <c r="CI39" s="120">
        <v>884.9</v>
      </c>
      <c r="CJ39" s="120">
        <v>1144.9000000000001</v>
      </c>
      <c r="CK39" s="120">
        <v>1321.1</v>
      </c>
      <c r="CL39" s="120">
        <v>961.1</v>
      </c>
      <c r="CM39" s="120">
        <v>1135.5</v>
      </c>
      <c r="CN39" s="120">
        <v>1284.7</v>
      </c>
      <c r="CO39" s="120">
        <v>1459.1</v>
      </c>
      <c r="CP39" s="120">
        <v>1440</v>
      </c>
      <c r="CQ39" s="120">
        <v>1361.8</v>
      </c>
      <c r="CR39" s="120">
        <v>1346.8</v>
      </c>
      <c r="CS39" s="120">
        <v>1451.1</v>
      </c>
      <c r="CT39" s="122"/>
      <c r="CU39" s="122"/>
      <c r="CV39" s="122"/>
      <c r="CW39" s="121"/>
      <c r="CX39" s="97">
        <f t="array" ref="CX39">SUMPRODUCT(B39:CW39*0.25)</f>
        <v>12261.174999999999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>
        <v>100</v>
      </c>
      <c r="AI40" s="120">
        <v>100</v>
      </c>
      <c r="AJ40" s="120">
        <v>100</v>
      </c>
      <c r="AK40" s="120">
        <v>100</v>
      </c>
      <c r="AL40" s="120">
        <v>16</v>
      </c>
      <c r="AM40" s="120">
        <v>16</v>
      </c>
      <c r="AN40" s="120">
        <v>16</v>
      </c>
      <c r="AO40" s="120">
        <v>16</v>
      </c>
      <c r="AP40" s="120">
        <v>5</v>
      </c>
      <c r="AQ40" s="120">
        <v>5</v>
      </c>
      <c r="AR40" s="120">
        <v>5</v>
      </c>
      <c r="AS40" s="120">
        <v>5</v>
      </c>
      <c r="AT40" s="120">
        <v>5</v>
      </c>
      <c r="AU40" s="120">
        <v>5</v>
      </c>
      <c r="AV40" s="120">
        <v>5</v>
      </c>
      <c r="AW40" s="120">
        <v>5</v>
      </c>
      <c r="AX40" s="120">
        <v>5</v>
      </c>
      <c r="AY40" s="120">
        <v>5</v>
      </c>
      <c r="AZ40" s="120">
        <v>5</v>
      </c>
      <c r="BA40" s="120">
        <v>5</v>
      </c>
      <c r="BB40" s="120">
        <v>5</v>
      </c>
      <c r="BC40" s="120">
        <v>5</v>
      </c>
      <c r="BD40" s="120">
        <v>5</v>
      </c>
      <c r="BE40" s="120">
        <v>5</v>
      </c>
      <c r="BF40" s="120">
        <v>5</v>
      </c>
      <c r="BG40" s="120">
        <v>5</v>
      </c>
      <c r="BH40" s="120">
        <v>5</v>
      </c>
      <c r="BI40" s="120">
        <v>5</v>
      </c>
      <c r="BJ40" s="120">
        <v>16</v>
      </c>
      <c r="BK40" s="120">
        <v>16</v>
      </c>
      <c r="BL40" s="120">
        <v>16</v>
      </c>
      <c r="BM40" s="120">
        <v>16</v>
      </c>
      <c r="BN40" s="120">
        <v>100</v>
      </c>
      <c r="BO40" s="120">
        <v>100</v>
      </c>
      <c r="BP40" s="120">
        <v>100</v>
      </c>
      <c r="BQ40" s="120">
        <v>100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1757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846.7</v>
      </c>
      <c r="C42" s="107">
        <f t="shared" ref="C42:BN42" si="7">SUM(C37:C41)</f>
        <v>695.4</v>
      </c>
      <c r="D42" s="107">
        <f t="shared" si="7"/>
        <v>790.7</v>
      </c>
      <c r="E42" s="107">
        <f t="shared" si="7"/>
        <v>917.7</v>
      </c>
      <c r="F42" s="107">
        <f t="shared" si="7"/>
        <v>706</v>
      </c>
      <c r="G42" s="107">
        <f t="shared" si="7"/>
        <v>710.8</v>
      </c>
      <c r="H42" s="107">
        <f t="shared" si="7"/>
        <v>808.7</v>
      </c>
      <c r="I42" s="107">
        <f t="shared" si="7"/>
        <v>962.4</v>
      </c>
      <c r="J42" s="107">
        <f t="shared" si="7"/>
        <v>709.3</v>
      </c>
      <c r="K42" s="107">
        <f t="shared" si="7"/>
        <v>765.6</v>
      </c>
      <c r="L42" s="107">
        <f t="shared" si="7"/>
        <v>802.6</v>
      </c>
      <c r="M42" s="107">
        <f t="shared" si="7"/>
        <v>932.1</v>
      </c>
      <c r="N42" s="107">
        <f t="shared" si="7"/>
        <v>997.5</v>
      </c>
      <c r="O42" s="107">
        <f t="shared" si="7"/>
        <v>1029.9000000000001</v>
      </c>
      <c r="P42" s="107">
        <f t="shared" si="7"/>
        <v>1017.5</v>
      </c>
      <c r="Q42" s="107">
        <f t="shared" si="7"/>
        <v>1031.9000000000001</v>
      </c>
      <c r="R42" s="107">
        <f t="shared" si="7"/>
        <v>777.5</v>
      </c>
      <c r="S42" s="107">
        <f t="shared" si="7"/>
        <v>937.1</v>
      </c>
      <c r="T42" s="107">
        <f t="shared" si="7"/>
        <v>877.9</v>
      </c>
      <c r="U42" s="107">
        <f t="shared" si="7"/>
        <v>844</v>
      </c>
      <c r="V42" s="107">
        <f t="shared" si="7"/>
        <v>701.2</v>
      </c>
      <c r="W42" s="107">
        <f t="shared" si="7"/>
        <v>661.4</v>
      </c>
      <c r="X42" s="107">
        <f t="shared" si="7"/>
        <v>698.6</v>
      </c>
      <c r="Y42" s="107">
        <f t="shared" si="7"/>
        <v>720.8</v>
      </c>
      <c r="Z42" s="107">
        <f t="shared" si="7"/>
        <v>511.9</v>
      </c>
      <c r="AA42" s="107">
        <f t="shared" si="7"/>
        <v>442.2</v>
      </c>
      <c r="AB42" s="107">
        <f t="shared" si="7"/>
        <v>542</v>
      </c>
      <c r="AC42" s="107">
        <f t="shared" si="7"/>
        <v>641.29999999999995</v>
      </c>
      <c r="AD42" s="107">
        <f t="shared" si="7"/>
        <v>160</v>
      </c>
      <c r="AE42" s="107">
        <f t="shared" si="7"/>
        <v>295.5</v>
      </c>
      <c r="AF42" s="107">
        <f t="shared" si="7"/>
        <v>519</v>
      </c>
      <c r="AG42" s="107">
        <f t="shared" si="7"/>
        <v>160</v>
      </c>
      <c r="AH42" s="107">
        <f t="shared" si="7"/>
        <v>100</v>
      </c>
      <c r="AI42" s="107">
        <f t="shared" si="7"/>
        <v>100</v>
      </c>
      <c r="AJ42" s="107">
        <f t="shared" si="7"/>
        <v>100</v>
      </c>
      <c r="AK42" s="107">
        <f t="shared" si="7"/>
        <v>100</v>
      </c>
      <c r="AL42" s="107">
        <f t="shared" si="7"/>
        <v>16</v>
      </c>
      <c r="AM42" s="107">
        <f t="shared" si="7"/>
        <v>16</v>
      </c>
      <c r="AN42" s="107">
        <f t="shared" si="7"/>
        <v>16</v>
      </c>
      <c r="AO42" s="107">
        <f t="shared" si="7"/>
        <v>16</v>
      </c>
      <c r="AP42" s="107">
        <f t="shared" si="7"/>
        <v>5</v>
      </c>
      <c r="AQ42" s="107">
        <f t="shared" si="7"/>
        <v>5</v>
      </c>
      <c r="AR42" s="107">
        <f t="shared" si="7"/>
        <v>5</v>
      </c>
      <c r="AS42" s="107">
        <f t="shared" si="7"/>
        <v>5</v>
      </c>
      <c r="AT42" s="107">
        <f t="shared" si="7"/>
        <v>5</v>
      </c>
      <c r="AU42" s="107">
        <f t="shared" si="7"/>
        <v>5</v>
      </c>
      <c r="AV42" s="107">
        <f t="shared" si="7"/>
        <v>5</v>
      </c>
      <c r="AW42" s="107">
        <f t="shared" si="7"/>
        <v>5</v>
      </c>
      <c r="AX42" s="107">
        <f t="shared" si="7"/>
        <v>5</v>
      </c>
      <c r="AY42" s="107">
        <f t="shared" si="7"/>
        <v>5</v>
      </c>
      <c r="AZ42" s="107">
        <f t="shared" si="7"/>
        <v>5</v>
      </c>
      <c r="BA42" s="107">
        <f t="shared" si="7"/>
        <v>5</v>
      </c>
      <c r="BB42" s="107">
        <f t="shared" si="7"/>
        <v>5</v>
      </c>
      <c r="BC42" s="107">
        <f t="shared" si="7"/>
        <v>5</v>
      </c>
      <c r="BD42" s="107">
        <f t="shared" si="7"/>
        <v>5</v>
      </c>
      <c r="BE42" s="107">
        <f t="shared" si="7"/>
        <v>5</v>
      </c>
      <c r="BF42" s="107">
        <f t="shared" si="7"/>
        <v>5</v>
      </c>
      <c r="BG42" s="107">
        <f t="shared" si="7"/>
        <v>5</v>
      </c>
      <c r="BH42" s="107">
        <f t="shared" si="7"/>
        <v>5</v>
      </c>
      <c r="BI42" s="107">
        <f t="shared" si="7"/>
        <v>5</v>
      </c>
      <c r="BJ42" s="107">
        <f t="shared" si="7"/>
        <v>16</v>
      </c>
      <c r="BK42" s="107">
        <f t="shared" si="7"/>
        <v>16</v>
      </c>
      <c r="BL42" s="107">
        <f t="shared" si="7"/>
        <v>16</v>
      </c>
      <c r="BM42" s="107">
        <f t="shared" si="7"/>
        <v>16</v>
      </c>
      <c r="BN42" s="107">
        <f t="shared" si="7"/>
        <v>102</v>
      </c>
      <c r="BO42" s="107">
        <f t="shared" ref="BO42:CW42" si="8">SUM(BO37:BO41)</f>
        <v>102</v>
      </c>
      <c r="BP42" s="107">
        <f t="shared" si="8"/>
        <v>314.3</v>
      </c>
      <c r="BQ42" s="107">
        <f t="shared" si="8"/>
        <v>321.10000000000002</v>
      </c>
      <c r="BR42" s="107">
        <f t="shared" si="8"/>
        <v>938</v>
      </c>
      <c r="BS42" s="107">
        <f t="shared" si="8"/>
        <v>530.79999999999995</v>
      </c>
      <c r="BT42" s="107">
        <f t="shared" si="8"/>
        <v>759.7</v>
      </c>
      <c r="BU42" s="107">
        <f t="shared" si="8"/>
        <v>573.6</v>
      </c>
      <c r="BV42" s="107">
        <f t="shared" si="8"/>
        <v>826.2</v>
      </c>
      <c r="BW42" s="107">
        <f t="shared" si="8"/>
        <v>895.5</v>
      </c>
      <c r="BX42" s="107">
        <f t="shared" si="8"/>
        <v>1227.9000000000001</v>
      </c>
      <c r="BY42" s="107">
        <f t="shared" si="8"/>
        <v>1403</v>
      </c>
      <c r="BZ42" s="107">
        <f t="shared" si="8"/>
        <v>1603</v>
      </c>
      <c r="CA42" s="107">
        <f t="shared" si="8"/>
        <v>1684.1</v>
      </c>
      <c r="CB42" s="107">
        <f t="shared" si="8"/>
        <v>1405.3</v>
      </c>
      <c r="CC42" s="107">
        <f t="shared" si="8"/>
        <v>1381.8</v>
      </c>
      <c r="CD42" s="107">
        <f t="shared" si="8"/>
        <v>1468.1</v>
      </c>
      <c r="CE42" s="107">
        <f t="shared" si="8"/>
        <v>1427.9</v>
      </c>
      <c r="CF42" s="107">
        <f t="shared" si="8"/>
        <v>1463.3</v>
      </c>
      <c r="CG42" s="107">
        <f t="shared" si="8"/>
        <v>1545</v>
      </c>
      <c r="CH42" s="107">
        <f t="shared" si="8"/>
        <v>1081.9000000000001</v>
      </c>
      <c r="CI42" s="107">
        <f t="shared" si="8"/>
        <v>1096.9000000000001</v>
      </c>
      <c r="CJ42" s="107">
        <f t="shared" si="8"/>
        <v>1356.9</v>
      </c>
      <c r="CK42" s="107">
        <f t="shared" si="8"/>
        <v>1533.1</v>
      </c>
      <c r="CL42" s="107">
        <f t="shared" si="8"/>
        <v>1136.0999999999999</v>
      </c>
      <c r="CM42" s="107">
        <f t="shared" si="8"/>
        <v>1310.5</v>
      </c>
      <c r="CN42" s="107">
        <f t="shared" si="8"/>
        <v>1459.7</v>
      </c>
      <c r="CO42" s="107">
        <f t="shared" si="8"/>
        <v>1634.1</v>
      </c>
      <c r="CP42" s="107">
        <f t="shared" si="8"/>
        <v>1633</v>
      </c>
      <c r="CQ42" s="107">
        <f t="shared" si="8"/>
        <v>1554.8</v>
      </c>
      <c r="CR42" s="107">
        <f t="shared" si="8"/>
        <v>1539.8</v>
      </c>
      <c r="CS42" s="107">
        <f t="shared" si="8"/>
        <v>1644.1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15199.174999999999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714.7</v>
      </c>
      <c r="C47" s="120">
        <v>563.4</v>
      </c>
      <c r="D47" s="120">
        <v>658.7</v>
      </c>
      <c r="E47" s="120">
        <v>785.7</v>
      </c>
      <c r="F47" s="120">
        <v>576</v>
      </c>
      <c r="G47" s="120">
        <v>580.79999999999995</v>
      </c>
      <c r="H47" s="120">
        <v>678.7</v>
      </c>
      <c r="I47" s="120">
        <v>832.4</v>
      </c>
      <c r="J47" s="120">
        <v>553.29999999999995</v>
      </c>
      <c r="K47" s="120">
        <v>609.6</v>
      </c>
      <c r="L47" s="120">
        <v>646.6</v>
      </c>
      <c r="M47" s="120">
        <v>776.1</v>
      </c>
      <c r="N47" s="120">
        <v>826.5</v>
      </c>
      <c r="O47" s="120">
        <v>858.9</v>
      </c>
      <c r="P47" s="120">
        <v>846.5</v>
      </c>
      <c r="Q47" s="120">
        <v>860.9</v>
      </c>
      <c r="R47" s="120">
        <v>606.5</v>
      </c>
      <c r="S47" s="120">
        <v>766.1</v>
      </c>
      <c r="T47" s="120">
        <v>706.9</v>
      </c>
      <c r="U47" s="120">
        <v>673</v>
      </c>
      <c r="V47" s="120">
        <v>530.20000000000005</v>
      </c>
      <c r="W47" s="120">
        <v>490.4</v>
      </c>
      <c r="X47" s="120">
        <v>527.6</v>
      </c>
      <c r="Y47" s="120">
        <v>549.79999999999995</v>
      </c>
      <c r="Z47" s="120">
        <v>349.9</v>
      </c>
      <c r="AA47" s="120">
        <v>280.2</v>
      </c>
      <c r="AB47" s="120">
        <v>380</v>
      </c>
      <c r="AC47" s="120">
        <v>479.3</v>
      </c>
      <c r="AD47" s="120"/>
      <c r="AE47" s="120">
        <v>135.5</v>
      </c>
      <c r="AF47" s="120">
        <v>359</v>
      </c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212.3</v>
      </c>
      <c r="BQ47" s="120">
        <v>219.1</v>
      </c>
      <c r="BR47" s="120">
        <v>800</v>
      </c>
      <c r="BS47" s="120">
        <v>392.8</v>
      </c>
      <c r="BT47" s="120">
        <v>621.70000000000005</v>
      </c>
      <c r="BU47" s="120">
        <v>435.6</v>
      </c>
      <c r="BV47" s="120">
        <v>571.20000000000005</v>
      </c>
      <c r="BW47" s="120">
        <v>640.5</v>
      </c>
      <c r="BX47" s="120">
        <v>972.9</v>
      </c>
      <c r="BY47" s="120">
        <v>1148</v>
      </c>
      <c r="BZ47" s="120">
        <v>1363</v>
      </c>
      <c r="CA47" s="120">
        <v>1444.1</v>
      </c>
      <c r="CB47" s="120">
        <v>1165.3</v>
      </c>
      <c r="CC47" s="120">
        <v>1141.8</v>
      </c>
      <c r="CD47" s="120">
        <v>1255.0999999999999</v>
      </c>
      <c r="CE47" s="120">
        <v>1214.9000000000001</v>
      </c>
      <c r="CF47" s="120">
        <v>1250.3</v>
      </c>
      <c r="CG47" s="120">
        <v>1332</v>
      </c>
      <c r="CH47" s="120">
        <v>869.9</v>
      </c>
      <c r="CI47" s="120">
        <v>884.9</v>
      </c>
      <c r="CJ47" s="120">
        <v>1144.9000000000001</v>
      </c>
      <c r="CK47" s="120">
        <v>1321.1</v>
      </c>
      <c r="CL47" s="120">
        <v>961.1</v>
      </c>
      <c r="CM47" s="120">
        <v>1135.5</v>
      </c>
      <c r="CN47" s="120">
        <v>1284.7</v>
      </c>
      <c r="CO47" s="120">
        <v>1459.1</v>
      </c>
      <c r="CP47" s="120">
        <v>1440</v>
      </c>
      <c r="CQ47" s="120">
        <v>1361.8</v>
      </c>
      <c r="CR47" s="120">
        <v>1346.8</v>
      </c>
      <c r="CS47" s="120">
        <v>1451.1</v>
      </c>
      <c r="CT47" s="122"/>
      <c r="CU47" s="122"/>
      <c r="CV47" s="122"/>
      <c r="CW47" s="121"/>
      <c r="CX47" s="97">
        <f t="array" ref="CX47">SUMPRODUCT(B47:CW47*0.25)</f>
        <v>12261.174999999999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714.7</v>
      </c>
      <c r="C51" s="107">
        <f t="shared" ref="C51:BN51" si="9">SUM(C45:C50)</f>
        <v>563.4</v>
      </c>
      <c r="D51" s="107">
        <f t="shared" si="9"/>
        <v>658.7</v>
      </c>
      <c r="E51" s="107">
        <f t="shared" si="9"/>
        <v>785.7</v>
      </c>
      <c r="F51" s="107">
        <f t="shared" si="9"/>
        <v>576</v>
      </c>
      <c r="G51" s="107">
        <f t="shared" si="9"/>
        <v>580.79999999999995</v>
      </c>
      <c r="H51" s="107">
        <f t="shared" si="9"/>
        <v>678.7</v>
      </c>
      <c r="I51" s="107">
        <f t="shared" si="9"/>
        <v>832.4</v>
      </c>
      <c r="J51" s="107">
        <f t="shared" si="9"/>
        <v>553.29999999999995</v>
      </c>
      <c r="K51" s="107">
        <f t="shared" si="9"/>
        <v>609.6</v>
      </c>
      <c r="L51" s="107">
        <f t="shared" si="9"/>
        <v>646.6</v>
      </c>
      <c r="M51" s="107">
        <f t="shared" si="9"/>
        <v>776.1</v>
      </c>
      <c r="N51" s="107">
        <f t="shared" si="9"/>
        <v>826.5</v>
      </c>
      <c r="O51" s="107">
        <f t="shared" si="9"/>
        <v>858.9</v>
      </c>
      <c r="P51" s="107">
        <f t="shared" si="9"/>
        <v>846.5</v>
      </c>
      <c r="Q51" s="107">
        <f t="shared" si="9"/>
        <v>860.9</v>
      </c>
      <c r="R51" s="107">
        <f t="shared" si="9"/>
        <v>606.5</v>
      </c>
      <c r="S51" s="107">
        <f t="shared" si="9"/>
        <v>766.1</v>
      </c>
      <c r="T51" s="107">
        <f t="shared" si="9"/>
        <v>706.9</v>
      </c>
      <c r="U51" s="107">
        <f t="shared" si="9"/>
        <v>673</v>
      </c>
      <c r="V51" s="107">
        <f t="shared" si="9"/>
        <v>530.20000000000005</v>
      </c>
      <c r="W51" s="107">
        <f t="shared" si="9"/>
        <v>490.4</v>
      </c>
      <c r="X51" s="107">
        <f t="shared" si="9"/>
        <v>527.6</v>
      </c>
      <c r="Y51" s="107">
        <f t="shared" si="9"/>
        <v>549.79999999999995</v>
      </c>
      <c r="Z51" s="107">
        <f t="shared" si="9"/>
        <v>349.9</v>
      </c>
      <c r="AA51" s="107">
        <f t="shared" si="9"/>
        <v>280.2</v>
      </c>
      <c r="AB51" s="107">
        <f t="shared" si="9"/>
        <v>380</v>
      </c>
      <c r="AC51" s="107">
        <f t="shared" si="9"/>
        <v>479.3</v>
      </c>
      <c r="AD51" s="107">
        <f t="shared" si="9"/>
        <v>0</v>
      </c>
      <c r="AE51" s="107">
        <f t="shared" si="9"/>
        <v>135.5</v>
      </c>
      <c r="AF51" s="107">
        <f t="shared" si="9"/>
        <v>359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212.3</v>
      </c>
      <c r="BQ51" s="107">
        <f t="shared" si="10"/>
        <v>219.1</v>
      </c>
      <c r="BR51" s="107">
        <f t="shared" si="10"/>
        <v>800</v>
      </c>
      <c r="BS51" s="107">
        <f t="shared" si="10"/>
        <v>392.8</v>
      </c>
      <c r="BT51" s="107">
        <f t="shared" si="10"/>
        <v>621.70000000000005</v>
      </c>
      <c r="BU51" s="107">
        <f t="shared" si="10"/>
        <v>435.6</v>
      </c>
      <c r="BV51" s="107">
        <f t="shared" si="10"/>
        <v>571.20000000000005</v>
      </c>
      <c r="BW51" s="107">
        <f t="shared" si="10"/>
        <v>640.5</v>
      </c>
      <c r="BX51" s="107">
        <f t="shared" si="10"/>
        <v>972.9</v>
      </c>
      <c r="BY51" s="107">
        <f t="shared" si="10"/>
        <v>1148</v>
      </c>
      <c r="BZ51" s="107">
        <f t="shared" si="10"/>
        <v>1363</v>
      </c>
      <c r="CA51" s="107">
        <f t="shared" si="10"/>
        <v>1444.1</v>
      </c>
      <c r="CB51" s="107">
        <f t="shared" si="10"/>
        <v>1165.3</v>
      </c>
      <c r="CC51" s="107">
        <f t="shared" si="10"/>
        <v>1141.8</v>
      </c>
      <c r="CD51" s="107">
        <f t="shared" si="10"/>
        <v>1255.0999999999999</v>
      </c>
      <c r="CE51" s="107">
        <f t="shared" si="10"/>
        <v>1214.9000000000001</v>
      </c>
      <c r="CF51" s="107">
        <f t="shared" si="10"/>
        <v>1250.3</v>
      </c>
      <c r="CG51" s="107">
        <f t="shared" si="10"/>
        <v>1332</v>
      </c>
      <c r="CH51" s="107">
        <f t="shared" si="10"/>
        <v>869.9</v>
      </c>
      <c r="CI51" s="107">
        <f t="shared" si="10"/>
        <v>884.9</v>
      </c>
      <c r="CJ51" s="107">
        <f t="shared" si="10"/>
        <v>1144.9000000000001</v>
      </c>
      <c r="CK51" s="107">
        <f t="shared" si="10"/>
        <v>1321.1</v>
      </c>
      <c r="CL51" s="107">
        <f t="shared" si="10"/>
        <v>961.1</v>
      </c>
      <c r="CM51" s="107">
        <f t="shared" si="10"/>
        <v>1135.5</v>
      </c>
      <c r="CN51" s="107">
        <f t="shared" si="10"/>
        <v>1284.7</v>
      </c>
      <c r="CO51" s="107">
        <f t="shared" si="10"/>
        <v>1459.1</v>
      </c>
      <c r="CP51" s="107">
        <f t="shared" si="10"/>
        <v>1440</v>
      </c>
      <c r="CQ51" s="107">
        <f t="shared" si="10"/>
        <v>1361.8</v>
      </c>
      <c r="CR51" s="107">
        <f t="shared" si="10"/>
        <v>1346.8</v>
      </c>
      <c r="CS51" s="107">
        <f t="shared" si="10"/>
        <v>1451.1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12261.174999999999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7233.780999999999</v>
      </c>
      <c r="C54" s="107">
        <f t="shared" ref="C54:BN54" si="13">C18+C28+C42</f>
        <v>7136.8809999999994</v>
      </c>
      <c r="D54" s="107">
        <f t="shared" si="13"/>
        <v>7098.2709999999997</v>
      </c>
      <c r="E54" s="107">
        <f t="shared" si="13"/>
        <v>7040.1909999999998</v>
      </c>
      <c r="F54" s="107">
        <f t="shared" si="13"/>
        <v>6901.9260000000004</v>
      </c>
      <c r="G54" s="107">
        <f t="shared" si="13"/>
        <v>6846.1179999999995</v>
      </c>
      <c r="H54" s="107">
        <f t="shared" si="13"/>
        <v>6831.53</v>
      </c>
      <c r="I54" s="107">
        <f t="shared" si="13"/>
        <v>6813.8410000000003</v>
      </c>
      <c r="J54" s="107">
        <f t="shared" si="13"/>
        <v>6727.55</v>
      </c>
      <c r="K54" s="107">
        <f t="shared" si="13"/>
        <v>6688.103000000001</v>
      </c>
      <c r="L54" s="107">
        <f t="shared" si="13"/>
        <v>6653.5510000000004</v>
      </c>
      <c r="M54" s="107">
        <f t="shared" si="13"/>
        <v>6624.2480000000005</v>
      </c>
      <c r="N54" s="107">
        <f t="shared" si="13"/>
        <v>6576.2970000000005</v>
      </c>
      <c r="O54" s="107">
        <f t="shared" si="13"/>
        <v>6550.4889999999996</v>
      </c>
      <c r="P54" s="107">
        <f t="shared" si="13"/>
        <v>6523.9080000000004</v>
      </c>
      <c r="Q54" s="107">
        <f t="shared" si="13"/>
        <v>6496.82</v>
      </c>
      <c r="R54" s="107">
        <f t="shared" si="13"/>
        <v>6480.6120000000001</v>
      </c>
      <c r="S54" s="107">
        <f t="shared" si="13"/>
        <v>6472.759</v>
      </c>
      <c r="T54" s="107">
        <f t="shared" si="13"/>
        <v>6478.2839999999997</v>
      </c>
      <c r="U54" s="107">
        <f t="shared" si="13"/>
        <v>6493.5879999999997</v>
      </c>
      <c r="V54" s="107">
        <f t="shared" si="13"/>
        <v>6528.5940000000001</v>
      </c>
      <c r="W54" s="107">
        <f t="shared" si="13"/>
        <v>6552.7639999999992</v>
      </c>
      <c r="X54" s="107">
        <f t="shared" si="13"/>
        <v>6564.1890000000003</v>
      </c>
      <c r="Y54" s="107">
        <f t="shared" si="13"/>
        <v>6569.0340000000006</v>
      </c>
      <c r="Z54" s="107">
        <f t="shared" si="13"/>
        <v>6740.1710000000003</v>
      </c>
      <c r="AA54" s="107">
        <f t="shared" si="13"/>
        <v>6766.09</v>
      </c>
      <c r="AB54" s="107">
        <f t="shared" si="13"/>
        <v>6827.3320000000003</v>
      </c>
      <c r="AC54" s="107">
        <f t="shared" si="13"/>
        <v>6944.5219999999999</v>
      </c>
      <c r="AD54" s="107">
        <f t="shared" si="13"/>
        <v>7440.5630000000001</v>
      </c>
      <c r="AE54" s="107">
        <f t="shared" si="13"/>
        <v>7396.0740000000005</v>
      </c>
      <c r="AF54" s="107">
        <f t="shared" si="13"/>
        <v>7516.4089999999997</v>
      </c>
      <c r="AG54" s="107">
        <f t="shared" si="13"/>
        <v>7617.54</v>
      </c>
      <c r="AH54" s="107">
        <f t="shared" si="13"/>
        <v>8060.3819999999996</v>
      </c>
      <c r="AI54" s="107">
        <f t="shared" si="13"/>
        <v>8265.9650000000001</v>
      </c>
      <c r="AJ54" s="107">
        <f t="shared" si="13"/>
        <v>8624.8760000000002</v>
      </c>
      <c r="AK54" s="107">
        <f t="shared" si="13"/>
        <v>8903.755000000001</v>
      </c>
      <c r="AL54" s="107">
        <f t="shared" si="13"/>
        <v>9125.3050000000003</v>
      </c>
      <c r="AM54" s="107">
        <f t="shared" si="13"/>
        <v>9395.9609999999993</v>
      </c>
      <c r="AN54" s="107">
        <f t="shared" si="13"/>
        <v>9473.4249999999993</v>
      </c>
      <c r="AO54" s="107">
        <f t="shared" si="13"/>
        <v>9587.2869999999984</v>
      </c>
      <c r="AP54" s="107">
        <f t="shared" si="13"/>
        <v>9757.5540000000001</v>
      </c>
      <c r="AQ54" s="107">
        <f t="shared" si="13"/>
        <v>9845.2530000000006</v>
      </c>
      <c r="AR54" s="107">
        <f t="shared" si="13"/>
        <v>9879.6169999999984</v>
      </c>
      <c r="AS54" s="107">
        <f t="shared" si="13"/>
        <v>9933.0519999999997</v>
      </c>
      <c r="AT54" s="107">
        <f t="shared" si="13"/>
        <v>10147.013999999999</v>
      </c>
      <c r="AU54" s="107">
        <f t="shared" si="13"/>
        <v>10202.253000000001</v>
      </c>
      <c r="AV54" s="107">
        <f t="shared" si="13"/>
        <v>10236.923999999999</v>
      </c>
      <c r="AW54" s="107">
        <f t="shared" si="13"/>
        <v>10260.906999999999</v>
      </c>
      <c r="AX54" s="107">
        <f t="shared" si="13"/>
        <v>10264.836000000001</v>
      </c>
      <c r="AY54" s="107">
        <f t="shared" si="13"/>
        <v>10316.077000000001</v>
      </c>
      <c r="AZ54" s="107">
        <f t="shared" si="13"/>
        <v>10386.908000000001</v>
      </c>
      <c r="BA54" s="107">
        <f t="shared" si="13"/>
        <v>10395.141</v>
      </c>
      <c r="BB54" s="107">
        <f t="shared" si="13"/>
        <v>10362.762000000001</v>
      </c>
      <c r="BC54" s="107">
        <f t="shared" si="13"/>
        <v>10353.812</v>
      </c>
      <c r="BD54" s="107">
        <f t="shared" si="13"/>
        <v>10368.68</v>
      </c>
      <c r="BE54" s="107">
        <f t="shared" si="13"/>
        <v>10346.661</v>
      </c>
      <c r="BF54" s="107">
        <f t="shared" si="13"/>
        <v>10289.716</v>
      </c>
      <c r="BG54" s="107">
        <f t="shared" si="13"/>
        <v>10282.36</v>
      </c>
      <c r="BH54" s="107">
        <f t="shared" si="13"/>
        <v>10267.373000000001</v>
      </c>
      <c r="BI54" s="107">
        <f t="shared" si="13"/>
        <v>10168.267</v>
      </c>
      <c r="BJ54" s="107">
        <f t="shared" si="13"/>
        <v>10046.834000000001</v>
      </c>
      <c r="BK54" s="107">
        <f t="shared" si="13"/>
        <v>9852.4660000000003</v>
      </c>
      <c r="BL54" s="107">
        <f t="shared" si="13"/>
        <v>9674.8729999999996</v>
      </c>
      <c r="BM54" s="107">
        <f t="shared" si="13"/>
        <v>9404.8430000000008</v>
      </c>
      <c r="BN54" s="107">
        <f t="shared" si="13"/>
        <v>9284.5109999999986</v>
      </c>
      <c r="BO54" s="107">
        <f t="shared" ref="BO54:CX54" si="14">BO18+BO28+BO42</f>
        <v>8836.0010000000002</v>
      </c>
      <c r="BP54" s="107">
        <f t="shared" si="14"/>
        <v>8753.3089999999993</v>
      </c>
      <c r="BQ54" s="107">
        <f t="shared" si="14"/>
        <v>8761.7240000000002</v>
      </c>
      <c r="BR54" s="107">
        <f t="shared" si="14"/>
        <v>8290.1689999999999</v>
      </c>
      <c r="BS54" s="107">
        <f t="shared" si="14"/>
        <v>8242.0849999999991</v>
      </c>
      <c r="BT54" s="107">
        <f t="shared" si="14"/>
        <v>8198.380000000001</v>
      </c>
      <c r="BU54" s="107">
        <f t="shared" si="14"/>
        <v>8106.9680000000008</v>
      </c>
      <c r="BV54" s="107">
        <f t="shared" si="14"/>
        <v>8420.5509999999995</v>
      </c>
      <c r="BW54" s="107">
        <f t="shared" si="14"/>
        <v>8418.64</v>
      </c>
      <c r="BX54" s="107">
        <f t="shared" si="14"/>
        <v>8494.6329999999998</v>
      </c>
      <c r="BY54" s="107">
        <f t="shared" si="14"/>
        <v>8519.7980000000007</v>
      </c>
      <c r="BZ54" s="107">
        <f t="shared" si="14"/>
        <v>8558.0949999999993</v>
      </c>
      <c r="CA54" s="107">
        <f t="shared" si="14"/>
        <v>8586.1740000000009</v>
      </c>
      <c r="CB54" s="107">
        <f t="shared" si="14"/>
        <v>8614.1779999999999</v>
      </c>
      <c r="CC54" s="107">
        <f t="shared" si="14"/>
        <v>8579.33</v>
      </c>
      <c r="CD54" s="107">
        <f t="shared" si="14"/>
        <v>8500.4860000000008</v>
      </c>
      <c r="CE54" s="107">
        <f t="shared" si="14"/>
        <v>8421.8779999999988</v>
      </c>
      <c r="CF54" s="107">
        <f t="shared" si="14"/>
        <v>8340.6629999999986</v>
      </c>
      <c r="CG54" s="107">
        <f t="shared" si="14"/>
        <v>8241.3590000000004</v>
      </c>
      <c r="CH54" s="107">
        <f t="shared" si="14"/>
        <v>7964.5</v>
      </c>
      <c r="CI54" s="107">
        <f t="shared" si="14"/>
        <v>7884.3539999999994</v>
      </c>
      <c r="CJ54" s="107">
        <f t="shared" si="14"/>
        <v>7787.1090000000004</v>
      </c>
      <c r="CK54" s="107">
        <f t="shared" si="14"/>
        <v>7709.2420000000002</v>
      </c>
      <c r="CL54" s="107">
        <f t="shared" si="14"/>
        <v>7332.1549999999988</v>
      </c>
      <c r="CM54" s="107">
        <f t="shared" si="14"/>
        <v>7224.4670000000006</v>
      </c>
      <c r="CN54" s="107">
        <f t="shared" si="14"/>
        <v>7152.4559999999992</v>
      </c>
      <c r="CO54" s="107">
        <f t="shared" si="14"/>
        <v>7085.2010000000009</v>
      </c>
      <c r="CP54" s="107">
        <f t="shared" si="14"/>
        <v>6891.3289999999997</v>
      </c>
      <c r="CQ54" s="107">
        <f t="shared" si="14"/>
        <v>6814.7910000000002</v>
      </c>
      <c r="CR54" s="107">
        <f t="shared" si="14"/>
        <v>6742.0990000000002</v>
      </c>
      <c r="CS54" s="107">
        <f t="shared" si="14"/>
        <v>6703.2900000000009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197518.27349999998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7233.8140000000003</v>
      </c>
      <c r="C5" s="25">
        <v>7136.8689999999997</v>
      </c>
      <c r="D5" s="25">
        <v>7098.2969999999996</v>
      </c>
      <c r="E5" s="25">
        <v>7040.1769999999997</v>
      </c>
      <c r="F5" s="25">
        <v>6901.9219999999996</v>
      </c>
      <c r="G5" s="25">
        <v>6846.1220000000003</v>
      </c>
      <c r="H5" s="25">
        <v>6831.5140000000001</v>
      </c>
      <c r="I5" s="25">
        <v>6813.799</v>
      </c>
      <c r="J5" s="25">
        <v>6727.5039999999999</v>
      </c>
      <c r="K5" s="25">
        <v>6688.1440000000002</v>
      </c>
      <c r="L5" s="25">
        <v>6653.5659999999998</v>
      </c>
      <c r="M5" s="25">
        <v>6624.2070000000003</v>
      </c>
      <c r="N5" s="25">
        <v>6576.2539999999999</v>
      </c>
      <c r="O5" s="25">
        <v>6550.5020000000004</v>
      </c>
      <c r="P5" s="25">
        <v>6523.89</v>
      </c>
      <c r="Q5" s="25">
        <v>6496.8440000000001</v>
      </c>
      <c r="R5" s="25">
        <v>6480.5959999999995</v>
      </c>
      <c r="S5" s="25">
        <v>6472.7269999999999</v>
      </c>
      <c r="T5" s="25">
        <v>6478.2560000000003</v>
      </c>
      <c r="U5" s="25">
        <v>6493.5450000000001</v>
      </c>
      <c r="V5" s="25">
        <v>6528.5529999999999</v>
      </c>
      <c r="W5" s="25">
        <v>6552.76</v>
      </c>
      <c r="X5" s="25">
        <v>6564.2280000000001</v>
      </c>
      <c r="Y5" s="25">
        <v>6569.0119999999997</v>
      </c>
      <c r="Z5" s="25">
        <v>6740.22</v>
      </c>
      <c r="AA5" s="25">
        <v>6766.049</v>
      </c>
      <c r="AB5" s="25">
        <v>6827.2910000000002</v>
      </c>
      <c r="AC5" s="25">
        <v>6944.4939999999997</v>
      </c>
      <c r="AD5" s="25">
        <v>7440.57</v>
      </c>
      <c r="AE5" s="25">
        <v>7396.1120000000001</v>
      </c>
      <c r="AF5" s="25">
        <v>7516.3969999999999</v>
      </c>
      <c r="AG5" s="25">
        <v>7617.53</v>
      </c>
      <c r="AH5" s="25">
        <v>8060.3549999999996</v>
      </c>
      <c r="AI5" s="25">
        <v>8265.9660000000003</v>
      </c>
      <c r="AJ5" s="25">
        <v>8624.8860000000004</v>
      </c>
      <c r="AK5" s="25">
        <v>8903.755000000001</v>
      </c>
      <c r="AL5" s="25">
        <v>9125.2900000000009</v>
      </c>
      <c r="AM5" s="25">
        <v>9395.9609999999993</v>
      </c>
      <c r="AN5" s="25">
        <v>9473.4249999999993</v>
      </c>
      <c r="AO5" s="25">
        <v>9587.2870000000003</v>
      </c>
      <c r="AP5" s="25">
        <v>9757.5540000000001</v>
      </c>
      <c r="AQ5" s="25">
        <v>9845.2530000000006</v>
      </c>
      <c r="AR5" s="25">
        <v>9879.6170000000002</v>
      </c>
      <c r="AS5" s="25">
        <v>9933.0519999999997</v>
      </c>
      <c r="AT5" s="25">
        <v>10147.013999999999</v>
      </c>
      <c r="AU5" s="25">
        <v>10202.253000000001</v>
      </c>
      <c r="AV5" s="25">
        <v>10236.924000000001</v>
      </c>
      <c r="AW5" s="25">
        <v>10260.906999999999</v>
      </c>
      <c r="AX5" s="25">
        <v>10264.835999999999</v>
      </c>
      <c r="AY5" s="25">
        <v>10316.076999999999</v>
      </c>
      <c r="AZ5" s="25">
        <v>10386.907999999999</v>
      </c>
      <c r="BA5" s="25">
        <v>10395.141</v>
      </c>
      <c r="BB5" s="25">
        <v>10362.762000000001</v>
      </c>
      <c r="BC5" s="25">
        <v>10353.812</v>
      </c>
      <c r="BD5" s="25">
        <v>10368.68</v>
      </c>
      <c r="BE5" s="25">
        <v>10346.661</v>
      </c>
      <c r="BF5" s="25">
        <v>10289.716</v>
      </c>
      <c r="BG5" s="25">
        <v>10282.36</v>
      </c>
      <c r="BH5" s="25">
        <v>10267.373</v>
      </c>
      <c r="BI5" s="25">
        <v>10168.267</v>
      </c>
      <c r="BJ5" s="25">
        <v>10046.834000000001</v>
      </c>
      <c r="BK5" s="25">
        <v>9852.4650000000001</v>
      </c>
      <c r="BL5" s="25">
        <v>9674.8940000000002</v>
      </c>
      <c r="BM5" s="25">
        <v>9404.8379999999997</v>
      </c>
      <c r="BN5" s="25">
        <v>9284.4650000000001</v>
      </c>
      <c r="BO5" s="25">
        <v>8835.9759999999987</v>
      </c>
      <c r="BP5" s="25">
        <v>8753.3450000000012</v>
      </c>
      <c r="BQ5" s="25">
        <v>8761.768</v>
      </c>
      <c r="BR5" s="25">
        <v>8290.2309999999998</v>
      </c>
      <c r="BS5" s="25">
        <v>8242.107</v>
      </c>
      <c r="BT5" s="25">
        <v>8198.393</v>
      </c>
      <c r="BU5" s="25">
        <v>8107.0349999999999</v>
      </c>
      <c r="BV5" s="25">
        <v>8420.5220000000008</v>
      </c>
      <c r="BW5" s="25">
        <v>8418.6180000000004</v>
      </c>
      <c r="BX5" s="25">
        <v>8494.643</v>
      </c>
      <c r="BY5" s="25">
        <v>8519.7489999999998</v>
      </c>
      <c r="BZ5" s="25">
        <v>8558.0609999999997</v>
      </c>
      <c r="CA5" s="25">
        <v>8586.2219999999998</v>
      </c>
      <c r="CB5" s="25">
        <v>8614.15</v>
      </c>
      <c r="CC5" s="25">
        <v>8579.380000000001</v>
      </c>
      <c r="CD5" s="25">
        <v>8500.5010000000002</v>
      </c>
      <c r="CE5" s="25">
        <v>8421.8280000000013</v>
      </c>
      <c r="CF5" s="25">
        <v>8340.619999999999</v>
      </c>
      <c r="CG5" s="25">
        <v>8241.3260000000009</v>
      </c>
      <c r="CH5" s="25">
        <v>7964.5060000000003</v>
      </c>
      <c r="CI5" s="25">
        <v>7884.3159999999998</v>
      </c>
      <c r="CJ5" s="25">
        <v>7787.1289999999999</v>
      </c>
      <c r="CK5" s="25">
        <v>7709.1970000000001</v>
      </c>
      <c r="CL5" s="25">
        <v>7332.1279999999997</v>
      </c>
      <c r="CM5" s="25">
        <v>7224.4759999999997</v>
      </c>
      <c r="CN5" s="25">
        <v>7152.4759999999997</v>
      </c>
      <c r="CO5" s="25">
        <v>7085.2139999999999</v>
      </c>
      <c r="CP5" s="25">
        <v>6891.3130000000001</v>
      </c>
      <c r="CQ5" s="25">
        <v>6814.7089999999998</v>
      </c>
      <c r="CR5" s="25">
        <v>6742.1</v>
      </c>
      <c r="CS5" s="25">
        <v>6703.2190000000001</v>
      </c>
      <c r="CT5" s="26"/>
      <c r="CU5" s="26"/>
      <c r="CV5" s="26"/>
      <c r="CW5" s="27"/>
      <c r="CX5" s="28">
        <f t="array" ref="CX5">SUMPRODUCT(B5:CW5*0.25)</f>
        <v>197518.1527500001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220.87</v>
      </c>
      <c r="C8" s="37">
        <v>221.28</v>
      </c>
      <c r="D8" s="37">
        <v>214.36</v>
      </c>
      <c r="E8" s="37">
        <v>212.25</v>
      </c>
      <c r="F8" s="37">
        <v>216.42</v>
      </c>
      <c r="G8" s="37">
        <v>199.72</v>
      </c>
      <c r="H8" s="37">
        <v>178.76</v>
      </c>
      <c r="I8" s="37">
        <v>166.12</v>
      </c>
      <c r="J8" s="37">
        <v>185.05</v>
      </c>
      <c r="K8" s="37">
        <v>169.24</v>
      </c>
      <c r="L8" s="37">
        <v>166.13</v>
      </c>
      <c r="M8" s="37">
        <v>163.6</v>
      </c>
      <c r="N8" s="37">
        <v>158.57</v>
      </c>
      <c r="O8" s="37">
        <v>165.38</v>
      </c>
      <c r="P8" s="37">
        <v>159.99</v>
      </c>
      <c r="Q8" s="37">
        <v>156.53</v>
      </c>
      <c r="R8" s="37">
        <v>162.44</v>
      </c>
      <c r="S8" s="37">
        <v>157.19</v>
      </c>
      <c r="T8" s="37">
        <v>159.62</v>
      </c>
      <c r="U8" s="37">
        <v>159.99</v>
      </c>
      <c r="V8" s="37">
        <v>158.04</v>
      </c>
      <c r="W8" s="37">
        <v>162.82</v>
      </c>
      <c r="X8" s="37">
        <v>159.37</v>
      </c>
      <c r="Y8" s="37">
        <v>157.82</v>
      </c>
      <c r="Z8" s="37">
        <v>171.16</v>
      </c>
      <c r="AA8" s="37">
        <v>170.48</v>
      </c>
      <c r="AB8" s="37">
        <v>160.4</v>
      </c>
      <c r="AC8" s="37">
        <v>141.30000000000001</v>
      </c>
      <c r="AD8" s="37">
        <v>178.65</v>
      </c>
      <c r="AE8" s="37">
        <v>142.75</v>
      </c>
      <c r="AF8" s="37">
        <v>89.53</v>
      </c>
      <c r="AG8" s="37">
        <v>54.87</v>
      </c>
      <c r="AH8" s="37">
        <v>126.52</v>
      </c>
      <c r="AI8" s="37">
        <v>65.819999999999993</v>
      </c>
      <c r="AJ8" s="37">
        <v>15.34</v>
      </c>
      <c r="AK8" s="37">
        <v>0.01</v>
      </c>
      <c r="AL8" s="37">
        <v>12.77</v>
      </c>
      <c r="AM8" s="37">
        <v>0.01</v>
      </c>
      <c r="AN8" s="37">
        <v>0.01</v>
      </c>
      <c r="AO8" s="37">
        <v>0.01</v>
      </c>
      <c r="AP8" s="37">
        <v>0.01</v>
      </c>
      <c r="AQ8" s="37">
        <v>0.01</v>
      </c>
      <c r="AR8" s="37">
        <v>0.01</v>
      </c>
      <c r="AS8" s="37">
        <v>0</v>
      </c>
      <c r="AT8" s="37">
        <v>0.01</v>
      </c>
      <c r="AU8" s="37">
        <v>0.01</v>
      </c>
      <c r="AV8" s="37">
        <v>0.01</v>
      </c>
      <c r="AW8" s="37">
        <v>0.01</v>
      </c>
      <c r="AX8" s="37">
        <v>0.01</v>
      </c>
      <c r="AY8" s="37">
        <v>0.01</v>
      </c>
      <c r="AZ8" s="37">
        <v>0.01</v>
      </c>
      <c r="BA8" s="37">
        <v>0.01</v>
      </c>
      <c r="BB8" s="37">
        <v>0.01</v>
      </c>
      <c r="BC8" s="37">
        <v>0.01</v>
      </c>
      <c r="BD8" s="37">
        <v>0.01</v>
      </c>
      <c r="BE8" s="37">
        <v>0.01</v>
      </c>
      <c r="BF8" s="37">
        <v>0.01</v>
      </c>
      <c r="BG8" s="37">
        <v>0.01</v>
      </c>
      <c r="BH8" s="37">
        <v>0.01</v>
      </c>
      <c r="BI8" s="37">
        <v>0.01</v>
      </c>
      <c r="BJ8" s="37">
        <v>0.01</v>
      </c>
      <c r="BK8" s="37">
        <v>13.28</v>
      </c>
      <c r="BL8" s="37">
        <v>15.8</v>
      </c>
      <c r="BM8" s="37">
        <v>58</v>
      </c>
      <c r="BN8" s="37">
        <v>36.5</v>
      </c>
      <c r="BO8" s="37">
        <v>71.84</v>
      </c>
      <c r="BP8" s="37">
        <v>136.43</v>
      </c>
      <c r="BQ8" s="37">
        <v>164.77</v>
      </c>
      <c r="BR8" s="37">
        <v>100.38</v>
      </c>
      <c r="BS8" s="37">
        <v>168.41</v>
      </c>
      <c r="BT8" s="37">
        <v>208.97</v>
      </c>
      <c r="BU8" s="37">
        <v>220.2</v>
      </c>
      <c r="BV8" s="37">
        <v>231.67</v>
      </c>
      <c r="BW8" s="37">
        <v>237.57</v>
      </c>
      <c r="BX8" s="37">
        <v>237.12</v>
      </c>
      <c r="BY8" s="37">
        <v>243.11</v>
      </c>
      <c r="BZ8" s="37">
        <v>236.72</v>
      </c>
      <c r="CA8" s="37">
        <v>235.04</v>
      </c>
      <c r="CB8" s="37">
        <v>223.07</v>
      </c>
      <c r="CC8" s="37">
        <v>223.52</v>
      </c>
      <c r="CD8" s="37">
        <v>198.6</v>
      </c>
      <c r="CE8" s="37">
        <v>190.38</v>
      </c>
      <c r="CF8" s="37">
        <v>171.02</v>
      </c>
      <c r="CG8" s="37">
        <v>168.01</v>
      </c>
      <c r="CH8" s="37">
        <v>193.31</v>
      </c>
      <c r="CI8" s="37">
        <v>182.9</v>
      </c>
      <c r="CJ8" s="37">
        <v>166.11</v>
      </c>
      <c r="CK8" s="37">
        <v>171.2</v>
      </c>
      <c r="CL8" s="37">
        <v>203.82</v>
      </c>
      <c r="CM8" s="37">
        <v>220.64</v>
      </c>
      <c r="CN8" s="37">
        <v>203.75</v>
      </c>
      <c r="CO8" s="37">
        <v>205.25</v>
      </c>
      <c r="CP8" s="37">
        <v>195.88</v>
      </c>
      <c r="CQ8" s="37">
        <v>197.67</v>
      </c>
      <c r="CR8" s="37">
        <v>189.01</v>
      </c>
      <c r="CS8" s="37">
        <v>169.51</v>
      </c>
      <c r="CT8" s="38"/>
      <c r="CU8" s="38"/>
      <c r="CV8" s="38"/>
      <c r="CW8" s="39"/>
      <c r="CX8" s="40">
        <f>IF(SUM(B8:CW8)&lt;&gt;0,AVERAGEIF(B8:CW8,"&lt;&gt;"""),"")</f>
        <v>121.36302083333339</v>
      </c>
    </row>
    <row r="9" spans="1:102" ht="24.95" customHeight="1" thickBot="1" x14ac:dyDescent="0.25">
      <c r="A9" s="41" t="s">
        <v>6</v>
      </c>
      <c r="B9" s="42">
        <v>217.19</v>
      </c>
      <c r="C9" s="43">
        <v>217.19</v>
      </c>
      <c r="D9" s="43">
        <v>217.19</v>
      </c>
      <c r="E9" s="43">
        <v>217.19</v>
      </c>
      <c r="F9" s="43">
        <v>190.255</v>
      </c>
      <c r="G9" s="43">
        <v>190.255</v>
      </c>
      <c r="H9" s="43">
        <v>190.255</v>
      </c>
      <c r="I9" s="43">
        <v>190.255</v>
      </c>
      <c r="J9" s="43">
        <v>171.005</v>
      </c>
      <c r="K9" s="43">
        <v>171.005</v>
      </c>
      <c r="L9" s="43">
        <v>171.005</v>
      </c>
      <c r="M9" s="43">
        <v>171.005</v>
      </c>
      <c r="N9" s="43">
        <v>160.11750000000001</v>
      </c>
      <c r="O9" s="43">
        <v>160.11750000000001</v>
      </c>
      <c r="P9" s="43">
        <v>160.11750000000001</v>
      </c>
      <c r="Q9" s="43">
        <v>160.11750000000001</v>
      </c>
      <c r="R9" s="43">
        <v>159.81</v>
      </c>
      <c r="S9" s="43">
        <v>159.81</v>
      </c>
      <c r="T9" s="43">
        <v>159.81</v>
      </c>
      <c r="U9" s="43">
        <v>159.81</v>
      </c>
      <c r="V9" s="43">
        <v>159.51249999999999</v>
      </c>
      <c r="W9" s="43">
        <v>159.51249999999999</v>
      </c>
      <c r="X9" s="43">
        <v>159.51249999999999</v>
      </c>
      <c r="Y9" s="43">
        <v>159.51249999999999</v>
      </c>
      <c r="Z9" s="43">
        <v>160.83500000000001</v>
      </c>
      <c r="AA9" s="43">
        <v>160.83500000000001</v>
      </c>
      <c r="AB9" s="43">
        <v>160.83500000000001</v>
      </c>
      <c r="AC9" s="43">
        <v>160.83500000000001</v>
      </c>
      <c r="AD9" s="43">
        <v>116.45</v>
      </c>
      <c r="AE9" s="43">
        <v>116.45</v>
      </c>
      <c r="AF9" s="43">
        <v>116.45</v>
      </c>
      <c r="AG9" s="43">
        <v>116.45</v>
      </c>
      <c r="AH9" s="43">
        <v>51.922499999999999</v>
      </c>
      <c r="AI9" s="43">
        <v>51.922499999999999</v>
      </c>
      <c r="AJ9" s="43">
        <v>51.922499999999999</v>
      </c>
      <c r="AK9" s="43">
        <v>51.922499999999999</v>
      </c>
      <c r="AL9" s="43">
        <v>3.2</v>
      </c>
      <c r="AM9" s="43">
        <v>3.2</v>
      </c>
      <c r="AN9" s="43">
        <v>3.2</v>
      </c>
      <c r="AO9" s="43">
        <v>3.2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0.01</v>
      </c>
      <c r="BG9" s="43">
        <v>0.01</v>
      </c>
      <c r="BH9" s="43">
        <v>0.01</v>
      </c>
      <c r="BI9" s="43">
        <v>0.01</v>
      </c>
      <c r="BJ9" s="43">
        <v>21.772500000000001</v>
      </c>
      <c r="BK9" s="43">
        <v>21.772500000000001</v>
      </c>
      <c r="BL9" s="43">
        <v>21.772500000000001</v>
      </c>
      <c r="BM9" s="43">
        <v>21.772500000000001</v>
      </c>
      <c r="BN9" s="43">
        <v>102.38500000000001</v>
      </c>
      <c r="BO9" s="43">
        <v>102.38500000000001</v>
      </c>
      <c r="BP9" s="43">
        <v>102.38500000000001</v>
      </c>
      <c r="BQ9" s="43">
        <v>102.38500000000001</v>
      </c>
      <c r="BR9" s="43">
        <v>174.49</v>
      </c>
      <c r="BS9" s="43">
        <v>174.49</v>
      </c>
      <c r="BT9" s="43">
        <v>174.49</v>
      </c>
      <c r="BU9" s="43">
        <v>174.49</v>
      </c>
      <c r="BV9" s="43">
        <v>237.36750000000001</v>
      </c>
      <c r="BW9" s="43">
        <v>237.36750000000001</v>
      </c>
      <c r="BX9" s="43">
        <v>237.36750000000001</v>
      </c>
      <c r="BY9" s="43">
        <v>237.36750000000001</v>
      </c>
      <c r="BZ9" s="43">
        <v>229.58750000000001</v>
      </c>
      <c r="CA9" s="43">
        <v>229.58750000000001</v>
      </c>
      <c r="CB9" s="43">
        <v>229.58750000000001</v>
      </c>
      <c r="CC9" s="43">
        <v>229.58750000000001</v>
      </c>
      <c r="CD9" s="43">
        <v>182.0025</v>
      </c>
      <c r="CE9" s="43">
        <v>182.0025</v>
      </c>
      <c r="CF9" s="43">
        <v>182.0025</v>
      </c>
      <c r="CG9" s="43">
        <v>182.0025</v>
      </c>
      <c r="CH9" s="43">
        <v>178.38</v>
      </c>
      <c r="CI9" s="43">
        <v>178.38</v>
      </c>
      <c r="CJ9" s="43">
        <v>178.38</v>
      </c>
      <c r="CK9" s="43">
        <v>178.38</v>
      </c>
      <c r="CL9" s="43">
        <v>208.36500000000001</v>
      </c>
      <c r="CM9" s="43">
        <v>208.36500000000001</v>
      </c>
      <c r="CN9" s="43">
        <v>208.36500000000001</v>
      </c>
      <c r="CO9" s="43">
        <v>208.36500000000001</v>
      </c>
      <c r="CP9" s="43">
        <v>188.01750000000001</v>
      </c>
      <c r="CQ9" s="43">
        <v>188.01750000000001</v>
      </c>
      <c r="CR9" s="43">
        <v>188.01750000000001</v>
      </c>
      <c r="CS9" s="43">
        <v>188.01750000000001</v>
      </c>
      <c r="CT9" s="44"/>
      <c r="CU9" s="44"/>
      <c r="CV9" s="44"/>
      <c r="CW9" s="45"/>
      <c r="CX9" s="46">
        <f>IF(SUM(B9:CW9)&lt;&gt;0,AVERAGEIF(B9:CW9,"&lt;&gt;"""),"")</f>
        <v>121.36302083333329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55.56</v>
      </c>
      <c r="AA15" s="71">
        <v>53.332000000000001</v>
      </c>
      <c r="AB15" s="71">
        <v>49.868000000000002</v>
      </c>
      <c r="AC15" s="71">
        <v>44.648000000000003</v>
      </c>
      <c r="AD15" s="71">
        <v>37.984000000000002</v>
      </c>
      <c r="AE15" s="71">
        <v>31.263999999999999</v>
      </c>
      <c r="AF15" s="71">
        <v>24.068000000000001</v>
      </c>
      <c r="AG15" s="71">
        <v>14.996</v>
      </c>
      <c r="AH15" s="71">
        <v>4.1159999999999997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8.0000000000000002E-3</v>
      </c>
      <c r="BO15" s="71">
        <v>7.4560000000000004</v>
      </c>
      <c r="BP15" s="71">
        <v>14.215999999999999</v>
      </c>
      <c r="BQ15" s="71">
        <v>21.771999999999998</v>
      </c>
      <c r="BR15" s="71">
        <v>30.056000000000001</v>
      </c>
      <c r="BS15" s="71">
        <v>36.752000000000002</v>
      </c>
      <c r="BT15" s="71">
        <v>41.643999999999998</v>
      </c>
      <c r="BU15" s="71">
        <v>45.82</v>
      </c>
      <c r="BV15" s="71">
        <v>49.863999999999997</v>
      </c>
      <c r="BW15" s="71">
        <v>53.06</v>
      </c>
      <c r="BX15" s="71">
        <v>55.171999999999997</v>
      </c>
      <c r="BY15" s="71">
        <v>56.444000000000003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809.02499999999986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180</v>
      </c>
      <c r="AN17" s="71">
        <v>210</v>
      </c>
      <c r="AO17" s="71">
        <v>247.2</v>
      </c>
      <c r="AP17" s="71">
        <v>242.2</v>
      </c>
      <c r="AQ17" s="71">
        <v>255</v>
      </c>
      <c r="AR17" s="71">
        <v>255</v>
      </c>
      <c r="AS17" s="71">
        <v>255</v>
      </c>
      <c r="AT17" s="71">
        <v>255</v>
      </c>
      <c r="AU17" s="71">
        <v>270</v>
      </c>
      <c r="AV17" s="71">
        <v>285</v>
      </c>
      <c r="AW17" s="71">
        <v>305.8</v>
      </c>
      <c r="AX17" s="71">
        <v>283</v>
      </c>
      <c r="AY17" s="71">
        <v>330.6</v>
      </c>
      <c r="AZ17" s="71">
        <v>391.4</v>
      </c>
      <c r="BA17" s="71">
        <v>391.4</v>
      </c>
      <c r="BB17" s="71">
        <v>361.4</v>
      </c>
      <c r="BC17" s="71">
        <v>354</v>
      </c>
      <c r="BD17" s="71">
        <v>361.4</v>
      </c>
      <c r="BE17" s="71">
        <v>331.4</v>
      </c>
      <c r="BF17" s="71">
        <v>175</v>
      </c>
      <c r="BG17" s="71">
        <v>168.38</v>
      </c>
      <c r="BH17" s="71">
        <v>164.38</v>
      </c>
      <c r="BI17" s="71">
        <v>93.4</v>
      </c>
      <c r="BJ17" s="71">
        <v>72.900000000000006</v>
      </c>
      <c r="BK17" s="71">
        <v>21.3</v>
      </c>
      <c r="BL17" s="71">
        <v>5</v>
      </c>
      <c r="BM17" s="71">
        <v>1.7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1566.7149999999997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55.56</v>
      </c>
      <c r="AA18" s="77">
        <f t="shared" si="0"/>
        <v>53.332000000000001</v>
      </c>
      <c r="AB18" s="77">
        <f t="shared" si="0"/>
        <v>49.868000000000002</v>
      </c>
      <c r="AC18" s="77">
        <f t="shared" si="0"/>
        <v>44.648000000000003</v>
      </c>
      <c r="AD18" s="77">
        <f t="shared" si="0"/>
        <v>37.984000000000002</v>
      </c>
      <c r="AE18" s="77">
        <f t="shared" si="0"/>
        <v>31.263999999999999</v>
      </c>
      <c r="AF18" s="77">
        <f t="shared" si="0"/>
        <v>24.068000000000001</v>
      </c>
      <c r="AG18" s="77">
        <f t="shared" si="0"/>
        <v>14.996</v>
      </c>
      <c r="AH18" s="77">
        <f t="shared" si="0"/>
        <v>4.1159999999999997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180</v>
      </c>
      <c r="AN18" s="77">
        <f t="shared" si="0"/>
        <v>210</v>
      </c>
      <c r="AO18" s="77">
        <f t="shared" si="0"/>
        <v>247.2</v>
      </c>
      <c r="AP18" s="77">
        <f t="shared" si="0"/>
        <v>242.2</v>
      </c>
      <c r="AQ18" s="77">
        <f t="shared" si="0"/>
        <v>255</v>
      </c>
      <c r="AR18" s="77">
        <f t="shared" si="0"/>
        <v>255</v>
      </c>
      <c r="AS18" s="77">
        <f t="shared" si="0"/>
        <v>255</v>
      </c>
      <c r="AT18" s="77">
        <f t="shared" si="0"/>
        <v>255</v>
      </c>
      <c r="AU18" s="77">
        <f t="shared" si="0"/>
        <v>270</v>
      </c>
      <c r="AV18" s="77">
        <f t="shared" si="0"/>
        <v>285</v>
      </c>
      <c r="AW18" s="77">
        <f t="shared" si="0"/>
        <v>305.8</v>
      </c>
      <c r="AX18" s="77">
        <f t="shared" si="0"/>
        <v>283</v>
      </c>
      <c r="AY18" s="77">
        <f t="shared" si="0"/>
        <v>330.6</v>
      </c>
      <c r="AZ18" s="77">
        <f t="shared" si="0"/>
        <v>391.4</v>
      </c>
      <c r="BA18" s="77">
        <f t="shared" si="0"/>
        <v>391.4</v>
      </c>
      <c r="BB18" s="77">
        <f t="shared" si="0"/>
        <v>361.4</v>
      </c>
      <c r="BC18" s="77">
        <f t="shared" si="0"/>
        <v>354</v>
      </c>
      <c r="BD18" s="77">
        <f t="shared" si="0"/>
        <v>361.4</v>
      </c>
      <c r="BE18" s="77">
        <f t="shared" si="0"/>
        <v>331.4</v>
      </c>
      <c r="BF18" s="77">
        <f t="shared" si="0"/>
        <v>175</v>
      </c>
      <c r="BG18" s="77">
        <f t="shared" si="0"/>
        <v>168.38</v>
      </c>
      <c r="BH18" s="77">
        <f t="shared" si="0"/>
        <v>164.38</v>
      </c>
      <c r="BI18" s="77">
        <f t="shared" si="0"/>
        <v>93.4</v>
      </c>
      <c r="BJ18" s="77">
        <f t="shared" si="0"/>
        <v>72.900000000000006</v>
      </c>
      <c r="BK18" s="77">
        <f t="shared" si="0"/>
        <v>21.3</v>
      </c>
      <c r="BL18" s="77">
        <f t="shared" si="0"/>
        <v>5</v>
      </c>
      <c r="BM18" s="77">
        <f t="shared" si="0"/>
        <v>1.7</v>
      </c>
      <c r="BN18" s="77">
        <f t="shared" si="0"/>
        <v>8.0000000000000002E-3</v>
      </c>
      <c r="BO18" s="77">
        <f t="shared" ref="BO18:CW18" si="1">SUM(BO11:BO17)</f>
        <v>7.4560000000000004</v>
      </c>
      <c r="BP18" s="77">
        <f t="shared" si="1"/>
        <v>14.215999999999999</v>
      </c>
      <c r="BQ18" s="77">
        <f t="shared" si="1"/>
        <v>21.771999999999998</v>
      </c>
      <c r="BR18" s="77">
        <f t="shared" si="1"/>
        <v>30.056000000000001</v>
      </c>
      <c r="BS18" s="77">
        <f t="shared" si="1"/>
        <v>36.752000000000002</v>
      </c>
      <c r="BT18" s="77">
        <f t="shared" si="1"/>
        <v>41.643999999999998</v>
      </c>
      <c r="BU18" s="77">
        <f t="shared" si="1"/>
        <v>45.82</v>
      </c>
      <c r="BV18" s="77">
        <f t="shared" si="1"/>
        <v>49.863999999999997</v>
      </c>
      <c r="BW18" s="77">
        <f t="shared" si="1"/>
        <v>53.06</v>
      </c>
      <c r="BX18" s="77">
        <f t="shared" si="1"/>
        <v>55.171999999999997</v>
      </c>
      <c r="BY18" s="77">
        <f t="shared" si="1"/>
        <v>56.444000000000003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2375.7399999999998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719.94</v>
      </c>
      <c r="C21" s="88">
        <v>719.80100000000004</v>
      </c>
      <c r="D21" s="88">
        <v>719.875</v>
      </c>
      <c r="E21" s="88">
        <v>719.86300000000006</v>
      </c>
      <c r="F21" s="88">
        <v>758.67399999999998</v>
      </c>
      <c r="G21" s="88">
        <v>758.54</v>
      </c>
      <c r="H21" s="88">
        <v>758.48</v>
      </c>
      <c r="I21" s="88">
        <v>758.46100000000001</v>
      </c>
      <c r="J21" s="88">
        <v>755.10400000000004</v>
      </c>
      <c r="K21" s="88">
        <v>755.00099999999998</v>
      </c>
      <c r="L21" s="88">
        <v>754.98900000000003</v>
      </c>
      <c r="M21" s="88">
        <v>755.21500000000003</v>
      </c>
      <c r="N21" s="88">
        <v>757.61500000000001</v>
      </c>
      <c r="O21" s="88">
        <v>757.99699999999996</v>
      </c>
      <c r="P21" s="88">
        <v>757.72400000000005</v>
      </c>
      <c r="Q21" s="88">
        <v>757.495</v>
      </c>
      <c r="R21" s="88">
        <v>763.029</v>
      </c>
      <c r="S21" s="88">
        <v>762.53499999999997</v>
      </c>
      <c r="T21" s="88">
        <v>762.42700000000002</v>
      </c>
      <c r="U21" s="88">
        <v>761.93200000000002</v>
      </c>
      <c r="V21" s="88">
        <v>741.63099999999997</v>
      </c>
      <c r="W21" s="88">
        <v>741.97299999999996</v>
      </c>
      <c r="X21" s="88">
        <v>741.64800000000002</v>
      </c>
      <c r="Y21" s="88">
        <v>741.69</v>
      </c>
      <c r="Z21" s="88">
        <v>759.27200000000005</v>
      </c>
      <c r="AA21" s="88">
        <v>759.42399999999998</v>
      </c>
      <c r="AB21" s="88">
        <v>759.43200000000002</v>
      </c>
      <c r="AC21" s="88">
        <v>759.41399999999999</v>
      </c>
      <c r="AD21" s="88">
        <v>758.91499999999996</v>
      </c>
      <c r="AE21" s="88">
        <v>758.88400000000001</v>
      </c>
      <c r="AF21" s="88">
        <v>758.14400000000001</v>
      </c>
      <c r="AG21" s="88">
        <v>757.85199999999998</v>
      </c>
      <c r="AH21" s="88">
        <v>753.73699999999997</v>
      </c>
      <c r="AI21" s="88">
        <v>753.81299999999999</v>
      </c>
      <c r="AJ21" s="88">
        <v>760.87300000000005</v>
      </c>
      <c r="AK21" s="88">
        <v>758.58</v>
      </c>
      <c r="AL21" s="88">
        <v>767.52700000000004</v>
      </c>
      <c r="AM21" s="88">
        <v>768.16800000000001</v>
      </c>
      <c r="AN21" s="88">
        <v>765.88099999999997</v>
      </c>
      <c r="AO21" s="88">
        <v>765.84400000000005</v>
      </c>
      <c r="AP21" s="88">
        <v>742.88199999999995</v>
      </c>
      <c r="AQ21" s="88">
        <v>743.19899999999996</v>
      </c>
      <c r="AR21" s="88">
        <v>742.29600000000005</v>
      </c>
      <c r="AS21" s="88">
        <v>742.13499999999999</v>
      </c>
      <c r="AT21" s="88">
        <v>741.005</v>
      </c>
      <c r="AU21" s="88">
        <v>740.54899999999998</v>
      </c>
      <c r="AV21" s="88">
        <v>739.76400000000001</v>
      </c>
      <c r="AW21" s="88">
        <v>739.55200000000002</v>
      </c>
      <c r="AX21" s="88">
        <v>738.899</v>
      </c>
      <c r="AY21" s="88">
        <v>738.70600000000002</v>
      </c>
      <c r="AZ21" s="88">
        <v>738.601</v>
      </c>
      <c r="BA21" s="88">
        <v>738.84400000000005</v>
      </c>
      <c r="BB21" s="88">
        <v>734.21299999999997</v>
      </c>
      <c r="BC21" s="88">
        <v>734.23400000000004</v>
      </c>
      <c r="BD21" s="88">
        <v>734.13099999999997</v>
      </c>
      <c r="BE21" s="88">
        <v>733.69799999999998</v>
      </c>
      <c r="BF21" s="88">
        <v>758.10599999999999</v>
      </c>
      <c r="BG21" s="88">
        <v>757.73299999999995</v>
      </c>
      <c r="BH21" s="88">
        <v>758.46500000000003</v>
      </c>
      <c r="BI21" s="88">
        <v>758.65499999999997</v>
      </c>
      <c r="BJ21" s="88">
        <v>756.30700000000002</v>
      </c>
      <c r="BK21" s="88">
        <v>759.02599999999995</v>
      </c>
      <c r="BL21" s="88">
        <v>761.101</v>
      </c>
      <c r="BM21" s="88">
        <v>767.60599999999999</v>
      </c>
      <c r="BN21" s="88">
        <v>755.57100000000003</v>
      </c>
      <c r="BO21" s="88">
        <v>755.27599999999995</v>
      </c>
      <c r="BP21" s="88">
        <v>756.65</v>
      </c>
      <c r="BQ21" s="88">
        <v>758.14700000000005</v>
      </c>
      <c r="BR21" s="88">
        <v>760.904</v>
      </c>
      <c r="BS21" s="88">
        <v>760.70500000000004</v>
      </c>
      <c r="BT21" s="88">
        <v>761.38</v>
      </c>
      <c r="BU21" s="88">
        <v>761.40300000000002</v>
      </c>
      <c r="BV21" s="88">
        <v>707.75800000000004</v>
      </c>
      <c r="BW21" s="88">
        <v>707.89099999999996</v>
      </c>
      <c r="BX21" s="88">
        <v>708.37300000000005</v>
      </c>
      <c r="BY21" s="88">
        <v>708.86</v>
      </c>
      <c r="BZ21" s="88">
        <v>675.40899999999999</v>
      </c>
      <c r="CA21" s="88">
        <v>675.91499999999996</v>
      </c>
      <c r="CB21" s="88">
        <v>676.971</v>
      </c>
      <c r="CC21" s="88">
        <v>676.80499999999995</v>
      </c>
      <c r="CD21" s="88">
        <v>656.13199999999995</v>
      </c>
      <c r="CE21" s="88">
        <v>656.25400000000002</v>
      </c>
      <c r="CF21" s="88">
        <v>656.14400000000001</v>
      </c>
      <c r="CG21" s="88">
        <v>655.59500000000003</v>
      </c>
      <c r="CH21" s="88">
        <v>651.84500000000003</v>
      </c>
      <c r="CI21" s="88">
        <v>651.66200000000003</v>
      </c>
      <c r="CJ21" s="88">
        <v>651.423</v>
      </c>
      <c r="CK21" s="88">
        <v>651.13400000000001</v>
      </c>
      <c r="CL21" s="88">
        <v>653.76</v>
      </c>
      <c r="CM21" s="88">
        <v>653.49800000000005</v>
      </c>
      <c r="CN21" s="88">
        <v>653.16300000000001</v>
      </c>
      <c r="CO21" s="88">
        <v>653.28599999999994</v>
      </c>
      <c r="CP21" s="88">
        <v>673.49099999999999</v>
      </c>
      <c r="CQ21" s="88">
        <v>673.79700000000003</v>
      </c>
      <c r="CR21" s="88">
        <v>673.99099999999999</v>
      </c>
      <c r="CS21" s="88">
        <v>674.25300000000004</v>
      </c>
      <c r="CT21" s="89"/>
      <c r="CU21" s="89"/>
      <c r="CV21" s="89"/>
      <c r="CW21" s="90"/>
      <c r="CX21" s="91">
        <f t="array" ref="CX21">SUMPRODUCT(B21:CW21*0.25)</f>
        <v>17548.637999999999</v>
      </c>
    </row>
    <row r="22" spans="1:102" ht="24.95" customHeight="1" x14ac:dyDescent="0.2">
      <c r="A22" s="92" t="s">
        <v>18</v>
      </c>
      <c r="B22" s="93">
        <v>1294.876</v>
      </c>
      <c r="C22" s="94">
        <v>1275.7349999999999</v>
      </c>
      <c r="D22" s="94">
        <v>1271.7670000000001</v>
      </c>
      <c r="E22" s="94">
        <v>1266.9349999999999</v>
      </c>
      <c r="F22" s="94">
        <v>1254.134</v>
      </c>
      <c r="G22" s="94">
        <v>1249.5429999999999</v>
      </c>
      <c r="H22" s="94">
        <v>1259.2729999999999</v>
      </c>
      <c r="I22" s="94">
        <v>1254.6389999999999</v>
      </c>
      <c r="J22" s="94">
        <v>1226.788</v>
      </c>
      <c r="K22" s="94">
        <v>1223.761</v>
      </c>
      <c r="L22" s="94">
        <v>1220.787</v>
      </c>
      <c r="M22" s="94">
        <v>1218.625</v>
      </c>
      <c r="N22" s="94">
        <v>1219.3599999999999</v>
      </c>
      <c r="O22" s="94">
        <v>1218.5630000000001</v>
      </c>
      <c r="P22" s="94">
        <v>1214.3920000000001</v>
      </c>
      <c r="Q22" s="94">
        <v>1212.8969999999999</v>
      </c>
      <c r="R22" s="94">
        <v>1227.92</v>
      </c>
      <c r="S22" s="94">
        <v>1224.2670000000001</v>
      </c>
      <c r="T22" s="94">
        <v>1224.008</v>
      </c>
      <c r="U22" s="94">
        <v>1223.0940000000001</v>
      </c>
      <c r="V22" s="94">
        <v>1258.5920000000001</v>
      </c>
      <c r="W22" s="94">
        <v>1268.741</v>
      </c>
      <c r="X22" s="94">
        <v>1273.6949999999999</v>
      </c>
      <c r="Y22" s="94">
        <v>1278.896</v>
      </c>
      <c r="Z22" s="94">
        <v>1309.4939999999999</v>
      </c>
      <c r="AA22" s="94">
        <v>1315.547</v>
      </c>
      <c r="AB22" s="94">
        <v>1321.7950000000001</v>
      </c>
      <c r="AC22" s="94">
        <v>1323.752</v>
      </c>
      <c r="AD22" s="94">
        <v>1357.828</v>
      </c>
      <c r="AE22" s="94">
        <v>1372.1379999999999</v>
      </c>
      <c r="AF22" s="94">
        <v>1369.7560000000001</v>
      </c>
      <c r="AG22" s="94">
        <v>1367.2560000000001</v>
      </c>
      <c r="AH22" s="94">
        <v>1389.6790000000001</v>
      </c>
      <c r="AI22" s="94">
        <v>1382.874</v>
      </c>
      <c r="AJ22" s="94">
        <v>1374.2280000000001</v>
      </c>
      <c r="AK22" s="94">
        <v>1366.99</v>
      </c>
      <c r="AL22" s="94">
        <v>1379.962</v>
      </c>
      <c r="AM22" s="94">
        <v>1370.8679999999999</v>
      </c>
      <c r="AN22" s="94">
        <v>1365.557</v>
      </c>
      <c r="AO22" s="94">
        <v>1357.962</v>
      </c>
      <c r="AP22" s="94">
        <v>1329.1120000000001</v>
      </c>
      <c r="AQ22" s="94">
        <v>1319.5840000000001</v>
      </c>
      <c r="AR22" s="94">
        <v>1313.2460000000001</v>
      </c>
      <c r="AS22" s="94">
        <v>1309.136</v>
      </c>
      <c r="AT22" s="94">
        <v>1312.019</v>
      </c>
      <c r="AU22" s="94">
        <v>1310.2080000000001</v>
      </c>
      <c r="AV22" s="94">
        <v>1306.509</v>
      </c>
      <c r="AW22" s="94">
        <v>1299.742</v>
      </c>
      <c r="AX22" s="94">
        <v>1297.23</v>
      </c>
      <c r="AY22" s="94">
        <v>1292.153</v>
      </c>
      <c r="AZ22" s="94">
        <v>1287.1420000000001</v>
      </c>
      <c r="BA22" s="94">
        <v>1281.3320000000001</v>
      </c>
      <c r="BB22" s="94">
        <v>1261.058</v>
      </c>
      <c r="BC22" s="94">
        <v>1254.383</v>
      </c>
      <c r="BD22" s="94">
        <v>1251.7460000000001</v>
      </c>
      <c r="BE22" s="94">
        <v>1247.6859999999999</v>
      </c>
      <c r="BF22" s="94">
        <v>1258.3679999999999</v>
      </c>
      <c r="BG22" s="94">
        <v>1258.8119999999999</v>
      </c>
      <c r="BH22" s="94">
        <v>1259.644</v>
      </c>
      <c r="BI22" s="94">
        <v>1261.7840000000001</v>
      </c>
      <c r="BJ22" s="94">
        <v>1271.3019999999999</v>
      </c>
      <c r="BK22" s="94">
        <v>1276.846</v>
      </c>
      <c r="BL22" s="94">
        <v>1276.306</v>
      </c>
      <c r="BM22" s="94">
        <v>1278.8699999999999</v>
      </c>
      <c r="BN22" s="94">
        <v>1309.684</v>
      </c>
      <c r="BO22" s="94">
        <v>1323.3779999999999</v>
      </c>
      <c r="BP22" s="94">
        <v>1317.8320000000001</v>
      </c>
      <c r="BQ22" s="94">
        <v>1326.298</v>
      </c>
      <c r="BR22" s="94">
        <v>1349.7629999999999</v>
      </c>
      <c r="BS22" s="94">
        <v>1358.201</v>
      </c>
      <c r="BT22" s="94">
        <v>1356.626</v>
      </c>
      <c r="BU22" s="94">
        <v>1366.818</v>
      </c>
      <c r="BV22" s="94">
        <v>1357.9</v>
      </c>
      <c r="BW22" s="94">
        <v>1362.9860000000001</v>
      </c>
      <c r="BX22" s="94">
        <v>1360.8720000000001</v>
      </c>
      <c r="BY22" s="94">
        <v>1358.94</v>
      </c>
      <c r="BZ22" s="94">
        <v>1339.0139999999999</v>
      </c>
      <c r="CA22" s="94">
        <v>1334.7360000000001</v>
      </c>
      <c r="CB22" s="94">
        <v>1325.912</v>
      </c>
      <c r="CC22" s="94">
        <v>1316.347</v>
      </c>
      <c r="CD22" s="94">
        <v>1275.1089999999999</v>
      </c>
      <c r="CE22" s="94">
        <v>1265.674</v>
      </c>
      <c r="CF22" s="94">
        <v>1255.675</v>
      </c>
      <c r="CG22" s="94">
        <v>1241.338</v>
      </c>
      <c r="CH22" s="94">
        <v>1208.5740000000001</v>
      </c>
      <c r="CI22" s="94">
        <v>1200.357</v>
      </c>
      <c r="CJ22" s="94">
        <v>1191.1089999999999</v>
      </c>
      <c r="CK22" s="94">
        <v>1182.481</v>
      </c>
      <c r="CL22" s="94">
        <v>1155.4259999999999</v>
      </c>
      <c r="CM22" s="94">
        <v>1148.864</v>
      </c>
      <c r="CN22" s="94">
        <v>1143.2260000000001</v>
      </c>
      <c r="CO22" s="94">
        <v>1136.748</v>
      </c>
      <c r="CP22" s="94">
        <v>1111.4639999999999</v>
      </c>
      <c r="CQ22" s="94">
        <v>1104.6289999999999</v>
      </c>
      <c r="CR22" s="94">
        <v>1101.797</v>
      </c>
      <c r="CS22" s="94">
        <v>1098.617</v>
      </c>
      <c r="CT22" s="95"/>
      <c r="CU22" s="95"/>
      <c r="CV22" s="95"/>
      <c r="CW22" s="96"/>
      <c r="CX22" s="97">
        <f t="array" ref="CX22">SUMPRODUCT(B22:CW22*0.25)</f>
        <v>30671.896750000007</v>
      </c>
    </row>
    <row r="23" spans="1:102" ht="24.95" customHeight="1" x14ac:dyDescent="0.2">
      <c r="A23" s="92" t="s">
        <v>19</v>
      </c>
      <c r="B23" s="98">
        <v>3653.998</v>
      </c>
      <c r="C23" s="99">
        <v>3578.3330000000001</v>
      </c>
      <c r="D23" s="99">
        <v>3544.6550000000002</v>
      </c>
      <c r="E23" s="99">
        <v>3493.3789999999999</v>
      </c>
      <c r="F23" s="99">
        <v>3429.114</v>
      </c>
      <c r="G23" s="99">
        <v>3379.0390000000002</v>
      </c>
      <c r="H23" s="99">
        <v>3356.761</v>
      </c>
      <c r="I23" s="99">
        <v>3344.6990000000001</v>
      </c>
      <c r="J23" s="99">
        <v>3266.6120000000001</v>
      </c>
      <c r="K23" s="99">
        <v>3231.3820000000001</v>
      </c>
      <c r="L23" s="99">
        <v>3200.79</v>
      </c>
      <c r="M23" s="99">
        <v>3173.3670000000002</v>
      </c>
      <c r="N23" s="99">
        <v>3144.279</v>
      </c>
      <c r="O23" s="99">
        <v>3119.942</v>
      </c>
      <c r="P23" s="99">
        <v>3098.7739999999999</v>
      </c>
      <c r="Q23" s="99">
        <v>3073.4520000000002</v>
      </c>
      <c r="R23" s="99">
        <v>3041.6469999999999</v>
      </c>
      <c r="S23" s="99">
        <v>3037.9250000000002</v>
      </c>
      <c r="T23" s="99">
        <v>3043.8209999999999</v>
      </c>
      <c r="U23" s="99">
        <v>3059.5189999999998</v>
      </c>
      <c r="V23" s="99">
        <v>3069.33</v>
      </c>
      <c r="W23" s="99">
        <v>3082.0459999999998</v>
      </c>
      <c r="X23" s="99">
        <v>3087.8850000000002</v>
      </c>
      <c r="Y23" s="99">
        <v>3087.4259999999999</v>
      </c>
      <c r="Z23" s="99">
        <v>3059.8939999999998</v>
      </c>
      <c r="AA23" s="99">
        <v>3081.7460000000001</v>
      </c>
      <c r="AB23" s="99">
        <v>3142.1959999999999</v>
      </c>
      <c r="AC23" s="99">
        <v>3264.68</v>
      </c>
      <c r="AD23" s="99">
        <v>3328.3429999999998</v>
      </c>
      <c r="AE23" s="99">
        <v>3461.826</v>
      </c>
      <c r="AF23" s="99">
        <v>3596.4290000000001</v>
      </c>
      <c r="AG23" s="99">
        <v>3703.826</v>
      </c>
      <c r="AH23" s="99">
        <v>3783.123</v>
      </c>
      <c r="AI23" s="99">
        <v>3921.3789999999999</v>
      </c>
      <c r="AJ23" s="99">
        <v>4015.4850000000001</v>
      </c>
      <c r="AK23" s="99">
        <v>4103.1850000000004</v>
      </c>
      <c r="AL23" s="99">
        <v>4167.701</v>
      </c>
      <c r="AM23" s="99">
        <v>4229.9250000000002</v>
      </c>
      <c r="AN23" s="99">
        <v>4286.9870000000001</v>
      </c>
      <c r="AO23" s="99">
        <v>4372.2809999999999</v>
      </c>
      <c r="AP23" s="99">
        <v>4410.3599999999997</v>
      </c>
      <c r="AQ23" s="99">
        <v>4494.47</v>
      </c>
      <c r="AR23" s="99">
        <v>4537.0749999999998</v>
      </c>
      <c r="AS23" s="99">
        <v>4594.7809999999999</v>
      </c>
      <c r="AT23" s="99">
        <v>4654.99</v>
      </c>
      <c r="AU23" s="99">
        <v>4697.4960000000001</v>
      </c>
      <c r="AV23" s="99">
        <v>4721.6509999999998</v>
      </c>
      <c r="AW23" s="99">
        <v>4731.8130000000001</v>
      </c>
      <c r="AX23" s="99">
        <v>4727.7070000000003</v>
      </c>
      <c r="AY23" s="99">
        <v>4735.6180000000004</v>
      </c>
      <c r="AZ23" s="99">
        <v>4750.7650000000003</v>
      </c>
      <c r="BA23" s="99">
        <v>4764.5649999999996</v>
      </c>
      <c r="BB23" s="99">
        <v>4798.0910000000003</v>
      </c>
      <c r="BC23" s="99">
        <v>4803.1949999999997</v>
      </c>
      <c r="BD23" s="99">
        <v>4812.4030000000002</v>
      </c>
      <c r="BE23" s="99">
        <v>4824.8770000000004</v>
      </c>
      <c r="BF23" s="99">
        <v>4896.2420000000002</v>
      </c>
      <c r="BG23" s="99">
        <v>4894.4350000000004</v>
      </c>
      <c r="BH23" s="99">
        <v>4880.884</v>
      </c>
      <c r="BI23" s="99">
        <v>4848.4279999999999</v>
      </c>
      <c r="BJ23" s="99">
        <v>4841.3249999999998</v>
      </c>
      <c r="BK23" s="99">
        <v>4833.2929999999997</v>
      </c>
      <c r="BL23" s="99">
        <v>4833.7870000000003</v>
      </c>
      <c r="BM23" s="99">
        <v>4782.0619999999999</v>
      </c>
      <c r="BN23" s="99">
        <v>4859.3019999999997</v>
      </c>
      <c r="BO23" s="99">
        <v>4857.6660000000002</v>
      </c>
      <c r="BP23" s="99">
        <v>4788.6469999999999</v>
      </c>
      <c r="BQ23" s="99">
        <v>4771.5510000000004</v>
      </c>
      <c r="BR23" s="99">
        <v>4794.0079999999998</v>
      </c>
      <c r="BS23" s="99">
        <v>4722.9489999999996</v>
      </c>
      <c r="BT23" s="99">
        <v>4668.2430000000004</v>
      </c>
      <c r="BU23" s="99">
        <v>4555.4939999999997</v>
      </c>
      <c r="BV23" s="99">
        <v>4516</v>
      </c>
      <c r="BW23" s="99">
        <v>4500.6809999999996</v>
      </c>
      <c r="BX23" s="99">
        <v>4572.2259999999997</v>
      </c>
      <c r="BY23" s="99">
        <v>4595.5050000000001</v>
      </c>
      <c r="BZ23" s="99">
        <v>4683.6379999999999</v>
      </c>
      <c r="CA23" s="99">
        <v>4714.5709999999999</v>
      </c>
      <c r="CB23" s="99">
        <v>4750.2669999999998</v>
      </c>
      <c r="CC23" s="99">
        <v>4727.2280000000001</v>
      </c>
      <c r="CD23" s="99">
        <v>4690.26</v>
      </c>
      <c r="CE23" s="99">
        <v>4622.8999999999996</v>
      </c>
      <c r="CF23" s="99">
        <v>4553.8010000000004</v>
      </c>
      <c r="CG23" s="99">
        <v>4472.393</v>
      </c>
      <c r="CH23" s="99">
        <v>4386.0870000000004</v>
      </c>
      <c r="CI23" s="99">
        <v>4317.2969999999996</v>
      </c>
      <c r="CJ23" s="99">
        <v>4231.5969999999998</v>
      </c>
      <c r="CK23" s="99">
        <v>4164.5820000000003</v>
      </c>
      <c r="CL23" s="99">
        <v>4089.7420000000002</v>
      </c>
      <c r="CM23" s="99">
        <v>3990.9140000000002</v>
      </c>
      <c r="CN23" s="99">
        <v>3926.8870000000002</v>
      </c>
      <c r="CO23" s="99">
        <v>3866.98</v>
      </c>
      <c r="CP23" s="99">
        <v>3806.058</v>
      </c>
      <c r="CQ23" s="99">
        <v>3737.9830000000002</v>
      </c>
      <c r="CR23" s="99">
        <v>3670.0120000000002</v>
      </c>
      <c r="CS23" s="99">
        <v>3636.049</v>
      </c>
      <c r="CT23" s="100"/>
      <c r="CU23" s="100"/>
      <c r="CV23" s="100"/>
      <c r="CW23" s="96"/>
      <c r="CX23" s="97">
        <f t="array" ref="CX23">SUMPRODUCT(B23:CW23*0.25)</f>
        <v>98057.252999999997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138</v>
      </c>
      <c r="C25" s="94">
        <v>136</v>
      </c>
      <c r="D25" s="94">
        <v>135</v>
      </c>
      <c r="E25" s="94">
        <v>133</v>
      </c>
      <c r="F25" s="94">
        <v>132</v>
      </c>
      <c r="G25" s="94">
        <v>131</v>
      </c>
      <c r="H25" s="94">
        <v>129</v>
      </c>
      <c r="I25" s="94">
        <v>128</v>
      </c>
      <c r="J25" s="94">
        <v>127</v>
      </c>
      <c r="K25" s="94">
        <v>126</v>
      </c>
      <c r="L25" s="94">
        <v>125</v>
      </c>
      <c r="M25" s="94">
        <v>125</v>
      </c>
      <c r="N25" s="94">
        <v>124</v>
      </c>
      <c r="O25" s="94">
        <v>123</v>
      </c>
      <c r="P25" s="94">
        <v>122</v>
      </c>
      <c r="Q25" s="94">
        <v>122</v>
      </c>
      <c r="R25" s="94">
        <v>121</v>
      </c>
      <c r="S25" s="94">
        <v>121</v>
      </c>
      <c r="T25" s="94">
        <v>121</v>
      </c>
      <c r="U25" s="94">
        <v>122</v>
      </c>
      <c r="V25" s="94">
        <v>123</v>
      </c>
      <c r="W25" s="94">
        <v>124</v>
      </c>
      <c r="X25" s="94">
        <v>125</v>
      </c>
      <c r="Y25" s="94">
        <v>125</v>
      </c>
      <c r="Z25" s="94">
        <v>124</v>
      </c>
      <c r="AA25" s="94">
        <v>124</v>
      </c>
      <c r="AB25" s="94">
        <v>122</v>
      </c>
      <c r="AC25" s="94">
        <v>120</v>
      </c>
      <c r="AD25" s="94">
        <v>117</v>
      </c>
      <c r="AE25" s="94">
        <v>114</v>
      </c>
      <c r="AF25" s="94">
        <v>110</v>
      </c>
      <c r="AG25" s="94">
        <v>105</v>
      </c>
      <c r="AH25" s="94">
        <v>99</v>
      </c>
      <c r="AI25" s="94">
        <v>93</v>
      </c>
      <c r="AJ25" s="94">
        <v>89</v>
      </c>
      <c r="AK25" s="94">
        <v>84</v>
      </c>
      <c r="AL25" s="94">
        <v>81</v>
      </c>
      <c r="AM25" s="94">
        <v>78</v>
      </c>
      <c r="AN25" s="94">
        <v>76</v>
      </c>
      <c r="AO25" s="94">
        <v>75</v>
      </c>
      <c r="AP25" s="94">
        <v>73</v>
      </c>
      <c r="AQ25" s="94">
        <v>73</v>
      </c>
      <c r="AR25" s="94">
        <v>72</v>
      </c>
      <c r="AS25" s="94">
        <v>72</v>
      </c>
      <c r="AT25" s="94">
        <v>72</v>
      </c>
      <c r="AU25" s="94">
        <v>72</v>
      </c>
      <c r="AV25" s="94">
        <v>72</v>
      </c>
      <c r="AW25" s="94">
        <v>72</v>
      </c>
      <c r="AX25" s="94">
        <v>72</v>
      </c>
      <c r="AY25" s="94">
        <v>73</v>
      </c>
      <c r="AZ25" s="94">
        <v>73</v>
      </c>
      <c r="BA25" s="94">
        <v>73</v>
      </c>
      <c r="BB25" s="94">
        <v>73</v>
      </c>
      <c r="BC25" s="94">
        <v>73</v>
      </c>
      <c r="BD25" s="94">
        <v>74</v>
      </c>
      <c r="BE25" s="94">
        <v>74</v>
      </c>
      <c r="BF25" s="94">
        <v>74</v>
      </c>
      <c r="BG25" s="94">
        <v>75</v>
      </c>
      <c r="BH25" s="94">
        <v>76</v>
      </c>
      <c r="BI25" s="94">
        <v>78</v>
      </c>
      <c r="BJ25" s="94">
        <v>80</v>
      </c>
      <c r="BK25" s="94">
        <v>83</v>
      </c>
      <c r="BL25" s="94">
        <v>87</v>
      </c>
      <c r="BM25" s="94">
        <v>93</v>
      </c>
      <c r="BN25" s="94">
        <v>99</v>
      </c>
      <c r="BO25" s="94">
        <v>106</v>
      </c>
      <c r="BP25" s="94">
        <v>114</v>
      </c>
      <c r="BQ25" s="94">
        <v>122</v>
      </c>
      <c r="BR25" s="94">
        <v>130</v>
      </c>
      <c r="BS25" s="94">
        <v>138</v>
      </c>
      <c r="BT25" s="94">
        <v>145</v>
      </c>
      <c r="BU25" s="94">
        <v>152</v>
      </c>
      <c r="BV25" s="94">
        <v>157</v>
      </c>
      <c r="BW25" s="94">
        <v>162</v>
      </c>
      <c r="BX25" s="94">
        <v>166</v>
      </c>
      <c r="BY25" s="94">
        <v>168</v>
      </c>
      <c r="BZ25" s="94">
        <v>170</v>
      </c>
      <c r="CA25" s="94">
        <v>171</v>
      </c>
      <c r="CB25" s="94">
        <v>171</v>
      </c>
      <c r="CC25" s="94">
        <v>169</v>
      </c>
      <c r="CD25" s="94">
        <v>167</v>
      </c>
      <c r="CE25" s="94">
        <v>165</v>
      </c>
      <c r="CF25" s="94">
        <v>163</v>
      </c>
      <c r="CG25" s="94">
        <v>160</v>
      </c>
      <c r="CH25" s="94">
        <v>157</v>
      </c>
      <c r="CI25" s="94">
        <v>154</v>
      </c>
      <c r="CJ25" s="94">
        <v>152</v>
      </c>
      <c r="CK25" s="94">
        <v>150</v>
      </c>
      <c r="CL25" s="94">
        <v>148</v>
      </c>
      <c r="CM25" s="94">
        <v>146</v>
      </c>
      <c r="CN25" s="94">
        <v>144</v>
      </c>
      <c r="CO25" s="94">
        <v>143</v>
      </c>
      <c r="CP25" s="94">
        <v>141</v>
      </c>
      <c r="CQ25" s="94">
        <v>139</v>
      </c>
      <c r="CR25" s="94">
        <v>137</v>
      </c>
      <c r="CS25" s="94">
        <v>135</v>
      </c>
      <c r="CT25" s="94"/>
      <c r="CU25" s="94"/>
      <c r="CV25" s="94"/>
      <c r="CW25" s="94"/>
      <c r="CX25" s="97">
        <f t="array" ref="CX25">SUMPRODUCT(B25:CW25*0.25)</f>
        <v>2799.75</v>
      </c>
    </row>
    <row r="26" spans="1:102" ht="24.95" customHeight="1" x14ac:dyDescent="0.2">
      <c r="A26" s="104" t="s">
        <v>22</v>
      </c>
      <c r="B26" s="94">
        <v>397</v>
      </c>
      <c r="C26" s="94">
        <v>397</v>
      </c>
      <c r="D26" s="94">
        <v>397</v>
      </c>
      <c r="E26" s="94">
        <v>397</v>
      </c>
      <c r="F26" s="94">
        <v>378</v>
      </c>
      <c r="G26" s="94">
        <v>378</v>
      </c>
      <c r="H26" s="94">
        <v>378</v>
      </c>
      <c r="I26" s="94">
        <v>378</v>
      </c>
      <c r="J26" s="94">
        <v>365</v>
      </c>
      <c r="K26" s="94">
        <v>365</v>
      </c>
      <c r="L26" s="94">
        <v>365</v>
      </c>
      <c r="M26" s="94">
        <v>365</v>
      </c>
      <c r="N26" s="94">
        <v>362</v>
      </c>
      <c r="O26" s="94">
        <v>362</v>
      </c>
      <c r="P26" s="94">
        <v>362</v>
      </c>
      <c r="Q26" s="94">
        <v>362</v>
      </c>
      <c r="R26" s="94">
        <v>366</v>
      </c>
      <c r="S26" s="94">
        <v>366</v>
      </c>
      <c r="T26" s="94">
        <v>366</v>
      </c>
      <c r="U26" s="94">
        <v>366</v>
      </c>
      <c r="V26" s="94">
        <v>386</v>
      </c>
      <c r="W26" s="94">
        <v>386</v>
      </c>
      <c r="X26" s="94">
        <v>386</v>
      </c>
      <c r="Y26" s="94">
        <v>386</v>
      </c>
      <c r="Z26" s="94">
        <v>431</v>
      </c>
      <c r="AA26" s="94">
        <v>431</v>
      </c>
      <c r="AB26" s="94">
        <v>431</v>
      </c>
      <c r="AC26" s="94">
        <v>431</v>
      </c>
      <c r="AD26" s="94">
        <v>488</v>
      </c>
      <c r="AE26" s="94">
        <v>488</v>
      </c>
      <c r="AF26" s="94">
        <v>488</v>
      </c>
      <c r="AG26" s="94">
        <v>488</v>
      </c>
      <c r="AH26" s="94">
        <v>535</v>
      </c>
      <c r="AI26" s="94">
        <v>535</v>
      </c>
      <c r="AJ26" s="94">
        <v>535</v>
      </c>
      <c r="AK26" s="94">
        <v>535</v>
      </c>
      <c r="AL26" s="94">
        <v>550</v>
      </c>
      <c r="AM26" s="94">
        <v>550</v>
      </c>
      <c r="AN26" s="94">
        <v>550</v>
      </c>
      <c r="AO26" s="94">
        <v>550</v>
      </c>
      <c r="AP26" s="94">
        <v>553</v>
      </c>
      <c r="AQ26" s="94">
        <v>553</v>
      </c>
      <c r="AR26" s="94">
        <v>553</v>
      </c>
      <c r="AS26" s="94">
        <v>553</v>
      </c>
      <c r="AT26" s="94">
        <v>558</v>
      </c>
      <c r="AU26" s="94">
        <v>558</v>
      </c>
      <c r="AV26" s="94">
        <v>558</v>
      </c>
      <c r="AW26" s="94">
        <v>558</v>
      </c>
      <c r="AX26" s="94">
        <v>568</v>
      </c>
      <c r="AY26" s="94">
        <v>568</v>
      </c>
      <c r="AZ26" s="94">
        <v>568</v>
      </c>
      <c r="BA26" s="94">
        <v>568</v>
      </c>
      <c r="BB26" s="94">
        <v>557</v>
      </c>
      <c r="BC26" s="94">
        <v>557</v>
      </c>
      <c r="BD26" s="94">
        <v>557</v>
      </c>
      <c r="BE26" s="94">
        <v>557</v>
      </c>
      <c r="BF26" s="94">
        <v>542</v>
      </c>
      <c r="BG26" s="94">
        <v>542</v>
      </c>
      <c r="BH26" s="94">
        <v>542</v>
      </c>
      <c r="BI26" s="94">
        <v>542</v>
      </c>
      <c r="BJ26" s="94">
        <v>549</v>
      </c>
      <c r="BK26" s="94">
        <v>549</v>
      </c>
      <c r="BL26" s="94">
        <v>549</v>
      </c>
      <c r="BM26" s="94">
        <v>549</v>
      </c>
      <c r="BN26" s="94">
        <v>562</v>
      </c>
      <c r="BO26" s="94">
        <v>562</v>
      </c>
      <c r="BP26" s="94">
        <v>562</v>
      </c>
      <c r="BQ26" s="94">
        <v>562</v>
      </c>
      <c r="BR26" s="94">
        <v>591</v>
      </c>
      <c r="BS26" s="94">
        <v>591</v>
      </c>
      <c r="BT26" s="94">
        <v>591</v>
      </c>
      <c r="BU26" s="94">
        <v>591</v>
      </c>
      <c r="BV26" s="94">
        <v>599</v>
      </c>
      <c r="BW26" s="94">
        <v>599</v>
      </c>
      <c r="BX26" s="94">
        <v>599</v>
      </c>
      <c r="BY26" s="94">
        <v>599</v>
      </c>
      <c r="BZ26" s="94">
        <v>608</v>
      </c>
      <c r="CA26" s="94">
        <v>608</v>
      </c>
      <c r="CB26" s="94">
        <v>608</v>
      </c>
      <c r="CC26" s="94">
        <v>608</v>
      </c>
      <c r="CD26" s="94">
        <v>573</v>
      </c>
      <c r="CE26" s="94">
        <v>573</v>
      </c>
      <c r="CF26" s="94">
        <v>573</v>
      </c>
      <c r="CG26" s="94">
        <v>573</v>
      </c>
      <c r="CH26" s="94">
        <v>527</v>
      </c>
      <c r="CI26" s="94">
        <v>527</v>
      </c>
      <c r="CJ26" s="94">
        <v>527</v>
      </c>
      <c r="CK26" s="94">
        <v>527</v>
      </c>
      <c r="CL26" s="94">
        <v>481</v>
      </c>
      <c r="CM26" s="94">
        <v>481</v>
      </c>
      <c r="CN26" s="94">
        <v>481</v>
      </c>
      <c r="CO26" s="94">
        <v>481</v>
      </c>
      <c r="CP26" s="94">
        <v>426</v>
      </c>
      <c r="CQ26" s="94">
        <v>426</v>
      </c>
      <c r="CR26" s="94">
        <v>426</v>
      </c>
      <c r="CS26" s="94">
        <v>426</v>
      </c>
      <c r="CT26" s="94"/>
      <c r="CU26" s="94"/>
      <c r="CV26" s="94"/>
      <c r="CW26" s="94"/>
      <c r="CX26" s="97">
        <f t="array" ref="CX26">SUMPRODUCT(B26:CW26*0.25)</f>
        <v>11952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6203.8140000000003</v>
      </c>
      <c r="C28" s="107">
        <f t="shared" ref="C28:BN28" si="2">SUM(C21:C27)</f>
        <v>6106.8690000000006</v>
      </c>
      <c r="D28" s="107">
        <f t="shared" si="2"/>
        <v>6068.2970000000005</v>
      </c>
      <c r="E28" s="107">
        <f t="shared" si="2"/>
        <v>6010.1769999999997</v>
      </c>
      <c r="F28" s="107">
        <f t="shared" si="2"/>
        <v>5951.9220000000005</v>
      </c>
      <c r="G28" s="107">
        <f t="shared" si="2"/>
        <v>5896.1220000000003</v>
      </c>
      <c r="H28" s="107">
        <f t="shared" si="2"/>
        <v>5881.5140000000001</v>
      </c>
      <c r="I28" s="107">
        <f t="shared" si="2"/>
        <v>5863.799</v>
      </c>
      <c r="J28" s="107">
        <f t="shared" si="2"/>
        <v>5740.5039999999999</v>
      </c>
      <c r="K28" s="107">
        <f t="shared" si="2"/>
        <v>5701.1440000000002</v>
      </c>
      <c r="L28" s="107">
        <f t="shared" si="2"/>
        <v>5666.5659999999998</v>
      </c>
      <c r="M28" s="107">
        <f t="shared" si="2"/>
        <v>5637.2070000000003</v>
      </c>
      <c r="N28" s="107">
        <f t="shared" si="2"/>
        <v>5607.2539999999999</v>
      </c>
      <c r="O28" s="107">
        <f t="shared" si="2"/>
        <v>5581.5020000000004</v>
      </c>
      <c r="P28" s="107">
        <f t="shared" si="2"/>
        <v>5554.8899999999994</v>
      </c>
      <c r="Q28" s="107">
        <f t="shared" si="2"/>
        <v>5527.8440000000001</v>
      </c>
      <c r="R28" s="107">
        <f t="shared" si="2"/>
        <v>5519.5959999999995</v>
      </c>
      <c r="S28" s="107">
        <f t="shared" si="2"/>
        <v>5511.7270000000008</v>
      </c>
      <c r="T28" s="107">
        <f t="shared" si="2"/>
        <v>5517.2559999999994</v>
      </c>
      <c r="U28" s="107">
        <f t="shared" si="2"/>
        <v>5532.5450000000001</v>
      </c>
      <c r="V28" s="107">
        <f t="shared" si="2"/>
        <v>5578.5529999999999</v>
      </c>
      <c r="W28" s="107">
        <f t="shared" si="2"/>
        <v>5602.76</v>
      </c>
      <c r="X28" s="107">
        <f t="shared" si="2"/>
        <v>5614.2280000000001</v>
      </c>
      <c r="Y28" s="107">
        <f t="shared" si="2"/>
        <v>5619.0119999999997</v>
      </c>
      <c r="Z28" s="107">
        <f t="shared" si="2"/>
        <v>5683.66</v>
      </c>
      <c r="AA28" s="107">
        <f t="shared" si="2"/>
        <v>5711.7170000000006</v>
      </c>
      <c r="AB28" s="107">
        <f t="shared" si="2"/>
        <v>5776.4229999999998</v>
      </c>
      <c r="AC28" s="107">
        <f t="shared" si="2"/>
        <v>5898.8459999999995</v>
      </c>
      <c r="AD28" s="107">
        <f t="shared" si="2"/>
        <v>6050.0859999999993</v>
      </c>
      <c r="AE28" s="107">
        <f t="shared" si="2"/>
        <v>6194.848</v>
      </c>
      <c r="AF28" s="107">
        <f t="shared" si="2"/>
        <v>6322.3289999999997</v>
      </c>
      <c r="AG28" s="107">
        <f t="shared" si="2"/>
        <v>6421.9340000000002</v>
      </c>
      <c r="AH28" s="107">
        <f t="shared" si="2"/>
        <v>6560.5390000000007</v>
      </c>
      <c r="AI28" s="107">
        <f t="shared" si="2"/>
        <v>6686.0659999999998</v>
      </c>
      <c r="AJ28" s="107">
        <f t="shared" si="2"/>
        <v>6774.5860000000002</v>
      </c>
      <c r="AK28" s="107">
        <f t="shared" si="2"/>
        <v>6847.755000000001</v>
      </c>
      <c r="AL28" s="107">
        <f t="shared" si="2"/>
        <v>6946.1900000000005</v>
      </c>
      <c r="AM28" s="107">
        <f t="shared" si="2"/>
        <v>6996.9610000000002</v>
      </c>
      <c r="AN28" s="107">
        <f t="shared" si="2"/>
        <v>7044.4250000000002</v>
      </c>
      <c r="AO28" s="107">
        <f t="shared" si="2"/>
        <v>7121.0869999999995</v>
      </c>
      <c r="AP28" s="107">
        <f t="shared" si="2"/>
        <v>7108.3539999999994</v>
      </c>
      <c r="AQ28" s="107">
        <f t="shared" si="2"/>
        <v>7183.2530000000006</v>
      </c>
      <c r="AR28" s="107">
        <f t="shared" si="2"/>
        <v>7217.6170000000002</v>
      </c>
      <c r="AS28" s="107">
        <f t="shared" si="2"/>
        <v>7271.0519999999997</v>
      </c>
      <c r="AT28" s="107">
        <f t="shared" si="2"/>
        <v>7338.0139999999992</v>
      </c>
      <c r="AU28" s="107">
        <f t="shared" si="2"/>
        <v>7378.2530000000006</v>
      </c>
      <c r="AV28" s="107">
        <f t="shared" si="2"/>
        <v>7397.924</v>
      </c>
      <c r="AW28" s="107">
        <f t="shared" si="2"/>
        <v>7401.107</v>
      </c>
      <c r="AX28" s="107">
        <f t="shared" si="2"/>
        <v>7403.8360000000002</v>
      </c>
      <c r="AY28" s="107">
        <f t="shared" si="2"/>
        <v>7407.4770000000008</v>
      </c>
      <c r="AZ28" s="107">
        <f t="shared" si="2"/>
        <v>7417.5079999999998</v>
      </c>
      <c r="BA28" s="107">
        <f t="shared" si="2"/>
        <v>7425.741</v>
      </c>
      <c r="BB28" s="107">
        <f t="shared" si="2"/>
        <v>7423.3620000000001</v>
      </c>
      <c r="BC28" s="107">
        <f t="shared" si="2"/>
        <v>7421.8119999999999</v>
      </c>
      <c r="BD28" s="107">
        <f t="shared" si="2"/>
        <v>7429.2800000000007</v>
      </c>
      <c r="BE28" s="107">
        <f t="shared" si="2"/>
        <v>7437.2610000000004</v>
      </c>
      <c r="BF28" s="107">
        <f t="shared" si="2"/>
        <v>7528.7160000000003</v>
      </c>
      <c r="BG28" s="107">
        <f t="shared" si="2"/>
        <v>7527.9800000000005</v>
      </c>
      <c r="BH28" s="107">
        <f t="shared" si="2"/>
        <v>7516.9930000000004</v>
      </c>
      <c r="BI28" s="107">
        <f t="shared" si="2"/>
        <v>7488.8670000000002</v>
      </c>
      <c r="BJ28" s="107">
        <f t="shared" si="2"/>
        <v>7497.9339999999993</v>
      </c>
      <c r="BK28" s="107">
        <f t="shared" si="2"/>
        <v>7501.1649999999991</v>
      </c>
      <c r="BL28" s="107">
        <f t="shared" si="2"/>
        <v>7507.1940000000004</v>
      </c>
      <c r="BM28" s="107">
        <f t="shared" si="2"/>
        <v>7470.5379999999996</v>
      </c>
      <c r="BN28" s="107">
        <f t="shared" si="2"/>
        <v>7585.5569999999998</v>
      </c>
      <c r="BO28" s="107">
        <f t="shared" ref="BO28:CW28" si="3">SUM(BO21:BO27)</f>
        <v>7604.32</v>
      </c>
      <c r="BP28" s="107">
        <f t="shared" si="3"/>
        <v>7539.1289999999999</v>
      </c>
      <c r="BQ28" s="107">
        <f t="shared" si="3"/>
        <v>7539.996000000001</v>
      </c>
      <c r="BR28" s="107">
        <f t="shared" si="3"/>
        <v>7625.6749999999993</v>
      </c>
      <c r="BS28" s="107">
        <f t="shared" si="3"/>
        <v>7570.8549999999996</v>
      </c>
      <c r="BT28" s="107">
        <f t="shared" si="3"/>
        <v>7522.2489999999998</v>
      </c>
      <c r="BU28" s="107">
        <f t="shared" si="3"/>
        <v>7426.7150000000001</v>
      </c>
      <c r="BV28" s="107">
        <f t="shared" si="3"/>
        <v>7337.6580000000004</v>
      </c>
      <c r="BW28" s="107">
        <f t="shared" si="3"/>
        <v>7332.5579999999991</v>
      </c>
      <c r="BX28" s="107">
        <f t="shared" si="3"/>
        <v>7406.4709999999995</v>
      </c>
      <c r="BY28" s="107">
        <f t="shared" si="3"/>
        <v>7430.3050000000003</v>
      </c>
      <c r="BZ28" s="107">
        <f t="shared" si="3"/>
        <v>7476.0609999999997</v>
      </c>
      <c r="CA28" s="107">
        <f t="shared" si="3"/>
        <v>7504.2219999999998</v>
      </c>
      <c r="CB28" s="107">
        <f t="shared" si="3"/>
        <v>7532.15</v>
      </c>
      <c r="CC28" s="107">
        <f t="shared" si="3"/>
        <v>7497.38</v>
      </c>
      <c r="CD28" s="107">
        <f t="shared" si="3"/>
        <v>7361.5010000000002</v>
      </c>
      <c r="CE28" s="107">
        <f t="shared" si="3"/>
        <v>7282.8279999999995</v>
      </c>
      <c r="CF28" s="107">
        <f t="shared" si="3"/>
        <v>7201.6200000000008</v>
      </c>
      <c r="CG28" s="107">
        <f t="shared" si="3"/>
        <v>7102.326</v>
      </c>
      <c r="CH28" s="107">
        <f t="shared" si="3"/>
        <v>6930.5060000000003</v>
      </c>
      <c r="CI28" s="107">
        <f t="shared" si="3"/>
        <v>6850.3159999999998</v>
      </c>
      <c r="CJ28" s="107">
        <f t="shared" si="3"/>
        <v>6753.1289999999999</v>
      </c>
      <c r="CK28" s="107">
        <f t="shared" si="3"/>
        <v>6675.1970000000001</v>
      </c>
      <c r="CL28" s="107">
        <f t="shared" si="3"/>
        <v>6527.9279999999999</v>
      </c>
      <c r="CM28" s="107">
        <f t="shared" si="3"/>
        <v>6420.2759999999998</v>
      </c>
      <c r="CN28" s="107">
        <f t="shared" si="3"/>
        <v>6348.2759999999998</v>
      </c>
      <c r="CO28" s="107">
        <f t="shared" si="3"/>
        <v>6281.0140000000001</v>
      </c>
      <c r="CP28" s="107">
        <f t="shared" si="3"/>
        <v>6158.0129999999999</v>
      </c>
      <c r="CQ28" s="107">
        <f t="shared" si="3"/>
        <v>6081.4089999999997</v>
      </c>
      <c r="CR28" s="107">
        <f t="shared" si="3"/>
        <v>6008.8</v>
      </c>
      <c r="CS28" s="107">
        <f t="shared" si="3"/>
        <v>5969.9189999999999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161029.53775000002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843.43</v>
      </c>
      <c r="C31" s="88">
        <v>841.43</v>
      </c>
      <c r="D31" s="88">
        <v>840.43</v>
      </c>
      <c r="E31" s="88">
        <v>838.43</v>
      </c>
      <c r="F31" s="88">
        <v>818.43</v>
      </c>
      <c r="G31" s="88">
        <v>817.43</v>
      </c>
      <c r="H31" s="88">
        <v>815.43</v>
      </c>
      <c r="I31" s="88">
        <v>814.43</v>
      </c>
      <c r="J31" s="88">
        <v>800.43</v>
      </c>
      <c r="K31" s="88">
        <v>799.43</v>
      </c>
      <c r="L31" s="88">
        <v>798.43</v>
      </c>
      <c r="M31" s="88">
        <v>798.43</v>
      </c>
      <c r="N31" s="88">
        <v>794.43</v>
      </c>
      <c r="O31" s="88">
        <v>793.43</v>
      </c>
      <c r="P31" s="88">
        <v>792.43</v>
      </c>
      <c r="Q31" s="88">
        <v>792.43</v>
      </c>
      <c r="R31" s="88">
        <v>795.43</v>
      </c>
      <c r="S31" s="88">
        <v>795.43</v>
      </c>
      <c r="T31" s="88">
        <v>795.43</v>
      </c>
      <c r="U31" s="88">
        <v>796.43</v>
      </c>
      <c r="V31" s="88">
        <v>817.43</v>
      </c>
      <c r="W31" s="88">
        <v>818.43</v>
      </c>
      <c r="X31" s="88">
        <v>819.43</v>
      </c>
      <c r="Y31" s="88">
        <v>819.43</v>
      </c>
      <c r="Z31" s="88">
        <v>863.72</v>
      </c>
      <c r="AA31" s="88">
        <v>863.72</v>
      </c>
      <c r="AB31" s="88">
        <v>861.72</v>
      </c>
      <c r="AC31" s="88">
        <v>859.72</v>
      </c>
      <c r="AD31" s="88">
        <v>947.31</v>
      </c>
      <c r="AE31" s="88">
        <v>944.31</v>
      </c>
      <c r="AF31" s="88">
        <v>940.31</v>
      </c>
      <c r="AG31" s="88">
        <v>935.31</v>
      </c>
      <c r="AH31" s="88">
        <v>1004.83</v>
      </c>
      <c r="AI31" s="88">
        <v>998.83</v>
      </c>
      <c r="AJ31" s="88">
        <v>994.83</v>
      </c>
      <c r="AK31" s="88">
        <v>989.83</v>
      </c>
      <c r="AL31" s="88">
        <v>1089.17</v>
      </c>
      <c r="AM31" s="88">
        <v>1266.17</v>
      </c>
      <c r="AN31" s="88">
        <v>1294.17</v>
      </c>
      <c r="AO31" s="88">
        <v>1330.37</v>
      </c>
      <c r="AP31" s="88">
        <v>1327.97</v>
      </c>
      <c r="AQ31" s="88">
        <v>1340.77</v>
      </c>
      <c r="AR31" s="88">
        <v>1339.77</v>
      </c>
      <c r="AS31" s="88">
        <v>1339.77</v>
      </c>
      <c r="AT31" s="88">
        <v>1345.59</v>
      </c>
      <c r="AU31" s="88">
        <v>1360.59</v>
      </c>
      <c r="AV31" s="88">
        <v>1375.59</v>
      </c>
      <c r="AW31" s="88">
        <v>1396.39</v>
      </c>
      <c r="AX31" s="88">
        <v>1383.95</v>
      </c>
      <c r="AY31" s="88">
        <v>1432.55</v>
      </c>
      <c r="AZ31" s="88">
        <v>1493.35</v>
      </c>
      <c r="BA31" s="88">
        <v>1493.35</v>
      </c>
      <c r="BB31" s="88">
        <v>1452.15</v>
      </c>
      <c r="BC31" s="88">
        <v>1444.75</v>
      </c>
      <c r="BD31" s="88">
        <v>1453.15</v>
      </c>
      <c r="BE31" s="88">
        <v>1423.15</v>
      </c>
      <c r="BF31" s="88">
        <v>1251.03</v>
      </c>
      <c r="BG31" s="88">
        <v>1245.4099999999999</v>
      </c>
      <c r="BH31" s="88">
        <v>1242.4099999999999</v>
      </c>
      <c r="BI31" s="88">
        <v>1173.4299999999998</v>
      </c>
      <c r="BJ31" s="88">
        <v>1145.49</v>
      </c>
      <c r="BK31" s="88">
        <v>1096.8899999999999</v>
      </c>
      <c r="BL31" s="88">
        <v>1084.5900000000001</v>
      </c>
      <c r="BM31" s="88">
        <v>1087.29</v>
      </c>
      <c r="BN31" s="88">
        <v>1016.35</v>
      </c>
      <c r="BO31" s="88">
        <v>1023.35</v>
      </c>
      <c r="BP31" s="88">
        <v>1031.3499999999999</v>
      </c>
      <c r="BQ31" s="88">
        <v>1039.3499999999999</v>
      </c>
      <c r="BR31" s="88">
        <v>961.73</v>
      </c>
      <c r="BS31" s="88">
        <v>969.73</v>
      </c>
      <c r="BT31" s="88">
        <v>976.73</v>
      </c>
      <c r="BU31" s="88">
        <v>983.73</v>
      </c>
      <c r="BV31" s="88">
        <v>994.84</v>
      </c>
      <c r="BW31" s="88">
        <v>999.84</v>
      </c>
      <c r="BX31" s="88">
        <v>1003.84</v>
      </c>
      <c r="BY31" s="88">
        <v>1005.84</v>
      </c>
      <c r="BZ31" s="88">
        <v>1016.43</v>
      </c>
      <c r="CA31" s="88">
        <v>1017.43</v>
      </c>
      <c r="CB31" s="88">
        <v>1017.43</v>
      </c>
      <c r="CC31" s="88">
        <v>1015.43</v>
      </c>
      <c r="CD31" s="88">
        <v>978.43</v>
      </c>
      <c r="CE31" s="88">
        <v>976.43</v>
      </c>
      <c r="CF31" s="88">
        <v>974.43</v>
      </c>
      <c r="CG31" s="88">
        <v>971.43</v>
      </c>
      <c r="CH31" s="88">
        <v>922.43</v>
      </c>
      <c r="CI31" s="88">
        <v>919.43</v>
      </c>
      <c r="CJ31" s="88">
        <v>917.43</v>
      </c>
      <c r="CK31" s="88">
        <v>915.43</v>
      </c>
      <c r="CL31" s="88">
        <v>867.43</v>
      </c>
      <c r="CM31" s="88">
        <v>865.43</v>
      </c>
      <c r="CN31" s="88">
        <v>863.43</v>
      </c>
      <c r="CO31" s="88">
        <v>862.43</v>
      </c>
      <c r="CP31" s="88">
        <v>805.43</v>
      </c>
      <c r="CQ31" s="88">
        <v>803.43</v>
      </c>
      <c r="CR31" s="88">
        <v>801.43</v>
      </c>
      <c r="CS31" s="88">
        <v>799.43</v>
      </c>
      <c r="CT31" s="89"/>
      <c r="CU31" s="89"/>
      <c r="CV31" s="89"/>
      <c r="CW31" s="90"/>
      <c r="CX31" s="91">
        <f t="array" ref="CX31">SUMPRODUCT(B31:CW31*0.25)</f>
        <v>24421.824999999961</v>
      </c>
    </row>
    <row r="32" spans="1:102" ht="24.95" customHeight="1" x14ac:dyDescent="0.2">
      <c r="A32" s="92" t="s">
        <v>27</v>
      </c>
      <c r="B32" s="93">
        <v>5890.384</v>
      </c>
      <c r="C32" s="94">
        <v>5795.4390000000003</v>
      </c>
      <c r="D32" s="94">
        <v>5757.8670000000002</v>
      </c>
      <c r="E32" s="94">
        <v>5701.7470000000003</v>
      </c>
      <c r="F32" s="94">
        <v>5583.4920000000002</v>
      </c>
      <c r="G32" s="94">
        <v>5528.692</v>
      </c>
      <c r="H32" s="94">
        <v>5516.0839999999998</v>
      </c>
      <c r="I32" s="94">
        <v>5499.3689999999997</v>
      </c>
      <c r="J32" s="94">
        <v>5427.0739999999996</v>
      </c>
      <c r="K32" s="94">
        <v>5388.7139999999999</v>
      </c>
      <c r="L32" s="94">
        <v>5355.1360000000004</v>
      </c>
      <c r="M32" s="94">
        <v>5325.777</v>
      </c>
      <c r="N32" s="94">
        <v>5281.8239999999996</v>
      </c>
      <c r="O32" s="94">
        <v>5257.0720000000001</v>
      </c>
      <c r="P32" s="94">
        <v>5231.46</v>
      </c>
      <c r="Q32" s="94">
        <v>5204.4139999999998</v>
      </c>
      <c r="R32" s="94">
        <v>5185.1660000000002</v>
      </c>
      <c r="S32" s="94">
        <v>5177.2969999999996</v>
      </c>
      <c r="T32" s="94">
        <v>5182.826</v>
      </c>
      <c r="U32" s="94">
        <v>5197.1149999999998</v>
      </c>
      <c r="V32" s="94">
        <v>5211.1229999999996</v>
      </c>
      <c r="W32" s="94">
        <v>5234.33</v>
      </c>
      <c r="X32" s="94">
        <v>5244.7979999999998</v>
      </c>
      <c r="Y32" s="94">
        <v>5249.5820000000003</v>
      </c>
      <c r="Z32" s="94">
        <v>5376.5</v>
      </c>
      <c r="AA32" s="94">
        <v>5402.3289999999997</v>
      </c>
      <c r="AB32" s="94">
        <v>5465.5709999999999</v>
      </c>
      <c r="AC32" s="94">
        <v>5584.7740000000003</v>
      </c>
      <c r="AD32" s="94">
        <v>5810.76</v>
      </c>
      <c r="AE32" s="94">
        <v>5951.8019999999997</v>
      </c>
      <c r="AF32" s="94">
        <v>6076.0870000000004</v>
      </c>
      <c r="AG32" s="94">
        <v>6171.62</v>
      </c>
      <c r="AH32" s="94">
        <v>6301.8249999999998</v>
      </c>
      <c r="AI32" s="94">
        <v>6429.2359999999999</v>
      </c>
      <c r="AJ32" s="94">
        <v>6521.7560000000003</v>
      </c>
      <c r="AK32" s="94">
        <v>6599.9250000000002</v>
      </c>
      <c r="AL32" s="94">
        <v>6763.02</v>
      </c>
      <c r="AM32" s="94">
        <v>6816.7910000000002</v>
      </c>
      <c r="AN32" s="94">
        <v>6866.2550000000001</v>
      </c>
      <c r="AO32" s="94">
        <v>6943.9170000000004</v>
      </c>
      <c r="AP32" s="94">
        <v>6929.5839999999998</v>
      </c>
      <c r="AQ32" s="94">
        <v>7004.4830000000002</v>
      </c>
      <c r="AR32" s="94">
        <v>7039.8469999999998</v>
      </c>
      <c r="AS32" s="94">
        <v>7093.2820000000002</v>
      </c>
      <c r="AT32" s="94">
        <v>7151.424</v>
      </c>
      <c r="AU32" s="94">
        <v>7191.6629999999996</v>
      </c>
      <c r="AV32" s="94">
        <v>7211.3339999999998</v>
      </c>
      <c r="AW32" s="94">
        <v>7214.5169999999998</v>
      </c>
      <c r="AX32" s="94">
        <v>7230.8860000000004</v>
      </c>
      <c r="AY32" s="94">
        <v>7233.527</v>
      </c>
      <c r="AZ32" s="94">
        <v>7243.558</v>
      </c>
      <c r="BA32" s="94">
        <v>7251.7910000000002</v>
      </c>
      <c r="BB32" s="94">
        <v>7260.6120000000001</v>
      </c>
      <c r="BC32" s="94">
        <v>7259.0619999999999</v>
      </c>
      <c r="BD32" s="94">
        <v>7265.53</v>
      </c>
      <c r="BE32" s="94">
        <v>7273.5110000000004</v>
      </c>
      <c r="BF32" s="94">
        <v>7388.6859999999997</v>
      </c>
      <c r="BG32" s="94">
        <v>7386.95</v>
      </c>
      <c r="BH32" s="94">
        <v>7374.9629999999997</v>
      </c>
      <c r="BI32" s="94">
        <v>7344.8370000000004</v>
      </c>
      <c r="BJ32" s="94">
        <v>7365.3440000000001</v>
      </c>
      <c r="BK32" s="94">
        <v>7365.5749999999998</v>
      </c>
      <c r="BL32" s="94">
        <v>7367.6040000000003</v>
      </c>
      <c r="BM32" s="94">
        <v>7324.9480000000003</v>
      </c>
      <c r="BN32" s="94">
        <v>7269.2150000000001</v>
      </c>
      <c r="BO32" s="94">
        <v>7288.4260000000004</v>
      </c>
      <c r="BP32" s="94">
        <v>7221.9949999999999</v>
      </c>
      <c r="BQ32" s="94">
        <v>7222.4179999999997</v>
      </c>
      <c r="BR32" s="94">
        <v>7227.0010000000002</v>
      </c>
      <c r="BS32" s="94">
        <v>7170.8770000000004</v>
      </c>
      <c r="BT32" s="94">
        <v>7120.1629999999996</v>
      </c>
      <c r="BU32" s="94">
        <v>7021.8050000000003</v>
      </c>
      <c r="BV32" s="94">
        <v>6925.6819999999998</v>
      </c>
      <c r="BW32" s="94">
        <v>6918.7780000000002</v>
      </c>
      <c r="BX32" s="94">
        <v>6990.8029999999999</v>
      </c>
      <c r="BY32" s="94">
        <v>7013.9089999999997</v>
      </c>
      <c r="BZ32" s="94">
        <v>7041.6310000000003</v>
      </c>
      <c r="CA32" s="94">
        <v>7068.7920000000004</v>
      </c>
      <c r="CB32" s="94">
        <v>7096.72</v>
      </c>
      <c r="CC32" s="94">
        <v>7063.95</v>
      </c>
      <c r="CD32" s="94">
        <v>7022.0709999999999</v>
      </c>
      <c r="CE32" s="94">
        <v>6945.3980000000001</v>
      </c>
      <c r="CF32" s="94">
        <v>6866.19</v>
      </c>
      <c r="CG32" s="94">
        <v>6769.8959999999997</v>
      </c>
      <c r="CH32" s="94">
        <v>6542.076</v>
      </c>
      <c r="CI32" s="94">
        <v>6464.8860000000004</v>
      </c>
      <c r="CJ32" s="94">
        <v>6369.6989999999996</v>
      </c>
      <c r="CK32" s="94">
        <v>6293.7669999999998</v>
      </c>
      <c r="CL32" s="94">
        <v>6166.4979999999996</v>
      </c>
      <c r="CM32" s="94">
        <v>6060.8459999999995</v>
      </c>
      <c r="CN32" s="94">
        <v>5990.8459999999995</v>
      </c>
      <c r="CO32" s="94">
        <v>5924.5839999999998</v>
      </c>
      <c r="CP32" s="94">
        <v>5872.5829999999996</v>
      </c>
      <c r="CQ32" s="94">
        <v>5797.9790000000003</v>
      </c>
      <c r="CR32" s="94">
        <v>5727.37</v>
      </c>
      <c r="CS32" s="94">
        <v>5690.4889999999996</v>
      </c>
      <c r="CT32" s="95"/>
      <c r="CU32" s="95"/>
      <c r="CV32" s="95"/>
      <c r="CW32" s="96"/>
      <c r="CX32" s="97">
        <f t="array" ref="CX32">SUMPRODUCT(B32:CW32*0.25)</f>
        <v>154112.45275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6733.8140000000003</v>
      </c>
      <c r="C34" s="77">
        <f t="shared" ref="C34:BN34" si="4">SUM(C31:C33)</f>
        <v>6636.8690000000006</v>
      </c>
      <c r="D34" s="77">
        <f t="shared" si="4"/>
        <v>6598.2970000000005</v>
      </c>
      <c r="E34" s="77">
        <f t="shared" si="4"/>
        <v>6540.1770000000006</v>
      </c>
      <c r="F34" s="77">
        <f t="shared" si="4"/>
        <v>6401.9220000000005</v>
      </c>
      <c r="G34" s="77">
        <f t="shared" si="4"/>
        <v>6346.1220000000003</v>
      </c>
      <c r="H34" s="77">
        <f t="shared" si="4"/>
        <v>6331.5140000000001</v>
      </c>
      <c r="I34" s="77">
        <f t="shared" si="4"/>
        <v>6313.799</v>
      </c>
      <c r="J34" s="77">
        <f t="shared" si="4"/>
        <v>6227.5039999999999</v>
      </c>
      <c r="K34" s="77">
        <f t="shared" si="4"/>
        <v>6188.1440000000002</v>
      </c>
      <c r="L34" s="77">
        <f t="shared" si="4"/>
        <v>6153.5660000000007</v>
      </c>
      <c r="M34" s="77">
        <f t="shared" si="4"/>
        <v>6124.2070000000003</v>
      </c>
      <c r="N34" s="77">
        <f t="shared" si="4"/>
        <v>6076.2539999999999</v>
      </c>
      <c r="O34" s="77">
        <f t="shared" si="4"/>
        <v>6050.5020000000004</v>
      </c>
      <c r="P34" s="77">
        <f t="shared" si="4"/>
        <v>6023.89</v>
      </c>
      <c r="Q34" s="77">
        <f t="shared" si="4"/>
        <v>5996.8440000000001</v>
      </c>
      <c r="R34" s="77">
        <f t="shared" si="4"/>
        <v>5980.5960000000005</v>
      </c>
      <c r="S34" s="77">
        <f t="shared" si="4"/>
        <v>5972.7269999999999</v>
      </c>
      <c r="T34" s="77">
        <f t="shared" si="4"/>
        <v>5978.2560000000003</v>
      </c>
      <c r="U34" s="77">
        <f t="shared" si="4"/>
        <v>5993.5450000000001</v>
      </c>
      <c r="V34" s="77">
        <f t="shared" si="4"/>
        <v>6028.5529999999999</v>
      </c>
      <c r="W34" s="77">
        <f t="shared" si="4"/>
        <v>6052.76</v>
      </c>
      <c r="X34" s="77">
        <f t="shared" si="4"/>
        <v>6064.2280000000001</v>
      </c>
      <c r="Y34" s="77">
        <f t="shared" si="4"/>
        <v>6069.0120000000006</v>
      </c>
      <c r="Z34" s="77">
        <f t="shared" si="4"/>
        <v>6240.22</v>
      </c>
      <c r="AA34" s="77">
        <f t="shared" si="4"/>
        <v>6266.049</v>
      </c>
      <c r="AB34" s="77">
        <f t="shared" si="4"/>
        <v>6327.2910000000002</v>
      </c>
      <c r="AC34" s="77">
        <f t="shared" si="4"/>
        <v>6444.4940000000006</v>
      </c>
      <c r="AD34" s="77">
        <f t="shared" si="4"/>
        <v>6758.07</v>
      </c>
      <c r="AE34" s="77">
        <f t="shared" si="4"/>
        <v>6896.1119999999992</v>
      </c>
      <c r="AF34" s="77">
        <f t="shared" si="4"/>
        <v>7016.3970000000008</v>
      </c>
      <c r="AG34" s="77">
        <f t="shared" si="4"/>
        <v>7106.93</v>
      </c>
      <c r="AH34" s="77">
        <f t="shared" si="4"/>
        <v>7306.6549999999997</v>
      </c>
      <c r="AI34" s="77">
        <f t="shared" si="4"/>
        <v>7428.0659999999998</v>
      </c>
      <c r="AJ34" s="77">
        <f t="shared" si="4"/>
        <v>7516.5860000000002</v>
      </c>
      <c r="AK34" s="77">
        <f t="shared" si="4"/>
        <v>7589.7550000000001</v>
      </c>
      <c r="AL34" s="77">
        <f t="shared" si="4"/>
        <v>7852.1900000000005</v>
      </c>
      <c r="AM34" s="77">
        <f t="shared" si="4"/>
        <v>8082.9610000000002</v>
      </c>
      <c r="AN34" s="77">
        <f t="shared" si="4"/>
        <v>8160.4250000000002</v>
      </c>
      <c r="AO34" s="77">
        <f t="shared" si="4"/>
        <v>8274.2870000000003</v>
      </c>
      <c r="AP34" s="77">
        <f t="shared" si="4"/>
        <v>8257.5540000000001</v>
      </c>
      <c r="AQ34" s="77">
        <f t="shared" si="4"/>
        <v>8345.2530000000006</v>
      </c>
      <c r="AR34" s="77">
        <f t="shared" si="4"/>
        <v>8379.6170000000002</v>
      </c>
      <c r="AS34" s="77">
        <f t="shared" si="4"/>
        <v>8433.0519999999997</v>
      </c>
      <c r="AT34" s="77">
        <f t="shared" si="4"/>
        <v>8497.0139999999992</v>
      </c>
      <c r="AU34" s="77">
        <f t="shared" si="4"/>
        <v>8552.2529999999988</v>
      </c>
      <c r="AV34" s="77">
        <f t="shared" si="4"/>
        <v>8586.9239999999991</v>
      </c>
      <c r="AW34" s="77">
        <f t="shared" si="4"/>
        <v>8610.9069999999992</v>
      </c>
      <c r="AX34" s="77">
        <f t="shared" si="4"/>
        <v>8614.8360000000011</v>
      </c>
      <c r="AY34" s="77">
        <f t="shared" si="4"/>
        <v>8666.0769999999993</v>
      </c>
      <c r="AZ34" s="77">
        <f t="shared" si="4"/>
        <v>8736.9079999999994</v>
      </c>
      <c r="BA34" s="77">
        <f t="shared" si="4"/>
        <v>8745.1409999999996</v>
      </c>
      <c r="BB34" s="77">
        <f t="shared" si="4"/>
        <v>8712.7620000000006</v>
      </c>
      <c r="BC34" s="77">
        <f t="shared" si="4"/>
        <v>8703.8119999999999</v>
      </c>
      <c r="BD34" s="77">
        <f t="shared" si="4"/>
        <v>8718.68</v>
      </c>
      <c r="BE34" s="77">
        <f t="shared" si="4"/>
        <v>8696.6610000000001</v>
      </c>
      <c r="BF34" s="77">
        <f t="shared" si="4"/>
        <v>8639.7160000000003</v>
      </c>
      <c r="BG34" s="77">
        <f t="shared" si="4"/>
        <v>8632.36</v>
      </c>
      <c r="BH34" s="77">
        <f t="shared" si="4"/>
        <v>8617.3729999999996</v>
      </c>
      <c r="BI34" s="77">
        <f t="shared" si="4"/>
        <v>8518.2669999999998</v>
      </c>
      <c r="BJ34" s="77">
        <f t="shared" si="4"/>
        <v>8510.8340000000007</v>
      </c>
      <c r="BK34" s="77">
        <f t="shared" si="4"/>
        <v>8462.4650000000001</v>
      </c>
      <c r="BL34" s="77">
        <f t="shared" si="4"/>
        <v>8452.1939999999995</v>
      </c>
      <c r="BM34" s="77">
        <f t="shared" si="4"/>
        <v>8412.2380000000012</v>
      </c>
      <c r="BN34" s="77">
        <f t="shared" si="4"/>
        <v>8285.5650000000005</v>
      </c>
      <c r="BO34" s="77">
        <f t="shared" ref="BO34:CW34" si="5">SUM(BO31:BO33)</f>
        <v>8311.7759999999998</v>
      </c>
      <c r="BP34" s="77">
        <f t="shared" si="5"/>
        <v>8253.3449999999993</v>
      </c>
      <c r="BQ34" s="77">
        <f t="shared" si="5"/>
        <v>8261.768</v>
      </c>
      <c r="BR34" s="77">
        <f t="shared" si="5"/>
        <v>8188.7309999999998</v>
      </c>
      <c r="BS34" s="77">
        <f t="shared" si="5"/>
        <v>8140.607</v>
      </c>
      <c r="BT34" s="77">
        <f t="shared" si="5"/>
        <v>8096.893</v>
      </c>
      <c r="BU34" s="77">
        <f t="shared" si="5"/>
        <v>8005.5349999999999</v>
      </c>
      <c r="BV34" s="77">
        <f t="shared" si="5"/>
        <v>7920.5219999999999</v>
      </c>
      <c r="BW34" s="77">
        <f t="shared" si="5"/>
        <v>7918.6180000000004</v>
      </c>
      <c r="BX34" s="77">
        <f t="shared" si="5"/>
        <v>7994.643</v>
      </c>
      <c r="BY34" s="77">
        <f t="shared" si="5"/>
        <v>8019.7489999999998</v>
      </c>
      <c r="BZ34" s="77">
        <f t="shared" si="5"/>
        <v>8058.0610000000006</v>
      </c>
      <c r="CA34" s="77">
        <f t="shared" si="5"/>
        <v>8086.2220000000007</v>
      </c>
      <c r="CB34" s="77">
        <f t="shared" si="5"/>
        <v>8114.1500000000005</v>
      </c>
      <c r="CC34" s="77">
        <f t="shared" si="5"/>
        <v>8079.38</v>
      </c>
      <c r="CD34" s="77">
        <f t="shared" si="5"/>
        <v>8000.5010000000002</v>
      </c>
      <c r="CE34" s="77">
        <f t="shared" si="5"/>
        <v>7921.8280000000004</v>
      </c>
      <c r="CF34" s="77">
        <f t="shared" si="5"/>
        <v>7840.62</v>
      </c>
      <c r="CG34" s="77">
        <f t="shared" si="5"/>
        <v>7741.326</v>
      </c>
      <c r="CH34" s="77">
        <f t="shared" si="5"/>
        <v>7464.5060000000003</v>
      </c>
      <c r="CI34" s="77">
        <f t="shared" si="5"/>
        <v>7384.3160000000007</v>
      </c>
      <c r="CJ34" s="77">
        <f t="shared" si="5"/>
        <v>7287.1289999999999</v>
      </c>
      <c r="CK34" s="77">
        <f t="shared" si="5"/>
        <v>7209.1970000000001</v>
      </c>
      <c r="CL34" s="77">
        <f t="shared" si="5"/>
        <v>7033.9279999999999</v>
      </c>
      <c r="CM34" s="77">
        <f t="shared" si="5"/>
        <v>6926.2759999999998</v>
      </c>
      <c r="CN34" s="77">
        <f t="shared" si="5"/>
        <v>6854.2759999999998</v>
      </c>
      <c r="CO34" s="77">
        <f t="shared" si="5"/>
        <v>6787.0140000000001</v>
      </c>
      <c r="CP34" s="77">
        <f t="shared" si="5"/>
        <v>6678.0129999999999</v>
      </c>
      <c r="CQ34" s="77">
        <f t="shared" si="5"/>
        <v>6601.4090000000006</v>
      </c>
      <c r="CR34" s="77">
        <f t="shared" si="5"/>
        <v>6528.8</v>
      </c>
      <c r="CS34" s="77">
        <f t="shared" si="5"/>
        <v>6489.9189999999999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178534.27774999995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300</v>
      </c>
      <c r="C37" s="115">
        <v>300</v>
      </c>
      <c r="D37" s="115">
        <v>300</v>
      </c>
      <c r="E37" s="115">
        <v>300</v>
      </c>
      <c r="F37" s="115">
        <v>270</v>
      </c>
      <c r="G37" s="115">
        <v>270</v>
      </c>
      <c r="H37" s="115">
        <v>270</v>
      </c>
      <c r="I37" s="115">
        <v>270</v>
      </c>
      <c r="J37" s="115">
        <v>264</v>
      </c>
      <c r="K37" s="115">
        <v>264</v>
      </c>
      <c r="L37" s="115">
        <v>264</v>
      </c>
      <c r="M37" s="115">
        <v>264</v>
      </c>
      <c r="N37" s="115">
        <v>264</v>
      </c>
      <c r="O37" s="115">
        <v>264</v>
      </c>
      <c r="P37" s="115">
        <v>264</v>
      </c>
      <c r="Q37" s="115">
        <v>264</v>
      </c>
      <c r="R37" s="115">
        <v>264</v>
      </c>
      <c r="S37" s="115">
        <v>264</v>
      </c>
      <c r="T37" s="115">
        <v>264</v>
      </c>
      <c r="U37" s="115">
        <v>264</v>
      </c>
      <c r="V37" s="115">
        <v>274</v>
      </c>
      <c r="W37" s="115">
        <v>274</v>
      </c>
      <c r="X37" s="115">
        <v>274</v>
      </c>
      <c r="Y37" s="115">
        <v>274</v>
      </c>
      <c r="Z37" s="115">
        <v>294</v>
      </c>
      <c r="AA37" s="115">
        <v>294</v>
      </c>
      <c r="AB37" s="115">
        <v>294</v>
      </c>
      <c r="AC37" s="115">
        <v>294</v>
      </c>
      <c r="AD37" s="115">
        <v>276</v>
      </c>
      <c r="AE37" s="115">
        <v>276</v>
      </c>
      <c r="AF37" s="115">
        <v>276</v>
      </c>
      <c r="AG37" s="115">
        <v>276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217</v>
      </c>
      <c r="BS37" s="115">
        <v>217</v>
      </c>
      <c r="BT37" s="115">
        <v>217</v>
      </c>
      <c r="BU37" s="115">
        <v>217</v>
      </c>
      <c r="BV37" s="115">
        <v>233</v>
      </c>
      <c r="BW37" s="115">
        <v>233</v>
      </c>
      <c r="BX37" s="115">
        <v>233</v>
      </c>
      <c r="BY37" s="115">
        <v>233</v>
      </c>
      <c r="BZ37" s="115">
        <v>229</v>
      </c>
      <c r="CA37" s="115">
        <v>229</v>
      </c>
      <c r="CB37" s="115">
        <v>229</v>
      </c>
      <c r="CC37" s="115">
        <v>229</v>
      </c>
      <c r="CD37" s="115">
        <v>262</v>
      </c>
      <c r="CE37" s="115">
        <v>262</v>
      </c>
      <c r="CF37" s="115">
        <v>262</v>
      </c>
      <c r="CG37" s="115">
        <v>262</v>
      </c>
      <c r="CH37" s="115">
        <v>273</v>
      </c>
      <c r="CI37" s="115">
        <v>273</v>
      </c>
      <c r="CJ37" s="115">
        <v>273</v>
      </c>
      <c r="CK37" s="115">
        <v>273</v>
      </c>
      <c r="CL37" s="115">
        <v>268</v>
      </c>
      <c r="CM37" s="115">
        <v>268</v>
      </c>
      <c r="CN37" s="115">
        <v>268</v>
      </c>
      <c r="CO37" s="115">
        <v>268</v>
      </c>
      <c r="CP37" s="115">
        <v>269</v>
      </c>
      <c r="CQ37" s="115">
        <v>269</v>
      </c>
      <c r="CR37" s="115">
        <v>269</v>
      </c>
      <c r="CS37" s="115">
        <v>269</v>
      </c>
      <c r="CT37" s="116"/>
      <c r="CU37" s="116"/>
      <c r="CV37" s="116"/>
      <c r="CW37" s="117"/>
      <c r="CX37" s="91">
        <f t="array" ref="CX37">SUMPRODUCT(B37:CW37*0.25)</f>
        <v>6657</v>
      </c>
    </row>
    <row r="38" spans="1:102" ht="24.95" customHeight="1" x14ac:dyDescent="0.2">
      <c r="A38" s="118" t="s">
        <v>45</v>
      </c>
      <c r="B38" s="119">
        <v>173</v>
      </c>
      <c r="C38" s="120">
        <v>173</v>
      </c>
      <c r="D38" s="120">
        <v>173</v>
      </c>
      <c r="E38" s="120">
        <v>173</v>
      </c>
      <c r="F38" s="120">
        <v>123</v>
      </c>
      <c r="G38" s="120">
        <v>123</v>
      </c>
      <c r="H38" s="120">
        <v>123</v>
      </c>
      <c r="I38" s="120">
        <v>123</v>
      </c>
      <c r="J38" s="120">
        <v>166</v>
      </c>
      <c r="K38" s="120">
        <v>166</v>
      </c>
      <c r="L38" s="120">
        <v>166</v>
      </c>
      <c r="M38" s="120">
        <v>166</v>
      </c>
      <c r="N38" s="120">
        <v>148</v>
      </c>
      <c r="O38" s="120">
        <v>148</v>
      </c>
      <c r="P38" s="120">
        <v>148</v>
      </c>
      <c r="Q38" s="120">
        <v>148</v>
      </c>
      <c r="R38" s="120">
        <v>140</v>
      </c>
      <c r="S38" s="120">
        <v>140</v>
      </c>
      <c r="T38" s="120">
        <v>140</v>
      </c>
      <c r="U38" s="120">
        <v>140</v>
      </c>
      <c r="V38" s="120">
        <v>119</v>
      </c>
      <c r="W38" s="120">
        <v>119</v>
      </c>
      <c r="X38" s="120">
        <v>119</v>
      </c>
      <c r="Y38" s="120">
        <v>119</v>
      </c>
      <c r="Z38" s="120">
        <v>207</v>
      </c>
      <c r="AA38" s="120">
        <v>207</v>
      </c>
      <c r="AB38" s="120">
        <v>207</v>
      </c>
      <c r="AC38" s="120">
        <v>207</v>
      </c>
      <c r="AD38" s="120">
        <v>394</v>
      </c>
      <c r="AE38" s="120">
        <v>394</v>
      </c>
      <c r="AF38" s="120">
        <v>394</v>
      </c>
      <c r="AG38" s="120">
        <v>394</v>
      </c>
      <c r="AH38" s="120">
        <v>442</v>
      </c>
      <c r="AI38" s="120">
        <v>442</v>
      </c>
      <c r="AJ38" s="120">
        <v>442</v>
      </c>
      <c r="AK38" s="120">
        <v>442</v>
      </c>
      <c r="AL38" s="120">
        <v>424</v>
      </c>
      <c r="AM38" s="120">
        <v>424</v>
      </c>
      <c r="AN38" s="120">
        <v>424</v>
      </c>
      <c r="AO38" s="120">
        <v>424</v>
      </c>
      <c r="AP38" s="120">
        <v>436</v>
      </c>
      <c r="AQ38" s="120">
        <v>436</v>
      </c>
      <c r="AR38" s="120">
        <v>436</v>
      </c>
      <c r="AS38" s="120">
        <v>436</v>
      </c>
      <c r="AT38" s="120">
        <v>433</v>
      </c>
      <c r="AU38" s="120">
        <v>433</v>
      </c>
      <c r="AV38" s="120">
        <v>433</v>
      </c>
      <c r="AW38" s="120">
        <v>433</v>
      </c>
      <c r="AX38" s="120">
        <v>457</v>
      </c>
      <c r="AY38" s="120">
        <v>457</v>
      </c>
      <c r="AZ38" s="120">
        <v>457</v>
      </c>
      <c r="BA38" s="120">
        <v>457</v>
      </c>
      <c r="BB38" s="120">
        <v>457</v>
      </c>
      <c r="BC38" s="120">
        <v>457</v>
      </c>
      <c r="BD38" s="120">
        <v>457</v>
      </c>
      <c r="BE38" s="120">
        <v>457</v>
      </c>
      <c r="BF38" s="120">
        <v>465</v>
      </c>
      <c r="BG38" s="120">
        <v>465</v>
      </c>
      <c r="BH38" s="120">
        <v>465</v>
      </c>
      <c r="BI38" s="120">
        <v>465</v>
      </c>
      <c r="BJ38" s="120">
        <v>458</v>
      </c>
      <c r="BK38" s="120">
        <v>458</v>
      </c>
      <c r="BL38" s="120">
        <v>458</v>
      </c>
      <c r="BM38" s="120">
        <v>458</v>
      </c>
      <c r="BN38" s="120">
        <v>400</v>
      </c>
      <c r="BO38" s="120">
        <v>400</v>
      </c>
      <c r="BP38" s="120">
        <v>400</v>
      </c>
      <c r="BQ38" s="120">
        <v>400</v>
      </c>
      <c r="BR38" s="120">
        <v>316</v>
      </c>
      <c r="BS38" s="120">
        <v>316</v>
      </c>
      <c r="BT38" s="120">
        <v>316</v>
      </c>
      <c r="BU38" s="120">
        <v>316</v>
      </c>
      <c r="BV38" s="120">
        <v>300</v>
      </c>
      <c r="BW38" s="120">
        <v>300</v>
      </c>
      <c r="BX38" s="120">
        <v>300</v>
      </c>
      <c r="BY38" s="120">
        <v>300</v>
      </c>
      <c r="BZ38" s="120">
        <v>296</v>
      </c>
      <c r="CA38" s="120">
        <v>296</v>
      </c>
      <c r="CB38" s="120">
        <v>296</v>
      </c>
      <c r="CC38" s="120">
        <v>296</v>
      </c>
      <c r="CD38" s="120">
        <v>320</v>
      </c>
      <c r="CE38" s="120">
        <v>320</v>
      </c>
      <c r="CF38" s="120">
        <v>320</v>
      </c>
      <c r="CG38" s="120">
        <v>320</v>
      </c>
      <c r="CH38" s="120">
        <v>204</v>
      </c>
      <c r="CI38" s="120">
        <v>204</v>
      </c>
      <c r="CJ38" s="120">
        <v>204</v>
      </c>
      <c r="CK38" s="120">
        <v>204</v>
      </c>
      <c r="CL38" s="120">
        <v>181</v>
      </c>
      <c r="CM38" s="120">
        <v>181</v>
      </c>
      <c r="CN38" s="120">
        <v>181</v>
      </c>
      <c r="CO38" s="120">
        <v>181</v>
      </c>
      <c r="CP38" s="120">
        <v>194</v>
      </c>
      <c r="CQ38" s="120">
        <v>194</v>
      </c>
      <c r="CR38" s="120">
        <v>194</v>
      </c>
      <c r="CS38" s="120">
        <v>194</v>
      </c>
      <c r="CT38" s="120"/>
      <c r="CU38" s="120"/>
      <c r="CV38" s="120"/>
      <c r="CW38" s="121"/>
      <c r="CX38" s="97">
        <f t="array" ref="CX38">SUMPRODUCT(B38:CW38*0.25)</f>
        <v>7253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>
        <v>182.5</v>
      </c>
      <c r="AE39" s="120"/>
      <c r="AF39" s="120"/>
      <c r="AG39" s="120">
        <v>10.6</v>
      </c>
      <c r="AH39" s="120">
        <v>253.7</v>
      </c>
      <c r="AI39" s="120">
        <v>337.9</v>
      </c>
      <c r="AJ39" s="120">
        <v>608.29999999999995</v>
      </c>
      <c r="AK39" s="120">
        <v>814</v>
      </c>
      <c r="AL39" s="120">
        <v>773.1</v>
      </c>
      <c r="AM39" s="120">
        <v>813</v>
      </c>
      <c r="AN39" s="120">
        <v>813</v>
      </c>
      <c r="AO39" s="120">
        <v>813</v>
      </c>
      <c r="AP39" s="120">
        <v>1000</v>
      </c>
      <c r="AQ39" s="120">
        <v>1000</v>
      </c>
      <c r="AR39" s="120">
        <v>1000</v>
      </c>
      <c r="AS39" s="120">
        <v>1000</v>
      </c>
      <c r="AT39" s="120">
        <v>1150</v>
      </c>
      <c r="AU39" s="120">
        <v>1150</v>
      </c>
      <c r="AV39" s="120">
        <v>1150</v>
      </c>
      <c r="AW39" s="120">
        <v>1150</v>
      </c>
      <c r="AX39" s="120">
        <v>1150</v>
      </c>
      <c r="AY39" s="120">
        <v>1150</v>
      </c>
      <c r="AZ39" s="120">
        <v>1150</v>
      </c>
      <c r="BA39" s="120">
        <v>1150</v>
      </c>
      <c r="BB39" s="120">
        <v>1150</v>
      </c>
      <c r="BC39" s="120">
        <v>1150</v>
      </c>
      <c r="BD39" s="120">
        <v>1150</v>
      </c>
      <c r="BE39" s="120">
        <v>1150</v>
      </c>
      <c r="BF39" s="120">
        <v>1150</v>
      </c>
      <c r="BG39" s="120">
        <v>1150</v>
      </c>
      <c r="BH39" s="120">
        <v>1150</v>
      </c>
      <c r="BI39" s="120">
        <v>1150</v>
      </c>
      <c r="BJ39" s="120">
        <v>1036</v>
      </c>
      <c r="BK39" s="120">
        <v>890</v>
      </c>
      <c r="BL39" s="120">
        <v>722.7</v>
      </c>
      <c r="BM39" s="120">
        <v>492.6</v>
      </c>
      <c r="BN39" s="120">
        <v>498.9</v>
      </c>
      <c r="BO39" s="120">
        <v>24.2</v>
      </c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7870.875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182</v>
      </c>
      <c r="AM40" s="120">
        <v>182</v>
      </c>
      <c r="AN40" s="120">
        <v>182</v>
      </c>
      <c r="AO40" s="120">
        <v>182</v>
      </c>
      <c r="AP40" s="120">
        <v>171</v>
      </c>
      <c r="AQ40" s="120">
        <v>171</v>
      </c>
      <c r="AR40" s="120">
        <v>171</v>
      </c>
      <c r="AS40" s="120">
        <v>171</v>
      </c>
      <c r="AT40" s="120">
        <v>171</v>
      </c>
      <c r="AU40" s="120">
        <v>171</v>
      </c>
      <c r="AV40" s="120">
        <v>171</v>
      </c>
      <c r="AW40" s="120">
        <v>171</v>
      </c>
      <c r="AX40" s="120">
        <v>171</v>
      </c>
      <c r="AY40" s="120">
        <v>171</v>
      </c>
      <c r="AZ40" s="120">
        <v>171</v>
      </c>
      <c r="BA40" s="120">
        <v>171</v>
      </c>
      <c r="BB40" s="120">
        <v>171</v>
      </c>
      <c r="BC40" s="120">
        <v>171</v>
      </c>
      <c r="BD40" s="120">
        <v>171</v>
      </c>
      <c r="BE40" s="120">
        <v>171</v>
      </c>
      <c r="BF40" s="120">
        <v>171</v>
      </c>
      <c r="BG40" s="120">
        <v>171</v>
      </c>
      <c r="BH40" s="120">
        <v>171</v>
      </c>
      <c r="BI40" s="120">
        <v>171</v>
      </c>
      <c r="BJ40" s="120">
        <v>182</v>
      </c>
      <c r="BK40" s="120">
        <v>182</v>
      </c>
      <c r="BL40" s="120">
        <v>182</v>
      </c>
      <c r="BM40" s="120">
        <v>182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1219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101.5</v>
      </c>
      <c r="BS41" s="120">
        <v>101.5</v>
      </c>
      <c r="BT41" s="120">
        <v>101.5</v>
      </c>
      <c r="BU41" s="120">
        <v>101.5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298.2</v>
      </c>
      <c r="CM41" s="120">
        <v>298.2</v>
      </c>
      <c r="CN41" s="120">
        <v>298.2</v>
      </c>
      <c r="CO41" s="120">
        <v>298.2</v>
      </c>
      <c r="CP41" s="120">
        <v>213.3</v>
      </c>
      <c r="CQ41" s="120">
        <v>213.3</v>
      </c>
      <c r="CR41" s="120">
        <v>213.3</v>
      </c>
      <c r="CS41" s="120">
        <v>213.3</v>
      </c>
      <c r="CT41" s="122"/>
      <c r="CU41" s="122"/>
      <c r="CV41" s="122"/>
      <c r="CW41" s="121"/>
      <c r="CX41" s="97">
        <f t="array" ref="CX41">SUMPRODUCT(B41:CW41*0.25)</f>
        <v>11113</v>
      </c>
    </row>
    <row r="42" spans="1:102" ht="30" customHeight="1" thickBot="1" x14ac:dyDescent="0.25">
      <c r="A42" s="105" t="s">
        <v>49</v>
      </c>
      <c r="B42" s="106">
        <f>SUM(B37:B41)</f>
        <v>973</v>
      </c>
      <c r="C42" s="107">
        <f t="shared" ref="C42:BN42" si="6">SUM(C37:C41)</f>
        <v>973</v>
      </c>
      <c r="D42" s="107">
        <f t="shared" si="6"/>
        <v>973</v>
      </c>
      <c r="E42" s="107">
        <f t="shared" si="6"/>
        <v>973</v>
      </c>
      <c r="F42" s="107">
        <f t="shared" si="6"/>
        <v>893</v>
      </c>
      <c r="G42" s="107">
        <f t="shared" si="6"/>
        <v>893</v>
      </c>
      <c r="H42" s="107">
        <f t="shared" si="6"/>
        <v>893</v>
      </c>
      <c r="I42" s="107">
        <f t="shared" si="6"/>
        <v>893</v>
      </c>
      <c r="J42" s="107">
        <f t="shared" si="6"/>
        <v>930</v>
      </c>
      <c r="K42" s="107">
        <f t="shared" si="6"/>
        <v>930</v>
      </c>
      <c r="L42" s="107">
        <f t="shared" si="6"/>
        <v>930</v>
      </c>
      <c r="M42" s="107">
        <f t="shared" si="6"/>
        <v>930</v>
      </c>
      <c r="N42" s="107">
        <f t="shared" si="6"/>
        <v>912</v>
      </c>
      <c r="O42" s="107">
        <f t="shared" si="6"/>
        <v>912</v>
      </c>
      <c r="P42" s="107">
        <f t="shared" si="6"/>
        <v>912</v>
      </c>
      <c r="Q42" s="107">
        <f t="shared" si="6"/>
        <v>912</v>
      </c>
      <c r="R42" s="107">
        <f t="shared" si="6"/>
        <v>904</v>
      </c>
      <c r="S42" s="107">
        <f t="shared" si="6"/>
        <v>904</v>
      </c>
      <c r="T42" s="107">
        <f t="shared" si="6"/>
        <v>904</v>
      </c>
      <c r="U42" s="107">
        <f t="shared" si="6"/>
        <v>904</v>
      </c>
      <c r="V42" s="107">
        <f t="shared" si="6"/>
        <v>893</v>
      </c>
      <c r="W42" s="107">
        <f t="shared" si="6"/>
        <v>893</v>
      </c>
      <c r="X42" s="107">
        <f t="shared" si="6"/>
        <v>893</v>
      </c>
      <c r="Y42" s="107">
        <f t="shared" si="6"/>
        <v>893</v>
      </c>
      <c r="Z42" s="107">
        <f t="shared" si="6"/>
        <v>1001</v>
      </c>
      <c r="AA42" s="107">
        <f t="shared" si="6"/>
        <v>1001</v>
      </c>
      <c r="AB42" s="107">
        <f t="shared" si="6"/>
        <v>1001</v>
      </c>
      <c r="AC42" s="107">
        <f t="shared" si="6"/>
        <v>1001</v>
      </c>
      <c r="AD42" s="107">
        <f t="shared" si="6"/>
        <v>1352.5</v>
      </c>
      <c r="AE42" s="107">
        <f t="shared" si="6"/>
        <v>1170</v>
      </c>
      <c r="AF42" s="107">
        <f t="shared" si="6"/>
        <v>1170</v>
      </c>
      <c r="AG42" s="107">
        <f t="shared" si="6"/>
        <v>1180.5999999999999</v>
      </c>
      <c r="AH42" s="107">
        <f t="shared" si="6"/>
        <v>1495.7</v>
      </c>
      <c r="AI42" s="107">
        <f t="shared" si="6"/>
        <v>1579.9</v>
      </c>
      <c r="AJ42" s="107">
        <f t="shared" si="6"/>
        <v>1850.3</v>
      </c>
      <c r="AK42" s="107">
        <f t="shared" si="6"/>
        <v>2056</v>
      </c>
      <c r="AL42" s="107">
        <f t="shared" si="6"/>
        <v>2179.1</v>
      </c>
      <c r="AM42" s="107">
        <f t="shared" si="6"/>
        <v>2219</v>
      </c>
      <c r="AN42" s="107">
        <f t="shared" si="6"/>
        <v>2219</v>
      </c>
      <c r="AO42" s="107">
        <f t="shared" si="6"/>
        <v>2219</v>
      </c>
      <c r="AP42" s="107">
        <f t="shared" si="6"/>
        <v>2407</v>
      </c>
      <c r="AQ42" s="107">
        <f t="shared" si="6"/>
        <v>2407</v>
      </c>
      <c r="AR42" s="107">
        <f t="shared" si="6"/>
        <v>2407</v>
      </c>
      <c r="AS42" s="107">
        <f t="shared" si="6"/>
        <v>2407</v>
      </c>
      <c r="AT42" s="107">
        <f t="shared" si="6"/>
        <v>2554</v>
      </c>
      <c r="AU42" s="107">
        <f t="shared" si="6"/>
        <v>2554</v>
      </c>
      <c r="AV42" s="107">
        <f t="shared" si="6"/>
        <v>2554</v>
      </c>
      <c r="AW42" s="107">
        <f t="shared" si="6"/>
        <v>2554</v>
      </c>
      <c r="AX42" s="107">
        <f t="shared" si="6"/>
        <v>2578</v>
      </c>
      <c r="AY42" s="107">
        <f t="shared" si="6"/>
        <v>2578</v>
      </c>
      <c r="AZ42" s="107">
        <f t="shared" si="6"/>
        <v>2578</v>
      </c>
      <c r="BA42" s="107">
        <f t="shared" si="6"/>
        <v>2578</v>
      </c>
      <c r="BB42" s="107">
        <f t="shared" si="6"/>
        <v>2578</v>
      </c>
      <c r="BC42" s="107">
        <f t="shared" si="6"/>
        <v>2578</v>
      </c>
      <c r="BD42" s="107">
        <f t="shared" si="6"/>
        <v>2578</v>
      </c>
      <c r="BE42" s="107">
        <f t="shared" si="6"/>
        <v>2578</v>
      </c>
      <c r="BF42" s="107">
        <f t="shared" si="6"/>
        <v>2586</v>
      </c>
      <c r="BG42" s="107">
        <f t="shared" si="6"/>
        <v>2586</v>
      </c>
      <c r="BH42" s="107">
        <f t="shared" si="6"/>
        <v>2586</v>
      </c>
      <c r="BI42" s="107">
        <f t="shared" si="6"/>
        <v>2586</v>
      </c>
      <c r="BJ42" s="107">
        <f t="shared" si="6"/>
        <v>2476</v>
      </c>
      <c r="BK42" s="107">
        <f t="shared" si="6"/>
        <v>2330</v>
      </c>
      <c r="BL42" s="107">
        <f t="shared" si="6"/>
        <v>2162.6999999999998</v>
      </c>
      <c r="BM42" s="107">
        <f t="shared" si="6"/>
        <v>1932.6</v>
      </c>
      <c r="BN42" s="107">
        <f t="shared" si="6"/>
        <v>1698.9</v>
      </c>
      <c r="BO42" s="107">
        <f t="shared" ref="BO42:CW42" si="7">SUM(BO37:BO41)</f>
        <v>1224.2</v>
      </c>
      <c r="BP42" s="107">
        <f t="shared" si="7"/>
        <v>1200</v>
      </c>
      <c r="BQ42" s="107">
        <f t="shared" si="7"/>
        <v>1200</v>
      </c>
      <c r="BR42" s="107">
        <f t="shared" si="7"/>
        <v>634.5</v>
      </c>
      <c r="BS42" s="107">
        <f t="shared" si="7"/>
        <v>634.5</v>
      </c>
      <c r="BT42" s="107">
        <f t="shared" si="7"/>
        <v>634.5</v>
      </c>
      <c r="BU42" s="107">
        <f t="shared" si="7"/>
        <v>634.5</v>
      </c>
      <c r="BV42" s="107">
        <f t="shared" si="7"/>
        <v>1033</v>
      </c>
      <c r="BW42" s="107">
        <f t="shared" si="7"/>
        <v>1033</v>
      </c>
      <c r="BX42" s="107">
        <f t="shared" si="7"/>
        <v>1033</v>
      </c>
      <c r="BY42" s="107">
        <f t="shared" si="7"/>
        <v>1033</v>
      </c>
      <c r="BZ42" s="107">
        <f t="shared" si="7"/>
        <v>1025</v>
      </c>
      <c r="CA42" s="107">
        <f t="shared" si="7"/>
        <v>1025</v>
      </c>
      <c r="CB42" s="107">
        <f t="shared" si="7"/>
        <v>1025</v>
      </c>
      <c r="CC42" s="107">
        <f t="shared" si="7"/>
        <v>1025</v>
      </c>
      <c r="CD42" s="107">
        <f t="shared" si="7"/>
        <v>1082</v>
      </c>
      <c r="CE42" s="107">
        <f t="shared" si="7"/>
        <v>1082</v>
      </c>
      <c r="CF42" s="107">
        <f t="shared" si="7"/>
        <v>1082</v>
      </c>
      <c r="CG42" s="107">
        <f t="shared" si="7"/>
        <v>1082</v>
      </c>
      <c r="CH42" s="107">
        <f t="shared" si="7"/>
        <v>977</v>
      </c>
      <c r="CI42" s="107">
        <f t="shared" si="7"/>
        <v>977</v>
      </c>
      <c r="CJ42" s="107">
        <f t="shared" si="7"/>
        <v>977</v>
      </c>
      <c r="CK42" s="107">
        <f t="shared" si="7"/>
        <v>977</v>
      </c>
      <c r="CL42" s="107">
        <f t="shared" si="7"/>
        <v>747.2</v>
      </c>
      <c r="CM42" s="107">
        <f t="shared" si="7"/>
        <v>747.2</v>
      </c>
      <c r="CN42" s="107">
        <f t="shared" si="7"/>
        <v>747.2</v>
      </c>
      <c r="CO42" s="107">
        <f t="shared" si="7"/>
        <v>747.2</v>
      </c>
      <c r="CP42" s="107">
        <f t="shared" si="7"/>
        <v>676.3</v>
      </c>
      <c r="CQ42" s="107">
        <f t="shared" si="7"/>
        <v>676.3</v>
      </c>
      <c r="CR42" s="107">
        <f t="shared" si="7"/>
        <v>676.3</v>
      </c>
      <c r="CS42" s="107">
        <f t="shared" si="7"/>
        <v>676.3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34112.875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>
        <v>182.5</v>
      </c>
      <c r="AE47" s="120"/>
      <c r="AF47" s="120"/>
      <c r="AG47" s="120">
        <v>10.6</v>
      </c>
      <c r="AH47" s="120">
        <v>253.7</v>
      </c>
      <c r="AI47" s="120">
        <v>337.9</v>
      </c>
      <c r="AJ47" s="120">
        <v>608.29999999999995</v>
      </c>
      <c r="AK47" s="120">
        <v>814</v>
      </c>
      <c r="AL47" s="120">
        <v>773.1</v>
      </c>
      <c r="AM47" s="120">
        <v>813</v>
      </c>
      <c r="AN47" s="120">
        <v>813</v>
      </c>
      <c r="AO47" s="120">
        <v>813</v>
      </c>
      <c r="AP47" s="120">
        <v>1000</v>
      </c>
      <c r="AQ47" s="120">
        <v>1000</v>
      </c>
      <c r="AR47" s="120">
        <v>1000</v>
      </c>
      <c r="AS47" s="120">
        <v>1000</v>
      </c>
      <c r="AT47" s="120">
        <v>1150</v>
      </c>
      <c r="AU47" s="120">
        <v>1150</v>
      </c>
      <c r="AV47" s="120">
        <v>1150</v>
      </c>
      <c r="AW47" s="120">
        <v>1150</v>
      </c>
      <c r="AX47" s="120">
        <v>1150</v>
      </c>
      <c r="AY47" s="120">
        <v>1150</v>
      </c>
      <c r="AZ47" s="120">
        <v>1150</v>
      </c>
      <c r="BA47" s="120">
        <v>1150</v>
      </c>
      <c r="BB47" s="120">
        <v>1150</v>
      </c>
      <c r="BC47" s="120">
        <v>1150</v>
      </c>
      <c r="BD47" s="120">
        <v>1150</v>
      </c>
      <c r="BE47" s="120">
        <v>1150</v>
      </c>
      <c r="BF47" s="120">
        <v>1150</v>
      </c>
      <c r="BG47" s="120">
        <v>1150</v>
      </c>
      <c r="BH47" s="120">
        <v>1150</v>
      </c>
      <c r="BI47" s="120">
        <v>1150</v>
      </c>
      <c r="BJ47" s="120">
        <v>1036</v>
      </c>
      <c r="BK47" s="120">
        <v>890</v>
      </c>
      <c r="BL47" s="120">
        <v>722.7</v>
      </c>
      <c r="BM47" s="120">
        <v>492.6</v>
      </c>
      <c r="BN47" s="120">
        <v>498.9</v>
      </c>
      <c r="BO47" s="120">
        <v>24.2</v>
      </c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7870.875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101.5</v>
      </c>
      <c r="BS49" s="120">
        <v>101.5</v>
      </c>
      <c r="BT49" s="120">
        <v>101.5</v>
      </c>
      <c r="BU49" s="120">
        <v>101.5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298.2</v>
      </c>
      <c r="CM49" s="120">
        <v>298.2</v>
      </c>
      <c r="CN49" s="120">
        <v>298.2</v>
      </c>
      <c r="CO49" s="120">
        <v>298.2</v>
      </c>
      <c r="CP49" s="120">
        <v>213.3</v>
      </c>
      <c r="CQ49" s="120">
        <v>213.3</v>
      </c>
      <c r="CR49" s="120">
        <v>213.3</v>
      </c>
      <c r="CS49" s="120">
        <v>213.3</v>
      </c>
      <c r="CT49" s="122"/>
      <c r="CU49" s="122"/>
      <c r="CV49" s="122"/>
      <c r="CW49" s="121"/>
      <c r="CX49" s="97">
        <f t="array" ref="CX49">SUMPRODUCT(B49:CW49*0.25)</f>
        <v>11113</v>
      </c>
    </row>
    <row r="50" spans="1:102" ht="24.95" customHeight="1" x14ac:dyDescent="0.2">
      <c r="A50" s="104" t="s">
        <v>51</v>
      </c>
      <c r="B50" s="119">
        <v>245</v>
      </c>
      <c r="C50" s="120">
        <v>245</v>
      </c>
      <c r="D50" s="120">
        <v>245</v>
      </c>
      <c r="E50" s="120">
        <v>245</v>
      </c>
      <c r="F50" s="120">
        <v>228</v>
      </c>
      <c r="G50" s="120">
        <v>228</v>
      </c>
      <c r="H50" s="120">
        <v>228</v>
      </c>
      <c r="I50" s="120">
        <v>228</v>
      </c>
      <c r="J50" s="120">
        <v>215</v>
      </c>
      <c r="K50" s="120">
        <v>215</v>
      </c>
      <c r="L50" s="120">
        <v>215</v>
      </c>
      <c r="M50" s="120">
        <v>215</v>
      </c>
      <c r="N50" s="120">
        <v>213</v>
      </c>
      <c r="O50" s="120">
        <v>213</v>
      </c>
      <c r="P50" s="120">
        <v>213</v>
      </c>
      <c r="Q50" s="120">
        <v>213</v>
      </c>
      <c r="R50" s="120">
        <v>218</v>
      </c>
      <c r="S50" s="120">
        <v>218</v>
      </c>
      <c r="T50" s="120">
        <v>218</v>
      </c>
      <c r="U50" s="120">
        <v>218</v>
      </c>
      <c r="V50" s="120">
        <v>237</v>
      </c>
      <c r="W50" s="120">
        <v>237</v>
      </c>
      <c r="X50" s="120">
        <v>237</v>
      </c>
      <c r="Y50" s="120">
        <v>237</v>
      </c>
      <c r="Z50" s="120">
        <v>280</v>
      </c>
      <c r="AA50" s="120">
        <v>280</v>
      </c>
      <c r="AB50" s="120">
        <v>280</v>
      </c>
      <c r="AC50" s="120">
        <v>280</v>
      </c>
      <c r="AD50" s="120">
        <v>323</v>
      </c>
      <c r="AE50" s="120">
        <v>323</v>
      </c>
      <c r="AF50" s="120">
        <v>323</v>
      </c>
      <c r="AG50" s="120">
        <v>323</v>
      </c>
      <c r="AH50" s="120">
        <v>351</v>
      </c>
      <c r="AI50" s="120">
        <v>351</v>
      </c>
      <c r="AJ50" s="120">
        <v>351</v>
      </c>
      <c r="AK50" s="120">
        <v>351</v>
      </c>
      <c r="AL50" s="120">
        <v>351</v>
      </c>
      <c r="AM50" s="120">
        <v>351</v>
      </c>
      <c r="AN50" s="120">
        <v>351</v>
      </c>
      <c r="AO50" s="120">
        <v>351</v>
      </c>
      <c r="AP50" s="120">
        <v>344</v>
      </c>
      <c r="AQ50" s="120">
        <v>344</v>
      </c>
      <c r="AR50" s="120">
        <v>344</v>
      </c>
      <c r="AS50" s="120">
        <v>344</v>
      </c>
      <c r="AT50" s="120">
        <v>344</v>
      </c>
      <c r="AU50" s="120">
        <v>344</v>
      </c>
      <c r="AV50" s="120">
        <v>344</v>
      </c>
      <c r="AW50" s="120">
        <v>344</v>
      </c>
      <c r="AX50" s="120">
        <v>353</v>
      </c>
      <c r="AY50" s="120">
        <v>353</v>
      </c>
      <c r="AZ50" s="120">
        <v>353</v>
      </c>
      <c r="BA50" s="120">
        <v>353</v>
      </c>
      <c r="BB50" s="120">
        <v>345</v>
      </c>
      <c r="BC50" s="120">
        <v>345</v>
      </c>
      <c r="BD50" s="120">
        <v>345</v>
      </c>
      <c r="BE50" s="120">
        <v>345</v>
      </c>
      <c r="BF50" s="120">
        <v>337</v>
      </c>
      <c r="BG50" s="120">
        <v>337</v>
      </c>
      <c r="BH50" s="120">
        <v>337</v>
      </c>
      <c r="BI50" s="120">
        <v>337</v>
      </c>
      <c r="BJ50" s="120">
        <v>352</v>
      </c>
      <c r="BK50" s="120">
        <v>352</v>
      </c>
      <c r="BL50" s="120">
        <v>352</v>
      </c>
      <c r="BM50" s="120">
        <v>352</v>
      </c>
      <c r="BN50" s="120">
        <v>381</v>
      </c>
      <c r="BO50" s="120">
        <v>381</v>
      </c>
      <c r="BP50" s="120">
        <v>381</v>
      </c>
      <c r="BQ50" s="120">
        <v>381</v>
      </c>
      <c r="BR50" s="120">
        <v>431</v>
      </c>
      <c r="BS50" s="120">
        <v>431</v>
      </c>
      <c r="BT50" s="120">
        <v>431</v>
      </c>
      <c r="BU50" s="120">
        <v>431</v>
      </c>
      <c r="BV50" s="120">
        <v>452</v>
      </c>
      <c r="BW50" s="120">
        <v>452</v>
      </c>
      <c r="BX50" s="120">
        <v>452</v>
      </c>
      <c r="BY50" s="120">
        <v>452</v>
      </c>
      <c r="BZ50" s="120">
        <v>466</v>
      </c>
      <c r="CA50" s="120">
        <v>466</v>
      </c>
      <c r="CB50" s="120">
        <v>466</v>
      </c>
      <c r="CC50" s="120">
        <v>466</v>
      </c>
      <c r="CD50" s="120">
        <v>436</v>
      </c>
      <c r="CE50" s="120">
        <v>436</v>
      </c>
      <c r="CF50" s="120">
        <v>436</v>
      </c>
      <c r="CG50" s="120">
        <v>436</v>
      </c>
      <c r="CH50" s="120">
        <v>396</v>
      </c>
      <c r="CI50" s="120">
        <v>396</v>
      </c>
      <c r="CJ50" s="120">
        <v>396</v>
      </c>
      <c r="CK50" s="120">
        <v>396</v>
      </c>
      <c r="CL50" s="120">
        <v>356</v>
      </c>
      <c r="CM50" s="120">
        <v>356</v>
      </c>
      <c r="CN50" s="120">
        <v>356</v>
      </c>
      <c r="CO50" s="120">
        <v>356</v>
      </c>
      <c r="CP50" s="120">
        <v>306</v>
      </c>
      <c r="CQ50" s="120">
        <v>306</v>
      </c>
      <c r="CR50" s="120">
        <v>306</v>
      </c>
      <c r="CS50" s="120">
        <v>306</v>
      </c>
      <c r="CT50" s="122"/>
      <c r="CU50" s="122"/>
      <c r="CV50" s="122"/>
      <c r="CW50" s="121"/>
      <c r="CX50" s="97">
        <f t="array" ref="CX50">SUMPRODUCT(B50:CW50*0.25)</f>
        <v>7960</v>
      </c>
    </row>
    <row r="51" spans="1:102" ht="30" customHeight="1" thickBot="1" x14ac:dyDescent="0.25">
      <c r="A51" s="105" t="s">
        <v>52</v>
      </c>
      <c r="B51" s="106">
        <f>SUM(B45:B50)</f>
        <v>745</v>
      </c>
      <c r="C51" s="107">
        <f t="shared" ref="C51:BN51" si="8">SUM(C45:C50)</f>
        <v>745</v>
      </c>
      <c r="D51" s="107">
        <f t="shared" si="8"/>
        <v>745</v>
      </c>
      <c r="E51" s="107">
        <f t="shared" si="8"/>
        <v>745</v>
      </c>
      <c r="F51" s="107">
        <f t="shared" si="8"/>
        <v>728</v>
      </c>
      <c r="G51" s="107">
        <f t="shared" si="8"/>
        <v>728</v>
      </c>
      <c r="H51" s="107">
        <f t="shared" si="8"/>
        <v>728</v>
      </c>
      <c r="I51" s="107">
        <f t="shared" si="8"/>
        <v>728</v>
      </c>
      <c r="J51" s="107">
        <f t="shared" si="8"/>
        <v>715</v>
      </c>
      <c r="K51" s="107">
        <f t="shared" si="8"/>
        <v>715</v>
      </c>
      <c r="L51" s="107">
        <f t="shared" si="8"/>
        <v>715</v>
      </c>
      <c r="M51" s="107">
        <f t="shared" si="8"/>
        <v>715</v>
      </c>
      <c r="N51" s="107">
        <f t="shared" si="8"/>
        <v>713</v>
      </c>
      <c r="O51" s="107">
        <f t="shared" si="8"/>
        <v>713</v>
      </c>
      <c r="P51" s="107">
        <f t="shared" si="8"/>
        <v>713</v>
      </c>
      <c r="Q51" s="107">
        <f t="shared" si="8"/>
        <v>713</v>
      </c>
      <c r="R51" s="107">
        <f t="shared" si="8"/>
        <v>718</v>
      </c>
      <c r="S51" s="107">
        <f t="shared" si="8"/>
        <v>718</v>
      </c>
      <c r="T51" s="107">
        <f t="shared" si="8"/>
        <v>718</v>
      </c>
      <c r="U51" s="107">
        <f t="shared" si="8"/>
        <v>718</v>
      </c>
      <c r="V51" s="107">
        <f t="shared" si="8"/>
        <v>737</v>
      </c>
      <c r="W51" s="107">
        <f t="shared" si="8"/>
        <v>737</v>
      </c>
      <c r="X51" s="107">
        <f t="shared" si="8"/>
        <v>737</v>
      </c>
      <c r="Y51" s="107">
        <f t="shared" si="8"/>
        <v>737</v>
      </c>
      <c r="Z51" s="107">
        <f t="shared" si="8"/>
        <v>780</v>
      </c>
      <c r="AA51" s="107">
        <f t="shared" si="8"/>
        <v>780</v>
      </c>
      <c r="AB51" s="107">
        <f t="shared" si="8"/>
        <v>780</v>
      </c>
      <c r="AC51" s="107">
        <f t="shared" si="8"/>
        <v>780</v>
      </c>
      <c r="AD51" s="107">
        <f t="shared" si="8"/>
        <v>1005.5</v>
      </c>
      <c r="AE51" s="107">
        <f t="shared" si="8"/>
        <v>823</v>
      </c>
      <c r="AF51" s="107">
        <f t="shared" si="8"/>
        <v>823</v>
      </c>
      <c r="AG51" s="107">
        <f t="shared" si="8"/>
        <v>833.6</v>
      </c>
      <c r="AH51" s="107">
        <f t="shared" si="8"/>
        <v>1104.7</v>
      </c>
      <c r="AI51" s="107">
        <f t="shared" si="8"/>
        <v>1188.9000000000001</v>
      </c>
      <c r="AJ51" s="107">
        <f t="shared" si="8"/>
        <v>1459.3</v>
      </c>
      <c r="AK51" s="107">
        <f t="shared" si="8"/>
        <v>1665</v>
      </c>
      <c r="AL51" s="107">
        <f t="shared" si="8"/>
        <v>1624.1</v>
      </c>
      <c r="AM51" s="107">
        <f t="shared" si="8"/>
        <v>1664</v>
      </c>
      <c r="AN51" s="107">
        <f t="shared" si="8"/>
        <v>1664</v>
      </c>
      <c r="AO51" s="107">
        <f t="shared" si="8"/>
        <v>1664</v>
      </c>
      <c r="AP51" s="107">
        <f t="shared" si="8"/>
        <v>1844</v>
      </c>
      <c r="AQ51" s="107">
        <f t="shared" si="8"/>
        <v>1844</v>
      </c>
      <c r="AR51" s="107">
        <f t="shared" si="8"/>
        <v>1844</v>
      </c>
      <c r="AS51" s="107">
        <f t="shared" si="8"/>
        <v>1844</v>
      </c>
      <c r="AT51" s="107">
        <f t="shared" si="8"/>
        <v>1994</v>
      </c>
      <c r="AU51" s="107">
        <f t="shared" si="8"/>
        <v>1994</v>
      </c>
      <c r="AV51" s="107">
        <f t="shared" si="8"/>
        <v>1994</v>
      </c>
      <c r="AW51" s="107">
        <f t="shared" si="8"/>
        <v>1994</v>
      </c>
      <c r="AX51" s="107">
        <f t="shared" si="8"/>
        <v>2003</v>
      </c>
      <c r="AY51" s="107">
        <f t="shared" si="8"/>
        <v>2003</v>
      </c>
      <c r="AZ51" s="107">
        <f t="shared" si="8"/>
        <v>2003</v>
      </c>
      <c r="BA51" s="107">
        <f t="shared" si="8"/>
        <v>2003</v>
      </c>
      <c r="BB51" s="107">
        <f t="shared" si="8"/>
        <v>1995</v>
      </c>
      <c r="BC51" s="107">
        <f t="shared" si="8"/>
        <v>1995</v>
      </c>
      <c r="BD51" s="107">
        <f t="shared" si="8"/>
        <v>1995</v>
      </c>
      <c r="BE51" s="107">
        <f t="shared" si="8"/>
        <v>1995</v>
      </c>
      <c r="BF51" s="107">
        <f t="shared" si="8"/>
        <v>1987</v>
      </c>
      <c r="BG51" s="107">
        <f t="shared" si="8"/>
        <v>1987</v>
      </c>
      <c r="BH51" s="107">
        <f t="shared" si="8"/>
        <v>1987</v>
      </c>
      <c r="BI51" s="107">
        <f t="shared" si="8"/>
        <v>1987</v>
      </c>
      <c r="BJ51" s="107">
        <f t="shared" si="8"/>
        <v>1888</v>
      </c>
      <c r="BK51" s="107">
        <f t="shared" si="8"/>
        <v>1742</v>
      </c>
      <c r="BL51" s="107">
        <f t="shared" si="8"/>
        <v>1574.7</v>
      </c>
      <c r="BM51" s="107">
        <f t="shared" si="8"/>
        <v>1344.6</v>
      </c>
      <c r="BN51" s="107">
        <f t="shared" si="8"/>
        <v>1379.9</v>
      </c>
      <c r="BO51" s="107">
        <f t="shared" ref="BO51:CW51" si="9">SUM(BO45:BO50)</f>
        <v>905.2</v>
      </c>
      <c r="BP51" s="107">
        <f t="shared" si="9"/>
        <v>881</v>
      </c>
      <c r="BQ51" s="107">
        <f t="shared" si="9"/>
        <v>881</v>
      </c>
      <c r="BR51" s="107">
        <f t="shared" si="9"/>
        <v>532.5</v>
      </c>
      <c r="BS51" s="107">
        <f t="shared" si="9"/>
        <v>532.5</v>
      </c>
      <c r="BT51" s="107">
        <f t="shared" si="9"/>
        <v>532.5</v>
      </c>
      <c r="BU51" s="107">
        <f t="shared" si="9"/>
        <v>532.5</v>
      </c>
      <c r="BV51" s="107">
        <f t="shared" si="9"/>
        <v>952</v>
      </c>
      <c r="BW51" s="107">
        <f t="shared" si="9"/>
        <v>952</v>
      </c>
      <c r="BX51" s="107">
        <f t="shared" si="9"/>
        <v>952</v>
      </c>
      <c r="BY51" s="107">
        <f t="shared" si="9"/>
        <v>952</v>
      </c>
      <c r="BZ51" s="107">
        <f t="shared" si="9"/>
        <v>966</v>
      </c>
      <c r="CA51" s="107">
        <f t="shared" si="9"/>
        <v>966</v>
      </c>
      <c r="CB51" s="107">
        <f t="shared" si="9"/>
        <v>966</v>
      </c>
      <c r="CC51" s="107">
        <f t="shared" si="9"/>
        <v>966</v>
      </c>
      <c r="CD51" s="107">
        <f t="shared" si="9"/>
        <v>936</v>
      </c>
      <c r="CE51" s="107">
        <f t="shared" si="9"/>
        <v>936</v>
      </c>
      <c r="CF51" s="107">
        <f t="shared" si="9"/>
        <v>936</v>
      </c>
      <c r="CG51" s="107">
        <f t="shared" si="9"/>
        <v>936</v>
      </c>
      <c r="CH51" s="107">
        <f t="shared" si="9"/>
        <v>896</v>
      </c>
      <c r="CI51" s="107">
        <f t="shared" si="9"/>
        <v>896</v>
      </c>
      <c r="CJ51" s="107">
        <f t="shared" si="9"/>
        <v>896</v>
      </c>
      <c r="CK51" s="107">
        <f t="shared" si="9"/>
        <v>896</v>
      </c>
      <c r="CL51" s="107">
        <f t="shared" si="9"/>
        <v>654.20000000000005</v>
      </c>
      <c r="CM51" s="107">
        <f t="shared" si="9"/>
        <v>654.20000000000005</v>
      </c>
      <c r="CN51" s="107">
        <f t="shared" si="9"/>
        <v>654.20000000000005</v>
      </c>
      <c r="CO51" s="107">
        <f t="shared" si="9"/>
        <v>654.20000000000005</v>
      </c>
      <c r="CP51" s="107">
        <f t="shared" si="9"/>
        <v>519.29999999999995</v>
      </c>
      <c r="CQ51" s="107">
        <f t="shared" si="9"/>
        <v>519.29999999999995</v>
      </c>
      <c r="CR51" s="107">
        <f t="shared" si="9"/>
        <v>519.29999999999995</v>
      </c>
      <c r="CS51" s="107">
        <f t="shared" si="9"/>
        <v>519.29999999999995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26943.875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7233.8140000000003</v>
      </c>
      <c r="C54" s="107">
        <f t="shared" ref="C54:BN54" si="12">C18+C28+C42</f>
        <v>7136.8690000000006</v>
      </c>
      <c r="D54" s="107">
        <f t="shared" si="12"/>
        <v>7098.2970000000005</v>
      </c>
      <c r="E54" s="107">
        <f t="shared" si="12"/>
        <v>7040.1769999999997</v>
      </c>
      <c r="F54" s="107">
        <f t="shared" si="12"/>
        <v>6901.9220000000005</v>
      </c>
      <c r="G54" s="107">
        <f t="shared" si="12"/>
        <v>6846.1220000000003</v>
      </c>
      <c r="H54" s="107">
        <f t="shared" si="12"/>
        <v>6831.5140000000001</v>
      </c>
      <c r="I54" s="107">
        <f t="shared" si="12"/>
        <v>6813.799</v>
      </c>
      <c r="J54" s="107">
        <f t="shared" si="12"/>
        <v>6727.5039999999999</v>
      </c>
      <c r="K54" s="107">
        <f t="shared" si="12"/>
        <v>6688.1440000000002</v>
      </c>
      <c r="L54" s="107">
        <f t="shared" si="12"/>
        <v>6653.5659999999998</v>
      </c>
      <c r="M54" s="107">
        <f t="shared" si="12"/>
        <v>6624.2070000000003</v>
      </c>
      <c r="N54" s="107">
        <f t="shared" si="12"/>
        <v>6576.2539999999999</v>
      </c>
      <c r="O54" s="107">
        <f t="shared" si="12"/>
        <v>6550.5020000000004</v>
      </c>
      <c r="P54" s="107">
        <f t="shared" si="12"/>
        <v>6523.8899999999994</v>
      </c>
      <c r="Q54" s="107">
        <f t="shared" si="12"/>
        <v>6496.8440000000001</v>
      </c>
      <c r="R54" s="107">
        <f t="shared" si="12"/>
        <v>6480.5959999999995</v>
      </c>
      <c r="S54" s="107">
        <f t="shared" si="12"/>
        <v>6472.7270000000008</v>
      </c>
      <c r="T54" s="107">
        <f t="shared" si="12"/>
        <v>6478.2559999999994</v>
      </c>
      <c r="U54" s="107">
        <f t="shared" si="12"/>
        <v>6493.5450000000001</v>
      </c>
      <c r="V54" s="107">
        <f t="shared" si="12"/>
        <v>6528.5529999999999</v>
      </c>
      <c r="W54" s="107">
        <f t="shared" si="12"/>
        <v>6552.76</v>
      </c>
      <c r="X54" s="107">
        <f t="shared" si="12"/>
        <v>6564.2280000000001</v>
      </c>
      <c r="Y54" s="107">
        <f t="shared" si="12"/>
        <v>6569.0119999999997</v>
      </c>
      <c r="Z54" s="107">
        <f t="shared" si="12"/>
        <v>6740.22</v>
      </c>
      <c r="AA54" s="107">
        <f t="shared" si="12"/>
        <v>6766.0490000000009</v>
      </c>
      <c r="AB54" s="107">
        <f t="shared" si="12"/>
        <v>6827.2910000000002</v>
      </c>
      <c r="AC54" s="107">
        <f t="shared" si="12"/>
        <v>6944.4939999999997</v>
      </c>
      <c r="AD54" s="107">
        <f t="shared" si="12"/>
        <v>7440.57</v>
      </c>
      <c r="AE54" s="107">
        <f t="shared" si="12"/>
        <v>7396.1120000000001</v>
      </c>
      <c r="AF54" s="107">
        <f t="shared" si="12"/>
        <v>7516.3969999999999</v>
      </c>
      <c r="AG54" s="107">
        <f t="shared" si="12"/>
        <v>7617.5300000000007</v>
      </c>
      <c r="AH54" s="107">
        <f t="shared" si="12"/>
        <v>8060.3550000000005</v>
      </c>
      <c r="AI54" s="107">
        <f t="shared" si="12"/>
        <v>8265.9660000000003</v>
      </c>
      <c r="AJ54" s="107">
        <f t="shared" si="12"/>
        <v>8624.8860000000004</v>
      </c>
      <c r="AK54" s="107">
        <f t="shared" si="12"/>
        <v>8903.755000000001</v>
      </c>
      <c r="AL54" s="107">
        <f t="shared" si="12"/>
        <v>9125.2900000000009</v>
      </c>
      <c r="AM54" s="107">
        <f t="shared" si="12"/>
        <v>9395.9609999999993</v>
      </c>
      <c r="AN54" s="107">
        <f t="shared" si="12"/>
        <v>9473.4249999999993</v>
      </c>
      <c r="AO54" s="107">
        <f t="shared" si="12"/>
        <v>9587.2870000000003</v>
      </c>
      <c r="AP54" s="107">
        <f t="shared" si="12"/>
        <v>9757.5540000000001</v>
      </c>
      <c r="AQ54" s="107">
        <f t="shared" si="12"/>
        <v>9845.2530000000006</v>
      </c>
      <c r="AR54" s="107">
        <f t="shared" si="12"/>
        <v>9879.6170000000002</v>
      </c>
      <c r="AS54" s="107">
        <f t="shared" si="12"/>
        <v>9933.0519999999997</v>
      </c>
      <c r="AT54" s="107">
        <f t="shared" si="12"/>
        <v>10147.013999999999</v>
      </c>
      <c r="AU54" s="107">
        <f t="shared" si="12"/>
        <v>10202.253000000001</v>
      </c>
      <c r="AV54" s="107">
        <f t="shared" si="12"/>
        <v>10236.923999999999</v>
      </c>
      <c r="AW54" s="107">
        <f t="shared" si="12"/>
        <v>10260.906999999999</v>
      </c>
      <c r="AX54" s="107">
        <f t="shared" si="12"/>
        <v>10264.835999999999</v>
      </c>
      <c r="AY54" s="107">
        <f t="shared" si="12"/>
        <v>10316.077000000001</v>
      </c>
      <c r="AZ54" s="107">
        <f t="shared" si="12"/>
        <v>10386.907999999999</v>
      </c>
      <c r="BA54" s="107">
        <f t="shared" si="12"/>
        <v>10395.141</v>
      </c>
      <c r="BB54" s="107">
        <f t="shared" si="12"/>
        <v>10362.761999999999</v>
      </c>
      <c r="BC54" s="107">
        <f t="shared" si="12"/>
        <v>10353.812</v>
      </c>
      <c r="BD54" s="107">
        <f t="shared" si="12"/>
        <v>10368.68</v>
      </c>
      <c r="BE54" s="107">
        <f t="shared" si="12"/>
        <v>10346.661</v>
      </c>
      <c r="BF54" s="107">
        <f t="shared" si="12"/>
        <v>10289.716</v>
      </c>
      <c r="BG54" s="107">
        <f t="shared" si="12"/>
        <v>10282.36</v>
      </c>
      <c r="BH54" s="107">
        <f t="shared" si="12"/>
        <v>10267.373</v>
      </c>
      <c r="BI54" s="107">
        <f t="shared" si="12"/>
        <v>10168.267</v>
      </c>
      <c r="BJ54" s="107">
        <f t="shared" si="12"/>
        <v>10046.833999999999</v>
      </c>
      <c r="BK54" s="107">
        <f t="shared" si="12"/>
        <v>9852.4650000000001</v>
      </c>
      <c r="BL54" s="107">
        <f t="shared" si="12"/>
        <v>9674.8940000000002</v>
      </c>
      <c r="BM54" s="107">
        <f t="shared" si="12"/>
        <v>9404.8379999999997</v>
      </c>
      <c r="BN54" s="107">
        <f t="shared" si="12"/>
        <v>9284.4650000000001</v>
      </c>
      <c r="BO54" s="107">
        <f t="shared" ref="BO54:CX54" si="13">BO18+BO28+BO42</f>
        <v>8835.9760000000006</v>
      </c>
      <c r="BP54" s="107">
        <f t="shared" si="13"/>
        <v>8753.3450000000012</v>
      </c>
      <c r="BQ54" s="107">
        <f t="shared" si="13"/>
        <v>8761.768</v>
      </c>
      <c r="BR54" s="107">
        <f t="shared" si="13"/>
        <v>8290.2309999999998</v>
      </c>
      <c r="BS54" s="107">
        <f t="shared" si="13"/>
        <v>8242.107</v>
      </c>
      <c r="BT54" s="107">
        <f t="shared" si="13"/>
        <v>8198.393</v>
      </c>
      <c r="BU54" s="107">
        <f t="shared" si="13"/>
        <v>8107.0349999999999</v>
      </c>
      <c r="BV54" s="107">
        <f t="shared" si="13"/>
        <v>8420.5220000000008</v>
      </c>
      <c r="BW54" s="107">
        <f t="shared" si="13"/>
        <v>8418.6179999999986</v>
      </c>
      <c r="BX54" s="107">
        <f t="shared" si="13"/>
        <v>8494.643</v>
      </c>
      <c r="BY54" s="107">
        <f t="shared" si="13"/>
        <v>8519.7489999999998</v>
      </c>
      <c r="BZ54" s="107">
        <f t="shared" si="13"/>
        <v>8558.0609999999997</v>
      </c>
      <c r="CA54" s="107">
        <f t="shared" si="13"/>
        <v>8586.2219999999998</v>
      </c>
      <c r="CB54" s="107">
        <f t="shared" si="13"/>
        <v>8614.15</v>
      </c>
      <c r="CC54" s="107">
        <f t="shared" si="13"/>
        <v>8579.380000000001</v>
      </c>
      <c r="CD54" s="107">
        <f t="shared" si="13"/>
        <v>8500.5010000000002</v>
      </c>
      <c r="CE54" s="107">
        <f t="shared" si="13"/>
        <v>8421.8279999999995</v>
      </c>
      <c r="CF54" s="107">
        <f t="shared" si="13"/>
        <v>8340.6200000000008</v>
      </c>
      <c r="CG54" s="107">
        <f t="shared" si="13"/>
        <v>8241.3260000000009</v>
      </c>
      <c r="CH54" s="107">
        <f t="shared" si="13"/>
        <v>7964.5060000000003</v>
      </c>
      <c r="CI54" s="107">
        <f t="shared" si="13"/>
        <v>7884.3159999999998</v>
      </c>
      <c r="CJ54" s="107">
        <f t="shared" si="13"/>
        <v>7787.1289999999999</v>
      </c>
      <c r="CK54" s="107">
        <f t="shared" si="13"/>
        <v>7709.1970000000001</v>
      </c>
      <c r="CL54" s="107">
        <f t="shared" si="13"/>
        <v>7332.1279999999997</v>
      </c>
      <c r="CM54" s="107">
        <f t="shared" si="13"/>
        <v>7224.4759999999997</v>
      </c>
      <c r="CN54" s="107">
        <f t="shared" si="13"/>
        <v>7152.4759999999997</v>
      </c>
      <c r="CO54" s="107">
        <f t="shared" si="13"/>
        <v>7085.2139999999999</v>
      </c>
      <c r="CP54" s="107">
        <f t="shared" si="13"/>
        <v>6891.3130000000001</v>
      </c>
      <c r="CQ54" s="107">
        <f t="shared" si="13"/>
        <v>6814.7089999999998</v>
      </c>
      <c r="CR54" s="107">
        <f t="shared" si="13"/>
        <v>6742.1</v>
      </c>
      <c r="CS54" s="107">
        <f t="shared" si="13"/>
        <v>6703.2190000000001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197518.15275000001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-214.70000000000005</v>
      </c>
      <c r="C5" s="25">
        <v>-63.399999999999977</v>
      </c>
      <c r="D5" s="25">
        <v>-158.70000000000005</v>
      </c>
      <c r="E5" s="25">
        <v>-285.70000000000005</v>
      </c>
      <c r="F5" s="25">
        <v>-76</v>
      </c>
      <c r="G5" s="25">
        <v>-80.799999999999955</v>
      </c>
      <c r="H5" s="25">
        <v>-178.70000000000005</v>
      </c>
      <c r="I5" s="25">
        <v>-332.4</v>
      </c>
      <c r="J5" s="25">
        <v>-53.299999999999955</v>
      </c>
      <c r="K5" s="25">
        <v>-109.60000000000002</v>
      </c>
      <c r="L5" s="25">
        <v>-146.60000000000002</v>
      </c>
      <c r="M5" s="25">
        <v>-276.10000000000002</v>
      </c>
      <c r="N5" s="25">
        <v>-326.5</v>
      </c>
      <c r="O5" s="25">
        <v>-358.9</v>
      </c>
      <c r="P5" s="25">
        <v>-346.5</v>
      </c>
      <c r="Q5" s="25">
        <v>-360.9</v>
      </c>
      <c r="R5" s="25">
        <v>-106.5</v>
      </c>
      <c r="S5" s="25">
        <v>-266.10000000000002</v>
      </c>
      <c r="T5" s="25">
        <v>-206.89999999999998</v>
      </c>
      <c r="U5" s="25">
        <v>-173</v>
      </c>
      <c r="V5" s="25">
        <v>-30.200000000000045</v>
      </c>
      <c r="W5" s="25">
        <v>9.6000000000000227</v>
      </c>
      <c r="X5" s="25">
        <v>-27.600000000000023</v>
      </c>
      <c r="Y5" s="25">
        <v>-49.799999999999955</v>
      </c>
      <c r="Z5" s="25">
        <v>150.10000000000002</v>
      </c>
      <c r="AA5" s="25">
        <v>219.8</v>
      </c>
      <c r="AB5" s="25">
        <v>120</v>
      </c>
      <c r="AC5" s="25">
        <v>20.699999999999989</v>
      </c>
      <c r="AD5" s="25">
        <v>682.5</v>
      </c>
      <c r="AE5" s="25">
        <v>364.5</v>
      </c>
      <c r="AF5" s="25">
        <v>141</v>
      </c>
      <c r="AG5" s="25">
        <v>510.6</v>
      </c>
      <c r="AH5" s="25">
        <v>753.7</v>
      </c>
      <c r="AI5" s="25">
        <v>837.9</v>
      </c>
      <c r="AJ5" s="25">
        <v>1108.3</v>
      </c>
      <c r="AK5" s="25">
        <v>1314</v>
      </c>
      <c r="AL5" s="25">
        <v>1273.0999999999999</v>
      </c>
      <c r="AM5" s="25">
        <v>1313</v>
      </c>
      <c r="AN5" s="25">
        <v>1313</v>
      </c>
      <c r="AO5" s="25">
        <v>1313</v>
      </c>
      <c r="AP5" s="25">
        <v>1500</v>
      </c>
      <c r="AQ5" s="25">
        <v>1500</v>
      </c>
      <c r="AR5" s="25">
        <v>1500</v>
      </c>
      <c r="AS5" s="25">
        <v>1500</v>
      </c>
      <c r="AT5" s="25">
        <v>1650</v>
      </c>
      <c r="AU5" s="25">
        <v>1650</v>
      </c>
      <c r="AV5" s="25">
        <v>1650</v>
      </c>
      <c r="AW5" s="25">
        <v>1650</v>
      </c>
      <c r="AX5" s="25">
        <v>1650</v>
      </c>
      <c r="AY5" s="25">
        <v>1650</v>
      </c>
      <c r="AZ5" s="25">
        <v>1650</v>
      </c>
      <c r="BA5" s="25">
        <v>1650</v>
      </c>
      <c r="BB5" s="25">
        <v>1650</v>
      </c>
      <c r="BC5" s="25">
        <v>1650</v>
      </c>
      <c r="BD5" s="25">
        <v>1650</v>
      </c>
      <c r="BE5" s="25">
        <v>1650</v>
      </c>
      <c r="BF5" s="25">
        <v>1650</v>
      </c>
      <c r="BG5" s="25">
        <v>1650</v>
      </c>
      <c r="BH5" s="25">
        <v>1650</v>
      </c>
      <c r="BI5" s="25">
        <v>1650</v>
      </c>
      <c r="BJ5" s="25">
        <v>1536</v>
      </c>
      <c r="BK5" s="25">
        <v>1390</v>
      </c>
      <c r="BL5" s="25">
        <v>1222.7</v>
      </c>
      <c r="BM5" s="25">
        <v>992.6</v>
      </c>
      <c r="BN5" s="25">
        <v>998.9</v>
      </c>
      <c r="BO5" s="25">
        <v>524.20000000000005</v>
      </c>
      <c r="BP5" s="25">
        <v>287.7</v>
      </c>
      <c r="BQ5" s="25">
        <v>280.89999999999998</v>
      </c>
      <c r="BR5" s="25">
        <v>-698.5</v>
      </c>
      <c r="BS5" s="25">
        <v>-291.3</v>
      </c>
      <c r="BT5" s="25">
        <v>-520.20000000000005</v>
      </c>
      <c r="BU5" s="25">
        <v>-334.1</v>
      </c>
      <c r="BV5" s="25">
        <v>-71.200000000000045</v>
      </c>
      <c r="BW5" s="25">
        <v>-140.5</v>
      </c>
      <c r="BX5" s="25">
        <v>-472.9</v>
      </c>
      <c r="BY5" s="25">
        <v>-648</v>
      </c>
      <c r="BZ5" s="25">
        <v>-863</v>
      </c>
      <c r="CA5" s="25">
        <v>-944.09999999999991</v>
      </c>
      <c r="CB5" s="25">
        <v>-665.3</v>
      </c>
      <c r="CC5" s="25">
        <v>-641.79999999999995</v>
      </c>
      <c r="CD5" s="25">
        <v>-755.09999999999991</v>
      </c>
      <c r="CE5" s="25">
        <v>-714.90000000000009</v>
      </c>
      <c r="CF5" s="25">
        <v>-750.3</v>
      </c>
      <c r="CG5" s="25">
        <v>-832</v>
      </c>
      <c r="CH5" s="25">
        <v>-369.9</v>
      </c>
      <c r="CI5" s="25">
        <v>-384.9</v>
      </c>
      <c r="CJ5" s="25">
        <v>-644.90000000000009</v>
      </c>
      <c r="CK5" s="25">
        <v>-821.09999999999991</v>
      </c>
      <c r="CL5" s="25">
        <v>-662.90000000000009</v>
      </c>
      <c r="CM5" s="25">
        <v>-837.3</v>
      </c>
      <c r="CN5" s="25">
        <v>-986.5</v>
      </c>
      <c r="CO5" s="25">
        <v>-1160.8999999999999</v>
      </c>
      <c r="CP5" s="25">
        <v>-1226.7</v>
      </c>
      <c r="CQ5" s="25">
        <v>-1148.5</v>
      </c>
      <c r="CR5" s="25">
        <v>-1133.5</v>
      </c>
      <c r="CS5" s="25">
        <v>-1237.8</v>
      </c>
      <c r="CT5" s="26"/>
      <c r="CU5" s="26"/>
      <c r="CV5" s="26"/>
      <c r="CW5" s="27"/>
      <c r="CX5" s="132">
        <f t="array" ref="CX5">SUMPRODUCT(B5:CW5*0.25)</f>
        <v>6722.6999999999953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220.87</v>
      </c>
      <c r="C8" s="138">
        <v>221.28</v>
      </c>
      <c r="D8" s="138">
        <v>214.36</v>
      </c>
      <c r="E8" s="138">
        <v>212.25</v>
      </c>
      <c r="F8" s="138">
        <v>216.42</v>
      </c>
      <c r="G8" s="138">
        <v>199.72</v>
      </c>
      <c r="H8" s="138">
        <v>178.76</v>
      </c>
      <c r="I8" s="138">
        <v>166.12</v>
      </c>
      <c r="J8" s="138">
        <v>185.05</v>
      </c>
      <c r="K8" s="138">
        <v>169.24</v>
      </c>
      <c r="L8" s="138">
        <v>166.13</v>
      </c>
      <c r="M8" s="138">
        <v>163.6</v>
      </c>
      <c r="N8" s="138">
        <v>158.57</v>
      </c>
      <c r="O8" s="138">
        <v>165.38</v>
      </c>
      <c r="P8" s="138">
        <v>159.99</v>
      </c>
      <c r="Q8" s="138">
        <v>156.53</v>
      </c>
      <c r="R8" s="138">
        <v>162.44</v>
      </c>
      <c r="S8" s="138">
        <v>157.19</v>
      </c>
      <c r="T8" s="138">
        <v>159.62</v>
      </c>
      <c r="U8" s="138">
        <v>159.99</v>
      </c>
      <c r="V8" s="138">
        <v>158.04</v>
      </c>
      <c r="W8" s="138">
        <v>162.82</v>
      </c>
      <c r="X8" s="138">
        <v>159.37</v>
      </c>
      <c r="Y8" s="138">
        <v>157.82</v>
      </c>
      <c r="Z8" s="138">
        <v>171.16</v>
      </c>
      <c r="AA8" s="138">
        <v>170.48</v>
      </c>
      <c r="AB8" s="138">
        <v>160.4</v>
      </c>
      <c r="AC8" s="138">
        <v>141.30000000000001</v>
      </c>
      <c r="AD8" s="138">
        <v>178.65</v>
      </c>
      <c r="AE8" s="138">
        <v>142.75</v>
      </c>
      <c r="AF8" s="138">
        <v>89.53</v>
      </c>
      <c r="AG8" s="138">
        <v>54.87</v>
      </c>
      <c r="AH8" s="138">
        <v>126.52</v>
      </c>
      <c r="AI8" s="138">
        <v>65.819999999999993</v>
      </c>
      <c r="AJ8" s="138">
        <v>15.34</v>
      </c>
      <c r="AK8" s="138">
        <v>0.01</v>
      </c>
      <c r="AL8" s="138">
        <v>12.77</v>
      </c>
      <c r="AM8" s="138">
        <v>0.01</v>
      </c>
      <c r="AN8" s="138">
        <v>0.01</v>
      </c>
      <c r="AO8" s="138">
        <v>0.01</v>
      </c>
      <c r="AP8" s="138">
        <v>0.01</v>
      </c>
      <c r="AQ8" s="138">
        <v>0.01</v>
      </c>
      <c r="AR8" s="138">
        <v>0.01</v>
      </c>
      <c r="AS8" s="138">
        <v>0</v>
      </c>
      <c r="AT8" s="138">
        <v>0.01</v>
      </c>
      <c r="AU8" s="138">
        <v>0.01</v>
      </c>
      <c r="AV8" s="138">
        <v>0.01</v>
      </c>
      <c r="AW8" s="138">
        <v>0.01</v>
      </c>
      <c r="AX8" s="138">
        <v>0.01</v>
      </c>
      <c r="AY8" s="138">
        <v>0.01</v>
      </c>
      <c r="AZ8" s="138">
        <v>0.01</v>
      </c>
      <c r="BA8" s="138">
        <v>0.01</v>
      </c>
      <c r="BB8" s="138">
        <v>0.01</v>
      </c>
      <c r="BC8" s="138">
        <v>0.01</v>
      </c>
      <c r="BD8" s="138">
        <v>0.01</v>
      </c>
      <c r="BE8" s="138">
        <v>0.01</v>
      </c>
      <c r="BF8" s="138">
        <v>0.01</v>
      </c>
      <c r="BG8" s="138">
        <v>0.01</v>
      </c>
      <c r="BH8" s="138">
        <v>0.01</v>
      </c>
      <c r="BI8" s="138">
        <v>0.01</v>
      </c>
      <c r="BJ8" s="138">
        <v>0.01</v>
      </c>
      <c r="BK8" s="138">
        <v>13.28</v>
      </c>
      <c r="BL8" s="138">
        <v>15.8</v>
      </c>
      <c r="BM8" s="138">
        <v>58</v>
      </c>
      <c r="BN8" s="138">
        <v>36.5</v>
      </c>
      <c r="BO8" s="138">
        <v>71.84</v>
      </c>
      <c r="BP8" s="138">
        <v>136.43</v>
      </c>
      <c r="BQ8" s="138">
        <v>164.77</v>
      </c>
      <c r="BR8" s="138">
        <v>100.38</v>
      </c>
      <c r="BS8" s="138">
        <v>168.41</v>
      </c>
      <c r="BT8" s="138">
        <v>208.97</v>
      </c>
      <c r="BU8" s="138">
        <v>220.2</v>
      </c>
      <c r="BV8" s="138">
        <v>231.67</v>
      </c>
      <c r="BW8" s="138">
        <v>237.57</v>
      </c>
      <c r="BX8" s="138">
        <v>237.12</v>
      </c>
      <c r="BY8" s="138">
        <v>243.11</v>
      </c>
      <c r="BZ8" s="138">
        <v>236.72</v>
      </c>
      <c r="CA8" s="138">
        <v>235.04</v>
      </c>
      <c r="CB8" s="138">
        <v>223.07</v>
      </c>
      <c r="CC8" s="138">
        <v>223.52</v>
      </c>
      <c r="CD8" s="138">
        <v>198.6</v>
      </c>
      <c r="CE8" s="138">
        <v>190.38</v>
      </c>
      <c r="CF8" s="138">
        <v>171.02</v>
      </c>
      <c r="CG8" s="138">
        <v>168.01</v>
      </c>
      <c r="CH8" s="138">
        <v>193.31</v>
      </c>
      <c r="CI8" s="138">
        <v>182.9</v>
      </c>
      <c r="CJ8" s="138">
        <v>166.11</v>
      </c>
      <c r="CK8" s="138">
        <v>171.2</v>
      </c>
      <c r="CL8" s="138">
        <v>203.82</v>
      </c>
      <c r="CM8" s="138">
        <v>220.64</v>
      </c>
      <c r="CN8" s="138">
        <v>203.75</v>
      </c>
      <c r="CO8" s="138">
        <v>205.25</v>
      </c>
      <c r="CP8" s="138">
        <v>195.88</v>
      </c>
      <c r="CQ8" s="138">
        <v>197.67</v>
      </c>
      <c r="CR8" s="138">
        <v>189.01</v>
      </c>
      <c r="CS8" s="138">
        <v>169.51</v>
      </c>
      <c r="CT8" s="139"/>
      <c r="CU8" s="139"/>
      <c r="CV8" s="139"/>
      <c r="CW8" s="140"/>
      <c r="CX8" s="141">
        <f>IF(SUM(B8:CW8)&lt;&gt;0,AVERAGEIF(B8:CW8,"&lt;&gt;"""),"")</f>
        <v>121.36302083333339</v>
      </c>
    </row>
    <row r="9" spans="1:102" ht="24.95" customHeight="1" thickBot="1" x14ac:dyDescent="0.25">
      <c r="A9" s="133" t="s">
        <v>6</v>
      </c>
      <c r="B9" s="42">
        <v>217.19</v>
      </c>
      <c r="C9" s="43">
        <v>217.19</v>
      </c>
      <c r="D9" s="43">
        <v>217.19</v>
      </c>
      <c r="E9" s="43">
        <v>217.19</v>
      </c>
      <c r="F9" s="43">
        <v>190.255</v>
      </c>
      <c r="G9" s="43">
        <v>190.255</v>
      </c>
      <c r="H9" s="43">
        <v>190.255</v>
      </c>
      <c r="I9" s="43">
        <v>190.255</v>
      </c>
      <c r="J9" s="43">
        <v>171.005</v>
      </c>
      <c r="K9" s="43">
        <v>171.005</v>
      </c>
      <c r="L9" s="43">
        <v>171.005</v>
      </c>
      <c r="M9" s="43">
        <v>171.005</v>
      </c>
      <c r="N9" s="43">
        <v>160.11750000000001</v>
      </c>
      <c r="O9" s="43">
        <v>160.11750000000001</v>
      </c>
      <c r="P9" s="43">
        <v>160.11750000000001</v>
      </c>
      <c r="Q9" s="43">
        <v>160.11750000000001</v>
      </c>
      <c r="R9" s="43">
        <v>159.81</v>
      </c>
      <c r="S9" s="43">
        <v>159.81</v>
      </c>
      <c r="T9" s="43">
        <v>159.81</v>
      </c>
      <c r="U9" s="43">
        <v>159.81</v>
      </c>
      <c r="V9" s="43">
        <v>159.51249999999999</v>
      </c>
      <c r="W9" s="43">
        <v>159.51249999999999</v>
      </c>
      <c r="X9" s="43">
        <v>159.51249999999999</v>
      </c>
      <c r="Y9" s="43">
        <v>159.51249999999999</v>
      </c>
      <c r="Z9" s="43">
        <v>160.83500000000001</v>
      </c>
      <c r="AA9" s="43">
        <v>160.83500000000001</v>
      </c>
      <c r="AB9" s="43">
        <v>160.83500000000001</v>
      </c>
      <c r="AC9" s="43">
        <v>160.83500000000001</v>
      </c>
      <c r="AD9" s="43">
        <v>116.45</v>
      </c>
      <c r="AE9" s="43">
        <v>116.45</v>
      </c>
      <c r="AF9" s="43">
        <v>116.45</v>
      </c>
      <c r="AG9" s="43">
        <v>116.45</v>
      </c>
      <c r="AH9" s="43">
        <v>51.922499999999999</v>
      </c>
      <c r="AI9" s="43">
        <v>51.922499999999999</v>
      </c>
      <c r="AJ9" s="43">
        <v>51.922499999999999</v>
      </c>
      <c r="AK9" s="43">
        <v>51.922499999999999</v>
      </c>
      <c r="AL9" s="43">
        <v>3.2</v>
      </c>
      <c r="AM9" s="43">
        <v>3.2</v>
      </c>
      <c r="AN9" s="43">
        <v>3.2</v>
      </c>
      <c r="AO9" s="43">
        <v>3.2</v>
      </c>
      <c r="AP9" s="43">
        <v>7.4999999999999997E-3</v>
      </c>
      <c r="AQ9" s="43">
        <v>7.4999999999999997E-3</v>
      </c>
      <c r="AR9" s="43">
        <v>7.4999999999999997E-3</v>
      </c>
      <c r="AS9" s="43">
        <v>7.4999999999999997E-3</v>
      </c>
      <c r="AT9" s="43">
        <v>0.01</v>
      </c>
      <c r="AU9" s="43">
        <v>0.01</v>
      </c>
      <c r="AV9" s="43">
        <v>0.01</v>
      </c>
      <c r="AW9" s="43">
        <v>0.01</v>
      </c>
      <c r="AX9" s="43">
        <v>0.01</v>
      </c>
      <c r="AY9" s="43">
        <v>0.01</v>
      </c>
      <c r="AZ9" s="43">
        <v>0.01</v>
      </c>
      <c r="BA9" s="43">
        <v>0.01</v>
      </c>
      <c r="BB9" s="43">
        <v>0.01</v>
      </c>
      <c r="BC9" s="43">
        <v>0.01</v>
      </c>
      <c r="BD9" s="43">
        <v>0.01</v>
      </c>
      <c r="BE9" s="43">
        <v>0.01</v>
      </c>
      <c r="BF9" s="43">
        <v>0.01</v>
      </c>
      <c r="BG9" s="43">
        <v>0.01</v>
      </c>
      <c r="BH9" s="43">
        <v>0.01</v>
      </c>
      <c r="BI9" s="43">
        <v>0.01</v>
      </c>
      <c r="BJ9" s="43">
        <v>21.772500000000001</v>
      </c>
      <c r="BK9" s="43">
        <v>21.772500000000001</v>
      </c>
      <c r="BL9" s="43">
        <v>21.772500000000001</v>
      </c>
      <c r="BM9" s="43">
        <v>21.772500000000001</v>
      </c>
      <c r="BN9" s="43">
        <v>102.38500000000001</v>
      </c>
      <c r="BO9" s="43">
        <v>102.38500000000001</v>
      </c>
      <c r="BP9" s="43">
        <v>102.38500000000001</v>
      </c>
      <c r="BQ9" s="43">
        <v>102.38500000000001</v>
      </c>
      <c r="BR9" s="43">
        <v>174.49</v>
      </c>
      <c r="BS9" s="43">
        <v>174.49</v>
      </c>
      <c r="BT9" s="43">
        <v>174.49</v>
      </c>
      <c r="BU9" s="43">
        <v>174.49</v>
      </c>
      <c r="BV9" s="43">
        <v>237.36750000000001</v>
      </c>
      <c r="BW9" s="43">
        <v>237.36750000000001</v>
      </c>
      <c r="BX9" s="43">
        <v>237.36750000000001</v>
      </c>
      <c r="BY9" s="43">
        <v>237.36750000000001</v>
      </c>
      <c r="BZ9" s="43">
        <v>229.58750000000001</v>
      </c>
      <c r="CA9" s="43">
        <v>229.58750000000001</v>
      </c>
      <c r="CB9" s="43">
        <v>229.58750000000001</v>
      </c>
      <c r="CC9" s="43">
        <v>229.58750000000001</v>
      </c>
      <c r="CD9" s="43">
        <v>182.0025</v>
      </c>
      <c r="CE9" s="43">
        <v>182.0025</v>
      </c>
      <c r="CF9" s="43">
        <v>182.0025</v>
      </c>
      <c r="CG9" s="43">
        <v>182.0025</v>
      </c>
      <c r="CH9" s="43">
        <v>178.38</v>
      </c>
      <c r="CI9" s="43">
        <v>178.38</v>
      </c>
      <c r="CJ9" s="43">
        <v>178.38</v>
      </c>
      <c r="CK9" s="43">
        <v>178.38</v>
      </c>
      <c r="CL9" s="43">
        <v>208.36500000000001</v>
      </c>
      <c r="CM9" s="43">
        <v>208.36500000000001</v>
      </c>
      <c r="CN9" s="43">
        <v>208.36500000000001</v>
      </c>
      <c r="CO9" s="43">
        <v>208.36500000000001</v>
      </c>
      <c r="CP9" s="43">
        <v>188.01750000000001</v>
      </c>
      <c r="CQ9" s="43">
        <v>188.01750000000001</v>
      </c>
      <c r="CR9" s="43">
        <v>188.01750000000001</v>
      </c>
      <c r="CS9" s="43">
        <v>188.01750000000001</v>
      </c>
      <c r="CT9" s="44"/>
      <c r="CU9" s="44"/>
      <c r="CV9" s="44"/>
      <c r="CW9" s="45"/>
      <c r="CX9" s="142">
        <f>IF(SUM(B9:CW9)&lt;&gt;0,AVERAGEIF(B9:CW9,"&lt;&gt;"""),"")</f>
        <v>121.36302083333329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714.7</v>
      </c>
      <c r="C14" s="149">
        <v>563.4</v>
      </c>
      <c r="D14" s="149">
        <v>658.7</v>
      </c>
      <c r="E14" s="149">
        <v>785.7</v>
      </c>
      <c r="F14" s="149">
        <v>576</v>
      </c>
      <c r="G14" s="149">
        <v>580.79999999999995</v>
      </c>
      <c r="H14" s="149">
        <v>678.7</v>
      </c>
      <c r="I14" s="149">
        <v>832.4</v>
      </c>
      <c r="J14" s="149">
        <v>553.29999999999995</v>
      </c>
      <c r="K14" s="149">
        <v>609.6</v>
      </c>
      <c r="L14" s="149">
        <v>646.6</v>
      </c>
      <c r="M14" s="149">
        <v>776.1</v>
      </c>
      <c r="N14" s="149">
        <v>826.5</v>
      </c>
      <c r="O14" s="149">
        <v>858.9</v>
      </c>
      <c r="P14" s="149">
        <v>846.5</v>
      </c>
      <c r="Q14" s="149">
        <v>860.9</v>
      </c>
      <c r="R14" s="149">
        <v>606.5</v>
      </c>
      <c r="S14" s="149">
        <v>766.1</v>
      </c>
      <c r="T14" s="149">
        <v>706.9</v>
      </c>
      <c r="U14" s="149">
        <v>673</v>
      </c>
      <c r="V14" s="149">
        <v>530.20000000000005</v>
      </c>
      <c r="W14" s="149">
        <v>490.4</v>
      </c>
      <c r="X14" s="149">
        <v>527.6</v>
      </c>
      <c r="Y14" s="149">
        <v>549.79999999999995</v>
      </c>
      <c r="Z14" s="149">
        <v>349.9</v>
      </c>
      <c r="AA14" s="149">
        <v>280.2</v>
      </c>
      <c r="AB14" s="149">
        <v>380</v>
      </c>
      <c r="AC14" s="149">
        <v>479.3</v>
      </c>
      <c r="AD14" s="149"/>
      <c r="AE14" s="149">
        <v>135.5</v>
      </c>
      <c r="AF14" s="149">
        <v>359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212.3</v>
      </c>
      <c r="BQ14" s="149">
        <v>219.1</v>
      </c>
      <c r="BR14" s="149">
        <v>800</v>
      </c>
      <c r="BS14" s="149">
        <v>392.8</v>
      </c>
      <c r="BT14" s="149">
        <v>621.70000000000005</v>
      </c>
      <c r="BU14" s="149">
        <v>435.6</v>
      </c>
      <c r="BV14" s="149">
        <v>571.20000000000005</v>
      </c>
      <c r="BW14" s="149">
        <v>640.5</v>
      </c>
      <c r="BX14" s="149">
        <v>972.9</v>
      </c>
      <c r="BY14" s="149">
        <v>1148</v>
      </c>
      <c r="BZ14" s="149">
        <v>1363</v>
      </c>
      <c r="CA14" s="149">
        <v>1444.1</v>
      </c>
      <c r="CB14" s="149">
        <v>1165.3</v>
      </c>
      <c r="CC14" s="149">
        <v>1141.8</v>
      </c>
      <c r="CD14" s="149">
        <v>1255.0999999999999</v>
      </c>
      <c r="CE14" s="149">
        <v>1214.9000000000001</v>
      </c>
      <c r="CF14" s="149">
        <v>1250.3</v>
      </c>
      <c r="CG14" s="149">
        <v>1332</v>
      </c>
      <c r="CH14" s="149">
        <v>869.9</v>
      </c>
      <c r="CI14" s="149">
        <v>884.9</v>
      </c>
      <c r="CJ14" s="149">
        <v>1144.9000000000001</v>
      </c>
      <c r="CK14" s="149">
        <v>1321.1</v>
      </c>
      <c r="CL14" s="149">
        <v>961.1</v>
      </c>
      <c r="CM14" s="149">
        <v>1135.5</v>
      </c>
      <c r="CN14" s="149">
        <v>1284.7</v>
      </c>
      <c r="CO14" s="149">
        <v>1459.1</v>
      </c>
      <c r="CP14" s="149">
        <v>1440</v>
      </c>
      <c r="CQ14" s="149">
        <v>1361.8</v>
      </c>
      <c r="CR14" s="149">
        <v>1346.8</v>
      </c>
      <c r="CS14" s="149">
        <v>1451.1</v>
      </c>
      <c r="CT14" s="150"/>
      <c r="CU14" s="150"/>
      <c r="CV14" s="150"/>
      <c r="CW14" s="151"/>
      <c r="CX14" s="152">
        <f t="array" ref="CX14">SUMPRODUCT(B14:CW14*0.25)</f>
        <v>12261.174999999999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714.7</v>
      </c>
      <c r="C17" s="160">
        <f t="shared" ref="C17:BN17" si="0">SUM(C12:C16)</f>
        <v>563.4</v>
      </c>
      <c r="D17" s="160">
        <f t="shared" si="0"/>
        <v>658.7</v>
      </c>
      <c r="E17" s="160">
        <f t="shared" si="0"/>
        <v>785.7</v>
      </c>
      <c r="F17" s="160">
        <f t="shared" si="0"/>
        <v>576</v>
      </c>
      <c r="G17" s="160">
        <f t="shared" si="0"/>
        <v>580.79999999999995</v>
      </c>
      <c r="H17" s="160">
        <f t="shared" si="0"/>
        <v>678.7</v>
      </c>
      <c r="I17" s="160">
        <f t="shared" si="0"/>
        <v>832.4</v>
      </c>
      <c r="J17" s="160">
        <f t="shared" si="0"/>
        <v>553.29999999999995</v>
      </c>
      <c r="K17" s="160">
        <f t="shared" si="0"/>
        <v>609.6</v>
      </c>
      <c r="L17" s="160">
        <f t="shared" si="0"/>
        <v>646.6</v>
      </c>
      <c r="M17" s="160">
        <f t="shared" si="0"/>
        <v>776.1</v>
      </c>
      <c r="N17" s="160">
        <f t="shared" si="0"/>
        <v>826.5</v>
      </c>
      <c r="O17" s="160">
        <f t="shared" si="0"/>
        <v>858.9</v>
      </c>
      <c r="P17" s="160">
        <f t="shared" si="0"/>
        <v>846.5</v>
      </c>
      <c r="Q17" s="160">
        <f t="shared" si="0"/>
        <v>860.9</v>
      </c>
      <c r="R17" s="160">
        <f t="shared" si="0"/>
        <v>606.5</v>
      </c>
      <c r="S17" s="160">
        <f t="shared" si="0"/>
        <v>766.1</v>
      </c>
      <c r="T17" s="160">
        <f t="shared" si="0"/>
        <v>706.9</v>
      </c>
      <c r="U17" s="160">
        <f t="shared" si="0"/>
        <v>673</v>
      </c>
      <c r="V17" s="160">
        <f t="shared" si="0"/>
        <v>530.20000000000005</v>
      </c>
      <c r="W17" s="160">
        <f t="shared" si="0"/>
        <v>490.4</v>
      </c>
      <c r="X17" s="160">
        <f t="shared" si="0"/>
        <v>527.6</v>
      </c>
      <c r="Y17" s="160">
        <f t="shared" si="0"/>
        <v>549.79999999999995</v>
      </c>
      <c r="Z17" s="160">
        <f t="shared" si="0"/>
        <v>349.9</v>
      </c>
      <c r="AA17" s="160">
        <f t="shared" si="0"/>
        <v>280.2</v>
      </c>
      <c r="AB17" s="160">
        <f t="shared" si="0"/>
        <v>380</v>
      </c>
      <c r="AC17" s="160">
        <f t="shared" si="0"/>
        <v>479.3</v>
      </c>
      <c r="AD17" s="160">
        <f t="shared" si="0"/>
        <v>0</v>
      </c>
      <c r="AE17" s="160">
        <f t="shared" si="0"/>
        <v>135.5</v>
      </c>
      <c r="AF17" s="160">
        <f t="shared" si="0"/>
        <v>359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212.3</v>
      </c>
      <c r="BQ17" s="160">
        <f t="shared" si="1"/>
        <v>219.1</v>
      </c>
      <c r="BR17" s="160">
        <f t="shared" si="1"/>
        <v>800</v>
      </c>
      <c r="BS17" s="160">
        <f t="shared" si="1"/>
        <v>392.8</v>
      </c>
      <c r="BT17" s="160">
        <f t="shared" si="1"/>
        <v>621.70000000000005</v>
      </c>
      <c r="BU17" s="160">
        <f t="shared" si="1"/>
        <v>435.6</v>
      </c>
      <c r="BV17" s="160">
        <f t="shared" si="1"/>
        <v>571.20000000000005</v>
      </c>
      <c r="BW17" s="160">
        <f t="shared" si="1"/>
        <v>640.5</v>
      </c>
      <c r="BX17" s="160">
        <f t="shared" si="1"/>
        <v>972.9</v>
      </c>
      <c r="BY17" s="160">
        <f t="shared" si="1"/>
        <v>1148</v>
      </c>
      <c r="BZ17" s="160">
        <f t="shared" si="1"/>
        <v>1363</v>
      </c>
      <c r="CA17" s="160">
        <f t="shared" si="1"/>
        <v>1444.1</v>
      </c>
      <c r="CB17" s="160">
        <f t="shared" si="1"/>
        <v>1165.3</v>
      </c>
      <c r="CC17" s="160">
        <f t="shared" si="1"/>
        <v>1141.8</v>
      </c>
      <c r="CD17" s="160">
        <f t="shared" si="1"/>
        <v>1255.0999999999999</v>
      </c>
      <c r="CE17" s="160">
        <f t="shared" si="1"/>
        <v>1214.9000000000001</v>
      </c>
      <c r="CF17" s="160">
        <f t="shared" si="1"/>
        <v>1250.3</v>
      </c>
      <c r="CG17" s="160">
        <f t="shared" si="1"/>
        <v>1332</v>
      </c>
      <c r="CH17" s="160">
        <f t="shared" si="1"/>
        <v>869.9</v>
      </c>
      <c r="CI17" s="160">
        <f t="shared" si="1"/>
        <v>884.9</v>
      </c>
      <c r="CJ17" s="160">
        <f t="shared" si="1"/>
        <v>1144.9000000000001</v>
      </c>
      <c r="CK17" s="160">
        <f t="shared" si="1"/>
        <v>1321.1</v>
      </c>
      <c r="CL17" s="160">
        <f t="shared" si="1"/>
        <v>961.1</v>
      </c>
      <c r="CM17" s="160">
        <f t="shared" si="1"/>
        <v>1135.5</v>
      </c>
      <c r="CN17" s="160">
        <f t="shared" si="1"/>
        <v>1284.7</v>
      </c>
      <c r="CO17" s="160">
        <f t="shared" si="1"/>
        <v>1459.1</v>
      </c>
      <c r="CP17" s="160">
        <f t="shared" si="1"/>
        <v>1440</v>
      </c>
      <c r="CQ17" s="160">
        <f t="shared" si="1"/>
        <v>1361.8</v>
      </c>
      <c r="CR17" s="160">
        <f t="shared" si="1"/>
        <v>1346.8</v>
      </c>
      <c r="CS17" s="160">
        <f t="shared" si="1"/>
        <v>1451.1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12261.174999999999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>
        <v>182.5</v>
      </c>
      <c r="AE22" s="149"/>
      <c r="AF22" s="149"/>
      <c r="AG22" s="149">
        <v>10.6</v>
      </c>
      <c r="AH22" s="149">
        <v>253.7</v>
      </c>
      <c r="AI22" s="149">
        <v>337.9</v>
      </c>
      <c r="AJ22" s="149">
        <v>608.29999999999995</v>
      </c>
      <c r="AK22" s="149">
        <v>814</v>
      </c>
      <c r="AL22" s="149">
        <v>773.1</v>
      </c>
      <c r="AM22" s="149">
        <v>813</v>
      </c>
      <c r="AN22" s="149">
        <v>813</v>
      </c>
      <c r="AO22" s="149">
        <v>813</v>
      </c>
      <c r="AP22" s="149">
        <v>1000</v>
      </c>
      <c r="AQ22" s="149">
        <v>1000</v>
      </c>
      <c r="AR22" s="149">
        <v>1000</v>
      </c>
      <c r="AS22" s="149">
        <v>1000</v>
      </c>
      <c r="AT22" s="149">
        <v>1150</v>
      </c>
      <c r="AU22" s="149">
        <v>1150</v>
      </c>
      <c r="AV22" s="149">
        <v>1150</v>
      </c>
      <c r="AW22" s="149">
        <v>1150</v>
      </c>
      <c r="AX22" s="149">
        <v>1150</v>
      </c>
      <c r="AY22" s="149">
        <v>1150</v>
      </c>
      <c r="AZ22" s="149">
        <v>1150</v>
      </c>
      <c r="BA22" s="149">
        <v>1150</v>
      </c>
      <c r="BB22" s="149">
        <v>1150</v>
      </c>
      <c r="BC22" s="149">
        <v>1150</v>
      </c>
      <c r="BD22" s="149">
        <v>1150</v>
      </c>
      <c r="BE22" s="149">
        <v>1150</v>
      </c>
      <c r="BF22" s="149">
        <v>1150</v>
      </c>
      <c r="BG22" s="149">
        <v>1150</v>
      </c>
      <c r="BH22" s="149">
        <v>1150</v>
      </c>
      <c r="BI22" s="149">
        <v>1150</v>
      </c>
      <c r="BJ22" s="149">
        <v>1036</v>
      </c>
      <c r="BK22" s="149">
        <v>890</v>
      </c>
      <c r="BL22" s="149">
        <v>722.7</v>
      </c>
      <c r="BM22" s="149">
        <v>492.6</v>
      </c>
      <c r="BN22" s="149">
        <v>498.9</v>
      </c>
      <c r="BO22" s="149">
        <v>24.2</v>
      </c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7870.875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101.5</v>
      </c>
      <c r="BS24" s="155">
        <v>101.5</v>
      </c>
      <c r="BT24" s="155">
        <v>101.5</v>
      </c>
      <c r="BU24" s="155">
        <v>101.5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298.2</v>
      </c>
      <c r="CM24" s="155">
        <v>298.2</v>
      </c>
      <c r="CN24" s="155">
        <v>298.2</v>
      </c>
      <c r="CO24" s="155">
        <v>298.2</v>
      </c>
      <c r="CP24" s="155">
        <v>213.3</v>
      </c>
      <c r="CQ24" s="155">
        <v>213.3</v>
      </c>
      <c r="CR24" s="155">
        <v>213.3</v>
      </c>
      <c r="CS24" s="155">
        <v>213.3</v>
      </c>
      <c r="CT24" s="156"/>
      <c r="CU24" s="156"/>
      <c r="CV24" s="156"/>
      <c r="CW24" s="157"/>
      <c r="CX24" s="158">
        <f t="array" ref="CX24">SUMPRODUCT(B24:CW24*0.25)</f>
        <v>11113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682.5</v>
      </c>
      <c r="AE25" s="160">
        <f t="shared" si="2"/>
        <v>500</v>
      </c>
      <c r="AF25" s="160">
        <f t="shared" si="2"/>
        <v>500</v>
      </c>
      <c r="AG25" s="160">
        <f t="shared" si="2"/>
        <v>510.6</v>
      </c>
      <c r="AH25" s="160">
        <f t="shared" si="2"/>
        <v>753.7</v>
      </c>
      <c r="AI25" s="160">
        <f t="shared" si="2"/>
        <v>837.9</v>
      </c>
      <c r="AJ25" s="160">
        <f t="shared" si="2"/>
        <v>1108.3</v>
      </c>
      <c r="AK25" s="160">
        <f t="shared" si="2"/>
        <v>1314</v>
      </c>
      <c r="AL25" s="160">
        <f t="shared" si="2"/>
        <v>1273.0999999999999</v>
      </c>
      <c r="AM25" s="160">
        <f t="shared" si="2"/>
        <v>1313</v>
      </c>
      <c r="AN25" s="160">
        <f t="shared" si="2"/>
        <v>1313</v>
      </c>
      <c r="AO25" s="160">
        <f t="shared" si="2"/>
        <v>1313</v>
      </c>
      <c r="AP25" s="160">
        <f t="shared" si="2"/>
        <v>1500</v>
      </c>
      <c r="AQ25" s="160">
        <f t="shared" si="2"/>
        <v>1500</v>
      </c>
      <c r="AR25" s="160">
        <f t="shared" si="2"/>
        <v>1500</v>
      </c>
      <c r="AS25" s="160">
        <f t="shared" si="2"/>
        <v>1500</v>
      </c>
      <c r="AT25" s="160">
        <f t="shared" si="2"/>
        <v>1650</v>
      </c>
      <c r="AU25" s="160">
        <f t="shared" si="2"/>
        <v>1650</v>
      </c>
      <c r="AV25" s="160">
        <f t="shared" si="2"/>
        <v>1650</v>
      </c>
      <c r="AW25" s="160">
        <f t="shared" si="2"/>
        <v>1650</v>
      </c>
      <c r="AX25" s="160">
        <f t="shared" si="2"/>
        <v>1650</v>
      </c>
      <c r="AY25" s="160">
        <f t="shared" si="2"/>
        <v>1650</v>
      </c>
      <c r="AZ25" s="160">
        <f t="shared" si="2"/>
        <v>1650</v>
      </c>
      <c r="BA25" s="160">
        <f t="shared" si="2"/>
        <v>1650</v>
      </c>
      <c r="BB25" s="160">
        <f t="shared" si="2"/>
        <v>1650</v>
      </c>
      <c r="BC25" s="160">
        <f t="shared" si="2"/>
        <v>1650</v>
      </c>
      <c r="BD25" s="160">
        <f t="shared" si="2"/>
        <v>1650</v>
      </c>
      <c r="BE25" s="160">
        <f t="shared" si="2"/>
        <v>1650</v>
      </c>
      <c r="BF25" s="160">
        <f t="shared" si="2"/>
        <v>1650</v>
      </c>
      <c r="BG25" s="160">
        <f t="shared" si="2"/>
        <v>1650</v>
      </c>
      <c r="BH25" s="160">
        <f t="shared" si="2"/>
        <v>1650</v>
      </c>
      <c r="BI25" s="160">
        <f t="shared" si="2"/>
        <v>1650</v>
      </c>
      <c r="BJ25" s="160">
        <f t="shared" si="2"/>
        <v>1536</v>
      </c>
      <c r="BK25" s="160">
        <f t="shared" si="2"/>
        <v>1390</v>
      </c>
      <c r="BL25" s="160">
        <f t="shared" si="2"/>
        <v>1222.7</v>
      </c>
      <c r="BM25" s="160">
        <f t="shared" si="2"/>
        <v>992.6</v>
      </c>
      <c r="BN25" s="160">
        <f t="shared" si="2"/>
        <v>998.9</v>
      </c>
      <c r="BO25" s="160">
        <f t="shared" ref="BO25:CW25" si="3">SUM(BO20:BO24)</f>
        <v>524.20000000000005</v>
      </c>
      <c r="BP25" s="160">
        <f t="shared" si="3"/>
        <v>500</v>
      </c>
      <c r="BQ25" s="160">
        <f t="shared" si="3"/>
        <v>500</v>
      </c>
      <c r="BR25" s="160">
        <f t="shared" si="3"/>
        <v>101.5</v>
      </c>
      <c r="BS25" s="160">
        <f t="shared" si="3"/>
        <v>101.5</v>
      </c>
      <c r="BT25" s="160">
        <f t="shared" si="3"/>
        <v>101.5</v>
      </c>
      <c r="BU25" s="160">
        <f t="shared" si="3"/>
        <v>101.5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298.2</v>
      </c>
      <c r="CM25" s="160">
        <f t="shared" si="3"/>
        <v>298.2</v>
      </c>
      <c r="CN25" s="160">
        <f t="shared" si="3"/>
        <v>298.2</v>
      </c>
      <c r="CO25" s="160">
        <f t="shared" si="3"/>
        <v>298.2</v>
      </c>
      <c r="CP25" s="160">
        <f t="shared" si="3"/>
        <v>213.3</v>
      </c>
      <c r="CQ25" s="160">
        <f t="shared" si="3"/>
        <v>213.3</v>
      </c>
      <c r="CR25" s="160">
        <f t="shared" si="3"/>
        <v>213.3</v>
      </c>
      <c r="CS25" s="160">
        <f t="shared" si="3"/>
        <v>213.3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18983.875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2026-09-04T11:15:00Z</dcterms:created>
  <dcterms:modified xsi:type="dcterms:W3CDTF">2026-09-04T11:15:02Z</dcterms:modified>
</cp:coreProperties>
</file>