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<sst xmlns="http://schemas.openxmlformats.org/spreadsheetml/2006/main" count="124" uniqueCount="57">
  <si>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10/10/2026 14:35:06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</si>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</sst>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9AD-4898-B5C1-76E3168AB26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9AD-4898-B5C1-76E3168AB26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49AD-4898-B5C1-76E3168AB26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49AD-4898-B5C1-76E3168AB26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9AD-4898-B5C1-76E3168AB26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9AD-4898-B5C1-76E3168AB26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9AD-4898-B5C1-76E3168AB26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546.33399999999995</c:v>
                </c:pt>
                <c:pt idx="35">
                  <c:v>415.33199999999999</c:v>
                </c:pt>
                <c:pt idx="36">
                  <c:v>467.55500000000001</c:v>
                </c:pt>
                <c:pt idx="37">
                  <c:v>302</c:v>
                </c:pt>
                <c:pt idx="38">
                  <c:v>302</c:v>
                </c:pt>
                <c:pt idx="39">
                  <c:v>251.667</c:v>
                </c:pt>
                <c:pt idx="40">
                  <c:v>201.333</c:v>
                </c:pt>
                <c:pt idx="41">
                  <c:v>151</c:v>
                </c:pt>
                <c:pt idx="42">
                  <c:v>100.667</c:v>
                </c:pt>
                <c:pt idx="43">
                  <c:v>50.332999999999998</c:v>
                </c:pt>
                <c:pt idx="59">
                  <c:v>190</c:v>
                </c:pt>
                <c:pt idx="60">
                  <c:v>230</c:v>
                </c:pt>
                <c:pt idx="61">
                  <c:v>280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352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AD-4898-B5C1-76E3168AB26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9AD-4898-B5C1-76E3168AB26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2416.4930000000004</c:v>
                </c:pt>
                <c:pt idx="1">
                  <c:v>2312.4169999999999</c:v>
                </c:pt>
                <c:pt idx="2">
                  <c:v>2239.5680000000002</c:v>
                </c:pt>
                <c:pt idx="3">
                  <c:v>2020.1830000000002</c:v>
                </c:pt>
                <c:pt idx="4">
                  <c:v>1940.991</c:v>
                </c:pt>
                <c:pt idx="5">
                  <c:v>1811.3310000000001</c:v>
                </c:pt>
                <c:pt idx="6">
                  <c:v>1639.1780000000001</c:v>
                </c:pt>
                <c:pt idx="7">
                  <c:v>1665.104</c:v>
                </c:pt>
                <c:pt idx="8">
                  <c:v>1722.3410000000001</c:v>
                </c:pt>
                <c:pt idx="9">
                  <c:v>1639.7840000000001</c:v>
                </c:pt>
                <c:pt idx="10">
                  <c:v>1680.9430000000002</c:v>
                </c:pt>
                <c:pt idx="11">
                  <c:v>1632.4170000000001</c:v>
                </c:pt>
                <c:pt idx="12">
                  <c:v>1690.9050000000002</c:v>
                </c:pt>
                <c:pt idx="13">
                  <c:v>1638.1310000000001</c:v>
                </c:pt>
                <c:pt idx="14">
                  <c:v>1636.1770000000001</c:v>
                </c:pt>
                <c:pt idx="15">
                  <c:v>1592.0229999999999</c:v>
                </c:pt>
                <c:pt idx="16">
                  <c:v>1613.893</c:v>
                </c:pt>
                <c:pt idx="17">
                  <c:v>1615.192</c:v>
                </c:pt>
                <c:pt idx="18">
                  <c:v>1634.7170000000001</c:v>
                </c:pt>
                <c:pt idx="19">
                  <c:v>1640.9770000000001</c:v>
                </c:pt>
                <c:pt idx="20">
                  <c:v>1656.626</c:v>
                </c:pt>
                <c:pt idx="21">
                  <c:v>1735.7650000000001</c:v>
                </c:pt>
                <c:pt idx="22">
                  <c:v>1784.0990000000002</c:v>
                </c:pt>
                <c:pt idx="23">
                  <c:v>1784.0170000000001</c:v>
                </c:pt>
                <c:pt idx="24">
                  <c:v>1786.98</c:v>
                </c:pt>
                <c:pt idx="25">
                  <c:v>1786.691</c:v>
                </c:pt>
                <c:pt idx="26">
                  <c:v>1787.345</c:v>
                </c:pt>
                <c:pt idx="27">
                  <c:v>1788.192</c:v>
                </c:pt>
                <c:pt idx="28">
                  <c:v>1828.662</c:v>
                </c:pt>
                <c:pt idx="29">
                  <c:v>1802.181</c:v>
                </c:pt>
                <c:pt idx="30">
                  <c:v>1787.2940000000001</c:v>
                </c:pt>
                <c:pt idx="31">
                  <c:v>1604.9349999999999</c:v>
                </c:pt>
                <c:pt idx="32">
                  <c:v>1774.4600000000003</c:v>
                </c:pt>
                <c:pt idx="33">
                  <c:v>1597.184</c:v>
                </c:pt>
                <c:pt idx="34">
                  <c:v>1170.3359999999998</c:v>
                </c:pt>
                <c:pt idx="35">
                  <c:v>1116.069</c:v>
                </c:pt>
                <c:pt idx="36">
                  <c:v>1126.019</c:v>
                </c:pt>
                <c:pt idx="37">
                  <c:v>805.9</c:v>
                </c:pt>
                <c:pt idx="38">
                  <c:v>805.9</c:v>
                </c:pt>
                <c:pt idx="39">
                  <c:v>805.9</c:v>
                </c:pt>
                <c:pt idx="40">
                  <c:v>630.9</c:v>
                </c:pt>
                <c:pt idx="41">
                  <c:v>560.9</c:v>
                </c:pt>
                <c:pt idx="42">
                  <c:v>354.9</c:v>
                </c:pt>
                <c:pt idx="43">
                  <c:v>218.9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127.9</c:v>
                </c:pt>
                <c:pt idx="56">
                  <c:v>157.9</c:v>
                </c:pt>
                <c:pt idx="57">
                  <c:v>177.9</c:v>
                </c:pt>
                <c:pt idx="58">
                  <c:v>317.89999999999998</c:v>
                </c:pt>
                <c:pt idx="59">
                  <c:v>362.9</c:v>
                </c:pt>
                <c:pt idx="60">
                  <c:v>468.9</c:v>
                </c:pt>
                <c:pt idx="61">
                  <c:v>557.9</c:v>
                </c:pt>
                <c:pt idx="62">
                  <c:v>742.9</c:v>
                </c:pt>
                <c:pt idx="63">
                  <c:v>872.9</c:v>
                </c:pt>
                <c:pt idx="64">
                  <c:v>905.9</c:v>
                </c:pt>
                <c:pt idx="65">
                  <c:v>935.9</c:v>
                </c:pt>
                <c:pt idx="66">
                  <c:v>1425.0430000000001</c:v>
                </c:pt>
                <c:pt idx="67">
                  <c:v>1777.0790000000002</c:v>
                </c:pt>
                <c:pt idx="68">
                  <c:v>1394.7470000000001</c:v>
                </c:pt>
                <c:pt idx="69">
                  <c:v>1806.9960000000001</c:v>
                </c:pt>
                <c:pt idx="70">
                  <c:v>1812.248</c:v>
                </c:pt>
                <c:pt idx="71">
                  <c:v>1848.5700000000002</c:v>
                </c:pt>
                <c:pt idx="72">
                  <c:v>1816.4010000000001</c:v>
                </c:pt>
                <c:pt idx="73">
                  <c:v>1850.9930000000002</c:v>
                </c:pt>
                <c:pt idx="74">
                  <c:v>1852.6420000000001</c:v>
                </c:pt>
                <c:pt idx="75">
                  <c:v>1856.8240000000001</c:v>
                </c:pt>
                <c:pt idx="76">
                  <c:v>1836.4880000000003</c:v>
                </c:pt>
                <c:pt idx="77">
                  <c:v>1861.5440000000001</c:v>
                </c:pt>
                <c:pt idx="78">
                  <c:v>1863.7660000000001</c:v>
                </c:pt>
                <c:pt idx="79">
                  <c:v>1863.828</c:v>
                </c:pt>
                <c:pt idx="80">
                  <c:v>1864.8020000000001</c:v>
                </c:pt>
                <c:pt idx="81">
                  <c:v>1864.6480000000001</c:v>
                </c:pt>
                <c:pt idx="82">
                  <c:v>1866.4930000000002</c:v>
                </c:pt>
                <c:pt idx="83">
                  <c:v>1825.6260000000002</c:v>
                </c:pt>
                <c:pt idx="84">
                  <c:v>1849.989</c:v>
                </c:pt>
                <c:pt idx="85">
                  <c:v>1826.4860000000001</c:v>
                </c:pt>
                <c:pt idx="86">
                  <c:v>1826.2850000000001</c:v>
                </c:pt>
                <c:pt idx="87">
                  <c:v>1868.258</c:v>
                </c:pt>
                <c:pt idx="88">
                  <c:v>1868.749</c:v>
                </c:pt>
                <c:pt idx="89">
                  <c:v>1860.442</c:v>
                </c:pt>
                <c:pt idx="90">
                  <c:v>1868.4540000000002</c:v>
                </c:pt>
                <c:pt idx="91">
                  <c:v>1859.9080000000001</c:v>
                </c:pt>
                <c:pt idx="92">
                  <c:v>1868.64</c:v>
                </c:pt>
                <c:pt idx="93">
                  <c:v>1850.8389999999999</c:v>
                </c:pt>
                <c:pt idx="94">
                  <c:v>1827.538</c:v>
                </c:pt>
                <c:pt idx="95">
                  <c:v>1821.712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9AD-4898-B5C1-76E3168AB26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564</c:v>
                </c:pt>
                <c:pt idx="1">
                  <c:v>713.6</c:v>
                </c:pt>
                <c:pt idx="2">
                  <c:v>670.4</c:v>
                </c:pt>
                <c:pt idx="3">
                  <c:v>875.9</c:v>
                </c:pt>
                <c:pt idx="4">
                  <c:v>1181.0999999999999</c:v>
                </c:pt>
                <c:pt idx="5">
                  <c:v>1244.5999999999999</c:v>
                </c:pt>
                <c:pt idx="6">
                  <c:v>1372.3</c:v>
                </c:pt>
                <c:pt idx="7">
                  <c:v>1294.4000000000001</c:v>
                </c:pt>
                <c:pt idx="8">
                  <c:v>1130</c:v>
                </c:pt>
                <c:pt idx="9">
                  <c:v>1208.8</c:v>
                </c:pt>
                <c:pt idx="10">
                  <c:v>1135.4000000000001</c:v>
                </c:pt>
                <c:pt idx="11">
                  <c:v>1169.9000000000001</c:v>
                </c:pt>
                <c:pt idx="12">
                  <c:v>1072</c:v>
                </c:pt>
                <c:pt idx="13">
                  <c:v>1084.0999999999999</c:v>
                </c:pt>
                <c:pt idx="14">
                  <c:v>1053.5999999999999</c:v>
                </c:pt>
                <c:pt idx="15">
                  <c:v>1103.5999999999999</c:v>
                </c:pt>
                <c:pt idx="16">
                  <c:v>1032.2</c:v>
                </c:pt>
                <c:pt idx="17">
                  <c:v>1021.4</c:v>
                </c:pt>
                <c:pt idx="18">
                  <c:v>1000.5</c:v>
                </c:pt>
                <c:pt idx="19">
                  <c:v>1000.3</c:v>
                </c:pt>
                <c:pt idx="20">
                  <c:v>891.9</c:v>
                </c:pt>
                <c:pt idx="21">
                  <c:v>811.6</c:v>
                </c:pt>
                <c:pt idx="22">
                  <c:v>785.6</c:v>
                </c:pt>
                <c:pt idx="23">
                  <c:v>803.5</c:v>
                </c:pt>
                <c:pt idx="24">
                  <c:v>949.2</c:v>
                </c:pt>
                <c:pt idx="25">
                  <c:v>954.7</c:v>
                </c:pt>
                <c:pt idx="26">
                  <c:v>945.8</c:v>
                </c:pt>
                <c:pt idx="27">
                  <c:v>918.5</c:v>
                </c:pt>
                <c:pt idx="28">
                  <c:v>783.9</c:v>
                </c:pt>
                <c:pt idx="29">
                  <c:v>789.1</c:v>
                </c:pt>
                <c:pt idx="30">
                  <c:v>613.9</c:v>
                </c:pt>
                <c:pt idx="31">
                  <c:v>602.9</c:v>
                </c:pt>
                <c:pt idx="32">
                  <c:v>278.7</c:v>
                </c:pt>
                <c:pt idx="33">
                  <c:v>237.6</c:v>
                </c:pt>
                <c:pt idx="34">
                  <c:v>406.8</c:v>
                </c:pt>
                <c:pt idx="35">
                  <c:v>339.3</c:v>
                </c:pt>
                <c:pt idx="36">
                  <c:v>397.4</c:v>
                </c:pt>
                <c:pt idx="37">
                  <c:v>397.4</c:v>
                </c:pt>
                <c:pt idx="38">
                  <c:v>397.4</c:v>
                </c:pt>
                <c:pt idx="39">
                  <c:v>397.4</c:v>
                </c:pt>
                <c:pt idx="40">
                  <c:v>305.7</c:v>
                </c:pt>
                <c:pt idx="41">
                  <c:v>305.7</c:v>
                </c:pt>
                <c:pt idx="42">
                  <c:v>305.7</c:v>
                </c:pt>
                <c:pt idx="43">
                  <c:v>305.7</c:v>
                </c:pt>
                <c:pt idx="44">
                  <c:v>505</c:v>
                </c:pt>
                <c:pt idx="45">
                  <c:v>505</c:v>
                </c:pt>
                <c:pt idx="46">
                  <c:v>505</c:v>
                </c:pt>
                <c:pt idx="47">
                  <c:v>505</c:v>
                </c:pt>
                <c:pt idx="48">
                  <c:v>505</c:v>
                </c:pt>
                <c:pt idx="49">
                  <c:v>505</c:v>
                </c:pt>
                <c:pt idx="50">
                  <c:v>505</c:v>
                </c:pt>
                <c:pt idx="51">
                  <c:v>505</c:v>
                </c:pt>
                <c:pt idx="52">
                  <c:v>505</c:v>
                </c:pt>
                <c:pt idx="53">
                  <c:v>505</c:v>
                </c:pt>
                <c:pt idx="54">
                  <c:v>505</c:v>
                </c:pt>
                <c:pt idx="55">
                  <c:v>505</c:v>
                </c:pt>
                <c:pt idx="56">
                  <c:v>505</c:v>
                </c:pt>
                <c:pt idx="57">
                  <c:v>505</c:v>
                </c:pt>
                <c:pt idx="58">
                  <c:v>505</c:v>
                </c:pt>
                <c:pt idx="59">
                  <c:v>505</c:v>
                </c:pt>
                <c:pt idx="60">
                  <c:v>618</c:v>
                </c:pt>
                <c:pt idx="61">
                  <c:v>618</c:v>
                </c:pt>
                <c:pt idx="62">
                  <c:v>618</c:v>
                </c:pt>
                <c:pt idx="63">
                  <c:v>618</c:v>
                </c:pt>
                <c:pt idx="64">
                  <c:v>534.20000000000005</c:v>
                </c:pt>
                <c:pt idx="65">
                  <c:v>534.20000000000005</c:v>
                </c:pt>
                <c:pt idx="66">
                  <c:v>534.20000000000005</c:v>
                </c:pt>
                <c:pt idx="67">
                  <c:v>534.20000000000005</c:v>
                </c:pt>
                <c:pt idx="68">
                  <c:v>960</c:v>
                </c:pt>
                <c:pt idx="69">
                  <c:v>889.7</c:v>
                </c:pt>
                <c:pt idx="70">
                  <c:v>902.4</c:v>
                </c:pt>
                <c:pt idx="71">
                  <c:v>1012.1</c:v>
                </c:pt>
                <c:pt idx="72">
                  <c:v>1201.3</c:v>
                </c:pt>
                <c:pt idx="73">
                  <c:v>1151.0999999999999</c:v>
                </c:pt>
                <c:pt idx="74">
                  <c:v>780.7</c:v>
                </c:pt>
                <c:pt idx="75">
                  <c:v>769.8</c:v>
                </c:pt>
                <c:pt idx="76">
                  <c:v>935.4</c:v>
                </c:pt>
                <c:pt idx="77">
                  <c:v>1004.8</c:v>
                </c:pt>
                <c:pt idx="78">
                  <c:v>846.8</c:v>
                </c:pt>
                <c:pt idx="79">
                  <c:v>822.6</c:v>
                </c:pt>
                <c:pt idx="80">
                  <c:v>823.6</c:v>
                </c:pt>
                <c:pt idx="81">
                  <c:v>825</c:v>
                </c:pt>
                <c:pt idx="82">
                  <c:v>846.7</c:v>
                </c:pt>
                <c:pt idx="83">
                  <c:v>872</c:v>
                </c:pt>
                <c:pt idx="84">
                  <c:v>690.9</c:v>
                </c:pt>
                <c:pt idx="85">
                  <c:v>671</c:v>
                </c:pt>
                <c:pt idx="86">
                  <c:v>632.9</c:v>
                </c:pt>
                <c:pt idx="87">
                  <c:v>1063</c:v>
                </c:pt>
                <c:pt idx="88">
                  <c:v>996.4</c:v>
                </c:pt>
                <c:pt idx="89">
                  <c:v>989.9</c:v>
                </c:pt>
                <c:pt idx="90">
                  <c:v>917</c:v>
                </c:pt>
                <c:pt idx="91">
                  <c:v>868.2</c:v>
                </c:pt>
                <c:pt idx="92">
                  <c:v>271.60000000000002</c:v>
                </c:pt>
                <c:pt idx="93">
                  <c:v>298.3</c:v>
                </c:pt>
                <c:pt idx="94">
                  <c:v>270.39999999999998</c:v>
                </c:pt>
                <c:pt idx="95">
                  <c:v>249.1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9AD-4898-B5C1-76E3168AB26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11.6</c:v>
                </c:pt>
                <c:pt idx="67">
                  <c:v>100</c:v>
                </c:pt>
                <c:pt idx="68">
                  <c:v>100</c:v>
                </c:pt>
                <c:pt idx="69">
                  <c:v>107.9</c:v>
                </c:pt>
                <c:pt idx="70">
                  <c:v>272.209</c:v>
                </c:pt>
                <c:pt idx="71">
                  <c:v>331.91800000000001</c:v>
                </c:pt>
                <c:pt idx="72">
                  <c:v>299.71800000000002</c:v>
                </c:pt>
                <c:pt idx="73">
                  <c:v>344.31799999999998</c:v>
                </c:pt>
                <c:pt idx="74">
                  <c:v>344.31799999999998</c:v>
                </c:pt>
                <c:pt idx="75">
                  <c:v>360.91800000000001</c:v>
                </c:pt>
                <c:pt idx="76">
                  <c:v>350.91800000000001</c:v>
                </c:pt>
                <c:pt idx="77">
                  <c:v>254.31800000000001</c:v>
                </c:pt>
                <c:pt idx="78">
                  <c:v>251.11799999999999</c:v>
                </c:pt>
                <c:pt idx="79">
                  <c:v>251.11799999999999</c:v>
                </c:pt>
                <c:pt idx="80">
                  <c:v>318.37299999999999</c:v>
                </c:pt>
                <c:pt idx="81">
                  <c:v>268.77300000000002</c:v>
                </c:pt>
                <c:pt idx="82">
                  <c:v>193.57300000000001</c:v>
                </c:pt>
                <c:pt idx="83">
                  <c:v>168.97300000000001</c:v>
                </c:pt>
                <c:pt idx="84">
                  <c:v>201.173</c:v>
                </c:pt>
                <c:pt idx="85">
                  <c:v>201.173</c:v>
                </c:pt>
                <c:pt idx="86">
                  <c:v>161.07300000000001</c:v>
                </c:pt>
                <c:pt idx="87">
                  <c:v>161.07300000000001</c:v>
                </c:pt>
                <c:pt idx="88">
                  <c:v>171.55799999999999</c:v>
                </c:pt>
                <c:pt idx="89">
                  <c:v>125</c:v>
                </c:pt>
                <c:pt idx="90">
                  <c:v>125</c:v>
                </c:pt>
                <c:pt idx="91">
                  <c:v>123</c:v>
                </c:pt>
                <c:pt idx="92">
                  <c:v>77.694000000000003</c:v>
                </c:pt>
                <c:pt idx="93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AD-4898-B5C1-76E3168AB26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1300.077</c:v>
                </c:pt>
                <c:pt idx="1">
                  <c:v>1314.213</c:v>
                </c:pt>
                <c:pt idx="2">
                  <c:v>1346.7250000000001</c:v>
                </c:pt>
                <c:pt idx="3">
                  <c:v>1372.0929999999998</c:v>
                </c:pt>
                <c:pt idx="4">
                  <c:v>1400.1389999999999</c:v>
                </c:pt>
                <c:pt idx="5">
                  <c:v>1428.6669999999999</c:v>
                </c:pt>
                <c:pt idx="6">
                  <c:v>1450.5359999999998</c:v>
                </c:pt>
                <c:pt idx="7">
                  <c:v>1477.096</c:v>
                </c:pt>
                <c:pt idx="8">
                  <c:v>1498.193</c:v>
                </c:pt>
                <c:pt idx="9">
                  <c:v>1512.472</c:v>
                </c:pt>
                <c:pt idx="10">
                  <c:v>1524.6569999999999</c:v>
                </c:pt>
                <c:pt idx="11">
                  <c:v>1540.2619999999999</c:v>
                </c:pt>
                <c:pt idx="12">
                  <c:v>1566.452</c:v>
                </c:pt>
                <c:pt idx="13">
                  <c:v>1592.171</c:v>
                </c:pt>
                <c:pt idx="14">
                  <c:v>1612.5260000000001</c:v>
                </c:pt>
                <c:pt idx="15">
                  <c:v>1635.0159999999998</c:v>
                </c:pt>
                <c:pt idx="16">
                  <c:v>1658.7610000000002</c:v>
                </c:pt>
                <c:pt idx="17">
                  <c:v>1674.3530000000001</c:v>
                </c:pt>
                <c:pt idx="18">
                  <c:v>1690.683</c:v>
                </c:pt>
                <c:pt idx="19">
                  <c:v>1707.8280000000002</c:v>
                </c:pt>
                <c:pt idx="20">
                  <c:v>1718.623</c:v>
                </c:pt>
                <c:pt idx="21">
                  <c:v>1725.8219999999999</c:v>
                </c:pt>
                <c:pt idx="22">
                  <c:v>1733.9829999999999</c:v>
                </c:pt>
                <c:pt idx="23">
                  <c:v>1740.4750000000001</c:v>
                </c:pt>
                <c:pt idx="24">
                  <c:v>1737.9839999999999</c:v>
                </c:pt>
                <c:pt idx="25">
                  <c:v>1758.223</c:v>
                </c:pt>
                <c:pt idx="26">
                  <c:v>1802.8720000000001</c:v>
                </c:pt>
                <c:pt idx="27">
                  <c:v>1882.191</c:v>
                </c:pt>
                <c:pt idx="28">
                  <c:v>2035.7849999999999</c:v>
                </c:pt>
                <c:pt idx="29">
                  <c:v>2259.0390000000002</c:v>
                </c:pt>
                <c:pt idx="30">
                  <c:v>2528.2660000000001</c:v>
                </c:pt>
                <c:pt idx="31">
                  <c:v>2826.8590000000004</c:v>
                </c:pt>
                <c:pt idx="32">
                  <c:v>3138.1260000000002</c:v>
                </c:pt>
                <c:pt idx="33">
                  <c:v>3462.576</c:v>
                </c:pt>
                <c:pt idx="34">
                  <c:v>3787.2759999999998</c:v>
                </c:pt>
                <c:pt idx="35">
                  <c:v>4107.4849999999997</c:v>
                </c:pt>
                <c:pt idx="36">
                  <c:v>4405.848</c:v>
                </c:pt>
                <c:pt idx="37">
                  <c:v>4715.768</c:v>
                </c:pt>
                <c:pt idx="38">
                  <c:v>5024.2640000000001</c:v>
                </c:pt>
                <c:pt idx="39">
                  <c:v>5181.4170000000004</c:v>
                </c:pt>
                <c:pt idx="40">
                  <c:v>5598.2849999999999</c:v>
                </c:pt>
                <c:pt idx="41">
                  <c:v>5844.2449999999999</c:v>
                </c:pt>
                <c:pt idx="42">
                  <c:v>6093.0929999999998</c:v>
                </c:pt>
                <c:pt idx="43">
                  <c:v>6306.4880000000003</c:v>
                </c:pt>
                <c:pt idx="44">
                  <c:v>6490.2049999999999</c:v>
                </c:pt>
                <c:pt idx="45">
                  <c:v>6624.7249999999995</c:v>
                </c:pt>
                <c:pt idx="46">
                  <c:v>6633.5950000000003</c:v>
                </c:pt>
                <c:pt idx="47">
                  <c:v>6666.4160000000002</c:v>
                </c:pt>
                <c:pt idx="48">
                  <c:v>6792.9410000000007</c:v>
                </c:pt>
                <c:pt idx="49">
                  <c:v>6843.0160000000005</c:v>
                </c:pt>
                <c:pt idx="50">
                  <c:v>6837.7369999999992</c:v>
                </c:pt>
                <c:pt idx="51">
                  <c:v>6776.3069999999998</c:v>
                </c:pt>
                <c:pt idx="52">
                  <c:v>6752.2850000000008</c:v>
                </c:pt>
                <c:pt idx="53">
                  <c:v>6668.2659999999996</c:v>
                </c:pt>
                <c:pt idx="54">
                  <c:v>6590.7970000000005</c:v>
                </c:pt>
                <c:pt idx="55">
                  <c:v>6535.7449999999999</c:v>
                </c:pt>
                <c:pt idx="56">
                  <c:v>6391.5259999999998</c:v>
                </c:pt>
                <c:pt idx="57">
                  <c:v>6310.5029999999997</c:v>
                </c:pt>
                <c:pt idx="58">
                  <c:v>6120.5709999999999</c:v>
                </c:pt>
                <c:pt idx="59">
                  <c:v>5836.7669999999998</c:v>
                </c:pt>
                <c:pt idx="60">
                  <c:v>5402.1979999999994</c:v>
                </c:pt>
                <c:pt idx="61">
                  <c:v>5268.8609999999999</c:v>
                </c:pt>
                <c:pt idx="62">
                  <c:v>5000.415</c:v>
                </c:pt>
                <c:pt idx="63">
                  <c:v>4833.9449999999997</c:v>
                </c:pt>
                <c:pt idx="64">
                  <c:v>4494.8179999999993</c:v>
                </c:pt>
                <c:pt idx="65">
                  <c:v>4107.9860000000008</c:v>
                </c:pt>
                <c:pt idx="66">
                  <c:v>3721.7470000000003</c:v>
                </c:pt>
                <c:pt idx="67">
                  <c:v>3354.3340000000003</c:v>
                </c:pt>
                <c:pt idx="68">
                  <c:v>3056.2930000000001</c:v>
                </c:pt>
                <c:pt idx="69">
                  <c:v>2783.1470000000004</c:v>
                </c:pt>
                <c:pt idx="70">
                  <c:v>2586.5719999999997</c:v>
                </c:pt>
                <c:pt idx="71">
                  <c:v>2467.0889999999999</c:v>
                </c:pt>
                <c:pt idx="72">
                  <c:v>2402.9589999999998</c:v>
                </c:pt>
                <c:pt idx="73">
                  <c:v>2354.02</c:v>
                </c:pt>
                <c:pt idx="74">
                  <c:v>2324.279</c:v>
                </c:pt>
                <c:pt idx="75">
                  <c:v>2307.9019999999996</c:v>
                </c:pt>
                <c:pt idx="76">
                  <c:v>2278.9839999999999</c:v>
                </c:pt>
                <c:pt idx="77">
                  <c:v>2254.7289999999998</c:v>
                </c:pt>
                <c:pt idx="78">
                  <c:v>2247.7199999999998</c:v>
                </c:pt>
                <c:pt idx="79">
                  <c:v>2233.8700000000003</c:v>
                </c:pt>
                <c:pt idx="80">
                  <c:v>2213.8070000000002</c:v>
                </c:pt>
                <c:pt idx="81">
                  <c:v>2201.2089999999998</c:v>
                </c:pt>
                <c:pt idx="82">
                  <c:v>2186.9969999999998</c:v>
                </c:pt>
                <c:pt idx="83">
                  <c:v>2178.6930000000002</c:v>
                </c:pt>
                <c:pt idx="84">
                  <c:v>2161.4639999999999</c:v>
                </c:pt>
                <c:pt idx="85">
                  <c:v>2145.183</c:v>
                </c:pt>
                <c:pt idx="86">
                  <c:v>2145.7969999999996</c:v>
                </c:pt>
                <c:pt idx="87">
                  <c:v>2133.4249999999997</c:v>
                </c:pt>
                <c:pt idx="88">
                  <c:v>2117.489</c:v>
                </c:pt>
                <c:pt idx="89">
                  <c:v>2117.0629999999996</c:v>
                </c:pt>
                <c:pt idx="90">
                  <c:v>2101.971</c:v>
                </c:pt>
                <c:pt idx="91">
                  <c:v>2089.4540000000002</c:v>
                </c:pt>
                <c:pt idx="92">
                  <c:v>2077.3150000000001</c:v>
                </c:pt>
                <c:pt idx="93">
                  <c:v>2061.114</c:v>
                </c:pt>
                <c:pt idx="94">
                  <c:v>2043.7639999999999</c:v>
                </c:pt>
                <c:pt idx="95">
                  <c:v>2021.06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9AD-4898-B5C1-76E3168AB26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55</c:v>
                </c:pt>
                <c:pt idx="37">
                  <c:v>55</c:v>
                </c:pt>
                <c:pt idx="38">
                  <c:v>55</c:v>
                </c:pt>
                <c:pt idx="39">
                  <c:v>55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81</c:v>
                </c:pt>
                <c:pt idx="57">
                  <c:v>81</c:v>
                </c:pt>
                <c:pt idx="58">
                  <c:v>81</c:v>
                </c:pt>
                <c:pt idx="59">
                  <c:v>81</c:v>
                </c:pt>
                <c:pt idx="60">
                  <c:v>69</c:v>
                </c:pt>
                <c:pt idx="61">
                  <c:v>69</c:v>
                </c:pt>
                <c:pt idx="62">
                  <c:v>69</c:v>
                </c:pt>
                <c:pt idx="63">
                  <c:v>69</c:v>
                </c:pt>
                <c:pt idx="64">
                  <c:v>49</c:v>
                </c:pt>
                <c:pt idx="65">
                  <c:v>49</c:v>
                </c:pt>
                <c:pt idx="66">
                  <c:v>49</c:v>
                </c:pt>
                <c:pt idx="67">
                  <c:v>49</c:v>
                </c:pt>
                <c:pt idx="68">
                  <c:v>35</c:v>
                </c:pt>
                <c:pt idx="69">
                  <c:v>35</c:v>
                </c:pt>
                <c:pt idx="70">
                  <c:v>35</c:v>
                </c:pt>
                <c:pt idx="71">
                  <c:v>35</c:v>
                </c:pt>
                <c:pt idx="72">
                  <c:v>33</c:v>
                </c:pt>
                <c:pt idx="73">
                  <c:v>33</c:v>
                </c:pt>
                <c:pt idx="74">
                  <c:v>33</c:v>
                </c:pt>
                <c:pt idx="75">
                  <c:v>33</c:v>
                </c:pt>
                <c:pt idx="76">
                  <c:v>33</c:v>
                </c:pt>
                <c:pt idx="77">
                  <c:v>33</c:v>
                </c:pt>
                <c:pt idx="78">
                  <c:v>33</c:v>
                </c:pt>
                <c:pt idx="79">
                  <c:v>33</c:v>
                </c:pt>
                <c:pt idx="80">
                  <c:v>33</c:v>
                </c:pt>
                <c:pt idx="81">
                  <c:v>33</c:v>
                </c:pt>
                <c:pt idx="82">
                  <c:v>33</c:v>
                </c:pt>
                <c:pt idx="83">
                  <c:v>33</c:v>
                </c:pt>
                <c:pt idx="84">
                  <c:v>34</c:v>
                </c:pt>
                <c:pt idx="85">
                  <c:v>34</c:v>
                </c:pt>
                <c:pt idx="86">
                  <c:v>34</c:v>
                </c:pt>
                <c:pt idx="87">
                  <c:v>34</c:v>
                </c:pt>
                <c:pt idx="88">
                  <c:v>36</c:v>
                </c:pt>
                <c:pt idx="89">
                  <c:v>36</c:v>
                </c:pt>
                <c:pt idx="90">
                  <c:v>36</c:v>
                </c:pt>
                <c:pt idx="91">
                  <c:v>36</c:v>
                </c:pt>
                <c:pt idx="92">
                  <c:v>38</c:v>
                </c:pt>
                <c:pt idx="93">
                  <c:v>38</c:v>
                </c:pt>
                <c:pt idx="94">
                  <c:v>38</c:v>
                </c:pt>
                <c:pt idx="95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9AD-4898-B5C1-76E3168AB26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96.438999999999993</c:v>
                </c:pt>
                <c:pt idx="2">
                  <c:v>30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155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8">
                  <c:v>26</c:v>
                </c:pt>
                <c:pt idx="69">
                  <c:v>26</c:v>
                </c:pt>
                <c:pt idx="70">
                  <c:v>106</c:v>
                </c:pt>
                <c:pt idx="71">
                  <c:v>121</c:v>
                </c:pt>
                <c:pt idx="72">
                  <c:v>181</c:v>
                </c:pt>
                <c:pt idx="73">
                  <c:v>263</c:v>
                </c:pt>
                <c:pt idx="74">
                  <c:v>755</c:v>
                </c:pt>
                <c:pt idx="75">
                  <c:v>786</c:v>
                </c:pt>
                <c:pt idx="76">
                  <c:v>756</c:v>
                </c:pt>
                <c:pt idx="77">
                  <c:v>756</c:v>
                </c:pt>
                <c:pt idx="78">
                  <c:v>897</c:v>
                </c:pt>
                <c:pt idx="79">
                  <c:v>897</c:v>
                </c:pt>
                <c:pt idx="80">
                  <c:v>759.42399999999998</c:v>
                </c:pt>
                <c:pt idx="81">
                  <c:v>757</c:v>
                </c:pt>
                <c:pt idx="82">
                  <c:v>756</c:v>
                </c:pt>
                <c:pt idx="83">
                  <c:v>756</c:v>
                </c:pt>
                <c:pt idx="84">
                  <c:v>756</c:v>
                </c:pt>
                <c:pt idx="85">
                  <c:v>756</c:v>
                </c:pt>
                <c:pt idx="86">
                  <c:v>756</c:v>
                </c:pt>
                <c:pt idx="87">
                  <c:v>191</c:v>
                </c:pt>
                <c:pt idx="88">
                  <c:v>127</c:v>
                </c:pt>
                <c:pt idx="89">
                  <c:v>110</c:v>
                </c:pt>
                <c:pt idx="90">
                  <c:v>110</c:v>
                </c:pt>
                <c:pt idx="91">
                  <c:v>110</c:v>
                </c:pt>
                <c:pt idx="92">
                  <c:v>110</c:v>
                </c:pt>
                <c:pt idx="93">
                  <c:v>110</c:v>
                </c:pt>
                <c:pt idx="94">
                  <c:v>110</c:v>
                </c:pt>
                <c:pt idx="9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9AD-4898-B5C1-76E3168AB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243.66</c:v>
                </c:pt>
                <c:pt idx="1">
                  <c:v>226.12</c:v>
                </c:pt>
                <c:pt idx="2">
                  <c:v>239.17</c:v>
                </c:pt>
                <c:pt idx="3">
                  <c:v>222.53</c:v>
                </c:pt>
                <c:pt idx="4">
                  <c:v>234.96</c:v>
                </c:pt>
                <c:pt idx="5">
                  <c:v>225.03</c:v>
                </c:pt>
                <c:pt idx="6">
                  <c:v>214.6</c:v>
                </c:pt>
                <c:pt idx="7">
                  <c:v>216.1</c:v>
                </c:pt>
                <c:pt idx="8">
                  <c:v>237.27</c:v>
                </c:pt>
                <c:pt idx="9">
                  <c:v>213.79</c:v>
                </c:pt>
                <c:pt idx="10">
                  <c:v>216.72</c:v>
                </c:pt>
                <c:pt idx="11">
                  <c:v>198.6</c:v>
                </c:pt>
                <c:pt idx="12">
                  <c:v>221.46</c:v>
                </c:pt>
                <c:pt idx="13">
                  <c:v>204.2</c:v>
                </c:pt>
                <c:pt idx="14">
                  <c:v>200.17</c:v>
                </c:pt>
                <c:pt idx="15">
                  <c:v>190.88</c:v>
                </c:pt>
                <c:pt idx="16">
                  <c:v>192.77</c:v>
                </c:pt>
                <c:pt idx="17">
                  <c:v>192.89</c:v>
                </c:pt>
                <c:pt idx="18">
                  <c:v>197.16</c:v>
                </c:pt>
                <c:pt idx="19">
                  <c:v>210.06</c:v>
                </c:pt>
                <c:pt idx="20">
                  <c:v>189.32</c:v>
                </c:pt>
                <c:pt idx="21">
                  <c:v>199.32</c:v>
                </c:pt>
                <c:pt idx="22">
                  <c:v>219.02</c:v>
                </c:pt>
                <c:pt idx="23">
                  <c:v>217.83</c:v>
                </c:pt>
                <c:pt idx="24">
                  <c:v>212.71</c:v>
                </c:pt>
                <c:pt idx="25">
                  <c:v>207.62</c:v>
                </c:pt>
                <c:pt idx="26">
                  <c:v>219.12</c:v>
                </c:pt>
                <c:pt idx="27">
                  <c:v>220</c:v>
                </c:pt>
                <c:pt idx="28">
                  <c:v>242.26</c:v>
                </c:pt>
                <c:pt idx="29">
                  <c:v>223.45</c:v>
                </c:pt>
                <c:pt idx="30">
                  <c:v>218.22</c:v>
                </c:pt>
                <c:pt idx="31">
                  <c:v>185.32</c:v>
                </c:pt>
                <c:pt idx="32">
                  <c:v>228.13</c:v>
                </c:pt>
                <c:pt idx="33">
                  <c:v>189.55</c:v>
                </c:pt>
                <c:pt idx="34">
                  <c:v>174.55</c:v>
                </c:pt>
                <c:pt idx="35">
                  <c:v>168.17</c:v>
                </c:pt>
                <c:pt idx="36">
                  <c:v>170.74</c:v>
                </c:pt>
                <c:pt idx="37">
                  <c:v>135</c:v>
                </c:pt>
                <c:pt idx="38">
                  <c:v>74.040000000000006</c:v>
                </c:pt>
                <c:pt idx="39">
                  <c:v>0.01</c:v>
                </c:pt>
                <c:pt idx="40">
                  <c:v>70</c:v>
                </c:pt>
                <c:pt idx="41">
                  <c:v>30</c:v>
                </c:pt>
                <c:pt idx="42">
                  <c:v>30</c:v>
                </c:pt>
                <c:pt idx="43">
                  <c:v>31.81</c:v>
                </c:pt>
                <c:pt idx="44">
                  <c:v>30</c:v>
                </c:pt>
                <c:pt idx="45">
                  <c:v>30</c:v>
                </c:pt>
                <c:pt idx="46">
                  <c:v>0.01</c:v>
                </c:pt>
                <c:pt idx="47">
                  <c:v>0.01</c:v>
                </c:pt>
                <c:pt idx="48">
                  <c:v>0.02</c:v>
                </c:pt>
                <c:pt idx="49">
                  <c:v>0.02</c:v>
                </c:pt>
                <c:pt idx="50">
                  <c:v>0.02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0.01</c:v>
                </c:pt>
                <c:pt idx="55">
                  <c:v>0.01</c:v>
                </c:pt>
                <c:pt idx="56">
                  <c:v>0.01</c:v>
                </c:pt>
                <c:pt idx="57">
                  <c:v>30</c:v>
                </c:pt>
                <c:pt idx="58">
                  <c:v>30</c:v>
                </c:pt>
                <c:pt idx="59">
                  <c:v>0.01</c:v>
                </c:pt>
                <c:pt idx="60">
                  <c:v>0</c:v>
                </c:pt>
                <c:pt idx="61">
                  <c:v>0.01</c:v>
                </c:pt>
                <c:pt idx="62">
                  <c:v>0.01</c:v>
                </c:pt>
                <c:pt idx="63">
                  <c:v>103.07</c:v>
                </c:pt>
                <c:pt idx="64">
                  <c:v>73.02</c:v>
                </c:pt>
                <c:pt idx="65">
                  <c:v>147.52000000000001</c:v>
                </c:pt>
                <c:pt idx="66">
                  <c:v>186.85</c:v>
                </c:pt>
                <c:pt idx="67">
                  <c:v>194.37</c:v>
                </c:pt>
                <c:pt idx="68">
                  <c:v>176.71</c:v>
                </c:pt>
                <c:pt idx="69">
                  <c:v>197.82</c:v>
                </c:pt>
                <c:pt idx="70">
                  <c:v>220.79</c:v>
                </c:pt>
                <c:pt idx="71">
                  <c:v>243.72</c:v>
                </c:pt>
                <c:pt idx="72">
                  <c:v>216.93</c:v>
                </c:pt>
                <c:pt idx="73">
                  <c:v>228.39</c:v>
                </c:pt>
                <c:pt idx="74">
                  <c:v>228.8</c:v>
                </c:pt>
                <c:pt idx="75">
                  <c:v>239.44</c:v>
                </c:pt>
                <c:pt idx="76">
                  <c:v>223.63</c:v>
                </c:pt>
                <c:pt idx="77">
                  <c:v>234.01</c:v>
                </c:pt>
                <c:pt idx="78">
                  <c:v>239.92</c:v>
                </c:pt>
                <c:pt idx="79">
                  <c:v>241.59</c:v>
                </c:pt>
                <c:pt idx="80">
                  <c:v>236.62</c:v>
                </c:pt>
                <c:pt idx="81">
                  <c:v>234.14</c:v>
                </c:pt>
                <c:pt idx="82">
                  <c:v>231.66</c:v>
                </c:pt>
                <c:pt idx="83">
                  <c:v>217.8</c:v>
                </c:pt>
                <c:pt idx="84">
                  <c:v>225.52</c:v>
                </c:pt>
                <c:pt idx="85">
                  <c:v>215.55</c:v>
                </c:pt>
                <c:pt idx="86">
                  <c:v>212.34</c:v>
                </c:pt>
                <c:pt idx="87">
                  <c:v>243.89</c:v>
                </c:pt>
                <c:pt idx="88">
                  <c:v>235.75</c:v>
                </c:pt>
                <c:pt idx="89">
                  <c:v>227.85</c:v>
                </c:pt>
                <c:pt idx="90">
                  <c:v>231.03</c:v>
                </c:pt>
                <c:pt idx="91">
                  <c:v>227.72</c:v>
                </c:pt>
                <c:pt idx="92">
                  <c:v>234</c:v>
                </c:pt>
                <c:pt idx="93">
                  <c:v>225.48</c:v>
                </c:pt>
                <c:pt idx="94">
                  <c:v>216.38</c:v>
                </c:pt>
                <c:pt idx="95">
                  <c:v>194.73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9AD-4898-B5C1-76E3168AB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99</c:v>
                </c:pt>
                <c:pt idx="1">
                  <c:v>98</c:v>
                </c:pt>
                <c:pt idx="2">
                  <c:v>97</c:v>
                </c:pt>
                <c:pt idx="3">
                  <c:v>96</c:v>
                </c:pt>
                <c:pt idx="4">
                  <c:v>95</c:v>
                </c:pt>
                <c:pt idx="5">
                  <c:v>95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92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>92</c:v>
                </c:pt>
                <c:pt idx="21">
                  <c:v>93</c:v>
                </c:pt>
                <c:pt idx="22">
                  <c:v>93</c:v>
                </c:pt>
                <c:pt idx="23">
                  <c:v>94</c:v>
                </c:pt>
                <c:pt idx="24">
                  <c:v>94</c:v>
                </c:pt>
                <c:pt idx="25">
                  <c:v>94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94</c:v>
                </c:pt>
                <c:pt idx="30">
                  <c:v>94</c:v>
                </c:pt>
                <c:pt idx="31">
                  <c:v>92</c:v>
                </c:pt>
                <c:pt idx="32">
                  <c:v>91</c:v>
                </c:pt>
                <c:pt idx="33">
                  <c:v>89</c:v>
                </c:pt>
                <c:pt idx="34">
                  <c:v>87</c:v>
                </c:pt>
                <c:pt idx="35">
                  <c:v>84</c:v>
                </c:pt>
                <c:pt idx="36">
                  <c:v>82</c:v>
                </c:pt>
                <c:pt idx="37">
                  <c:v>80</c:v>
                </c:pt>
                <c:pt idx="38">
                  <c:v>79</c:v>
                </c:pt>
                <c:pt idx="39">
                  <c:v>77</c:v>
                </c:pt>
                <c:pt idx="40">
                  <c:v>76</c:v>
                </c:pt>
                <c:pt idx="41">
                  <c:v>75</c:v>
                </c:pt>
                <c:pt idx="42">
                  <c:v>75</c:v>
                </c:pt>
                <c:pt idx="43">
                  <c:v>74</c:v>
                </c:pt>
                <c:pt idx="44">
                  <c:v>74</c:v>
                </c:pt>
                <c:pt idx="45">
                  <c:v>73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  <c:pt idx="49">
                  <c:v>73</c:v>
                </c:pt>
                <c:pt idx="50">
                  <c:v>73</c:v>
                </c:pt>
                <c:pt idx="51">
                  <c:v>73</c:v>
                </c:pt>
                <c:pt idx="52">
                  <c:v>72</c:v>
                </c:pt>
                <c:pt idx="53">
                  <c:v>72</c:v>
                </c:pt>
                <c:pt idx="54">
                  <c:v>72</c:v>
                </c:pt>
                <c:pt idx="55">
                  <c:v>72</c:v>
                </c:pt>
                <c:pt idx="56">
                  <c:v>72</c:v>
                </c:pt>
                <c:pt idx="57">
                  <c:v>73</c:v>
                </c:pt>
                <c:pt idx="58">
                  <c:v>73</c:v>
                </c:pt>
                <c:pt idx="59">
                  <c:v>74</c:v>
                </c:pt>
                <c:pt idx="60">
                  <c:v>75</c:v>
                </c:pt>
                <c:pt idx="61">
                  <c:v>76</c:v>
                </c:pt>
                <c:pt idx="62">
                  <c:v>78</c:v>
                </c:pt>
                <c:pt idx="63">
                  <c:v>81</c:v>
                </c:pt>
                <c:pt idx="64">
                  <c:v>85</c:v>
                </c:pt>
                <c:pt idx="65">
                  <c:v>90</c:v>
                </c:pt>
                <c:pt idx="66">
                  <c:v>94</c:v>
                </c:pt>
                <c:pt idx="67">
                  <c:v>99</c:v>
                </c:pt>
                <c:pt idx="68">
                  <c:v>104</c:v>
                </c:pt>
                <c:pt idx="69">
                  <c:v>109</c:v>
                </c:pt>
                <c:pt idx="70">
                  <c:v>113</c:v>
                </c:pt>
                <c:pt idx="71">
                  <c:v>118</c:v>
                </c:pt>
                <c:pt idx="72">
                  <c:v>122</c:v>
                </c:pt>
                <c:pt idx="73">
                  <c:v>125</c:v>
                </c:pt>
                <c:pt idx="74">
                  <c:v>127</c:v>
                </c:pt>
                <c:pt idx="75">
                  <c:v>127</c:v>
                </c:pt>
                <c:pt idx="76">
                  <c:v>127</c:v>
                </c:pt>
                <c:pt idx="77">
                  <c:v>127</c:v>
                </c:pt>
                <c:pt idx="78">
                  <c:v>126</c:v>
                </c:pt>
                <c:pt idx="79">
                  <c:v>125</c:v>
                </c:pt>
                <c:pt idx="80">
                  <c:v>124</c:v>
                </c:pt>
                <c:pt idx="81">
                  <c:v>123</c:v>
                </c:pt>
                <c:pt idx="82">
                  <c:v>121</c:v>
                </c:pt>
                <c:pt idx="83">
                  <c:v>119</c:v>
                </c:pt>
                <c:pt idx="84">
                  <c:v>117</c:v>
                </c:pt>
                <c:pt idx="85">
                  <c:v>115</c:v>
                </c:pt>
                <c:pt idx="86">
                  <c:v>113</c:v>
                </c:pt>
                <c:pt idx="87">
                  <c:v>111</c:v>
                </c:pt>
                <c:pt idx="88">
                  <c:v>109</c:v>
                </c:pt>
                <c:pt idx="89">
                  <c:v>107</c:v>
                </c:pt>
                <c:pt idx="90">
                  <c:v>106</c:v>
                </c:pt>
                <c:pt idx="91">
                  <c:v>104</c:v>
                </c:pt>
                <c:pt idx="92">
                  <c:v>102</c:v>
                </c:pt>
                <c:pt idx="93">
                  <c:v>100</c:v>
                </c:pt>
                <c:pt idx="94">
                  <c:v>98</c:v>
                </c:pt>
                <c:pt idx="9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9-4E78-A463-1ABD81D8775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789.88300000000004</c:v>
                </c:pt>
                <c:pt idx="1">
                  <c:v>790.03499999999997</c:v>
                </c:pt>
                <c:pt idx="2">
                  <c:v>790.38800000000003</c:v>
                </c:pt>
                <c:pt idx="3">
                  <c:v>790.029</c:v>
                </c:pt>
                <c:pt idx="4">
                  <c:v>809.38400000000001</c:v>
                </c:pt>
                <c:pt idx="5">
                  <c:v>809.49400000000003</c:v>
                </c:pt>
                <c:pt idx="6">
                  <c:v>809.125</c:v>
                </c:pt>
                <c:pt idx="7">
                  <c:v>808.91099999999994</c:v>
                </c:pt>
                <c:pt idx="8">
                  <c:v>808.61900000000003</c:v>
                </c:pt>
                <c:pt idx="9">
                  <c:v>808.22699999999998</c:v>
                </c:pt>
                <c:pt idx="10">
                  <c:v>807.86300000000006</c:v>
                </c:pt>
                <c:pt idx="11">
                  <c:v>807.67499999999995</c:v>
                </c:pt>
                <c:pt idx="12">
                  <c:v>807.32600000000002</c:v>
                </c:pt>
                <c:pt idx="13">
                  <c:v>807.20500000000004</c:v>
                </c:pt>
                <c:pt idx="14">
                  <c:v>807.20600000000002</c:v>
                </c:pt>
                <c:pt idx="15">
                  <c:v>807.34100000000001</c:v>
                </c:pt>
                <c:pt idx="16">
                  <c:v>808.96400000000006</c:v>
                </c:pt>
                <c:pt idx="17">
                  <c:v>808.56500000000005</c:v>
                </c:pt>
                <c:pt idx="18">
                  <c:v>808.34299999999996</c:v>
                </c:pt>
                <c:pt idx="19">
                  <c:v>808.18399999999997</c:v>
                </c:pt>
                <c:pt idx="20">
                  <c:v>804.35699999999997</c:v>
                </c:pt>
                <c:pt idx="21">
                  <c:v>803.54600000000005</c:v>
                </c:pt>
                <c:pt idx="22">
                  <c:v>802.74900000000002</c:v>
                </c:pt>
                <c:pt idx="23">
                  <c:v>801.46400000000006</c:v>
                </c:pt>
                <c:pt idx="24">
                  <c:v>796.971</c:v>
                </c:pt>
                <c:pt idx="25">
                  <c:v>796.25099999999998</c:v>
                </c:pt>
                <c:pt idx="26">
                  <c:v>794.48099999999999</c:v>
                </c:pt>
                <c:pt idx="27">
                  <c:v>793.06700000000001</c:v>
                </c:pt>
                <c:pt idx="28">
                  <c:v>792.601</c:v>
                </c:pt>
                <c:pt idx="29">
                  <c:v>791.00900000000001</c:v>
                </c:pt>
                <c:pt idx="30">
                  <c:v>788.16899999999998</c:v>
                </c:pt>
                <c:pt idx="31">
                  <c:v>786.53300000000002</c:v>
                </c:pt>
                <c:pt idx="32">
                  <c:v>790.91499999999996</c:v>
                </c:pt>
                <c:pt idx="33">
                  <c:v>791.12400000000002</c:v>
                </c:pt>
                <c:pt idx="34">
                  <c:v>790.50599999999997</c:v>
                </c:pt>
                <c:pt idx="35">
                  <c:v>791.26900000000001</c:v>
                </c:pt>
                <c:pt idx="36">
                  <c:v>784.18100000000004</c:v>
                </c:pt>
                <c:pt idx="37">
                  <c:v>783.98199999999997</c:v>
                </c:pt>
                <c:pt idx="38">
                  <c:v>783.20500000000004</c:v>
                </c:pt>
                <c:pt idx="39">
                  <c:v>783.40700000000004</c:v>
                </c:pt>
                <c:pt idx="40">
                  <c:v>783.60799999999995</c:v>
                </c:pt>
                <c:pt idx="41">
                  <c:v>783.40700000000004</c:v>
                </c:pt>
                <c:pt idx="42">
                  <c:v>782.92499999999995</c:v>
                </c:pt>
                <c:pt idx="43">
                  <c:v>783.11699999999996</c:v>
                </c:pt>
                <c:pt idx="44">
                  <c:v>781.02499999999998</c:v>
                </c:pt>
                <c:pt idx="45">
                  <c:v>781.22299999999996</c:v>
                </c:pt>
                <c:pt idx="46">
                  <c:v>780.90700000000004</c:v>
                </c:pt>
                <c:pt idx="47">
                  <c:v>780.98900000000003</c:v>
                </c:pt>
                <c:pt idx="48">
                  <c:v>778.61800000000005</c:v>
                </c:pt>
                <c:pt idx="49">
                  <c:v>778.85199999999998</c:v>
                </c:pt>
                <c:pt idx="50">
                  <c:v>778.68399999999997</c:v>
                </c:pt>
                <c:pt idx="51">
                  <c:v>778.48099999999999</c:v>
                </c:pt>
                <c:pt idx="52">
                  <c:v>776.26300000000003</c:v>
                </c:pt>
                <c:pt idx="53">
                  <c:v>776.38300000000004</c:v>
                </c:pt>
                <c:pt idx="54">
                  <c:v>776.13699999999994</c:v>
                </c:pt>
                <c:pt idx="55">
                  <c:v>775.87199999999996</c:v>
                </c:pt>
                <c:pt idx="56">
                  <c:v>785.89499999999998</c:v>
                </c:pt>
                <c:pt idx="57">
                  <c:v>785.71600000000001</c:v>
                </c:pt>
                <c:pt idx="58">
                  <c:v>786.00300000000004</c:v>
                </c:pt>
                <c:pt idx="59">
                  <c:v>786.02800000000002</c:v>
                </c:pt>
                <c:pt idx="60">
                  <c:v>777.41899999999998</c:v>
                </c:pt>
                <c:pt idx="61">
                  <c:v>777.38599999999997</c:v>
                </c:pt>
                <c:pt idx="62">
                  <c:v>778.09299999999996</c:v>
                </c:pt>
                <c:pt idx="63">
                  <c:v>778.33500000000004</c:v>
                </c:pt>
                <c:pt idx="64">
                  <c:v>779.62300000000005</c:v>
                </c:pt>
                <c:pt idx="65">
                  <c:v>779.40899999999999</c:v>
                </c:pt>
                <c:pt idx="66">
                  <c:v>781.39200000000005</c:v>
                </c:pt>
                <c:pt idx="67">
                  <c:v>783.61300000000006</c:v>
                </c:pt>
                <c:pt idx="68">
                  <c:v>723.20699999999999</c:v>
                </c:pt>
                <c:pt idx="69">
                  <c:v>724.625</c:v>
                </c:pt>
                <c:pt idx="70">
                  <c:v>726.47900000000004</c:v>
                </c:pt>
                <c:pt idx="71">
                  <c:v>726.85400000000004</c:v>
                </c:pt>
                <c:pt idx="72">
                  <c:v>722.11800000000005</c:v>
                </c:pt>
                <c:pt idx="73">
                  <c:v>722.76499999999999</c:v>
                </c:pt>
                <c:pt idx="74">
                  <c:v>723.52499999999998</c:v>
                </c:pt>
                <c:pt idx="75">
                  <c:v>724.59299999999996</c:v>
                </c:pt>
                <c:pt idx="76">
                  <c:v>769.072</c:v>
                </c:pt>
                <c:pt idx="77">
                  <c:v>769.36199999999997</c:v>
                </c:pt>
                <c:pt idx="78">
                  <c:v>769.45299999999997</c:v>
                </c:pt>
                <c:pt idx="79">
                  <c:v>769.08699999999999</c:v>
                </c:pt>
                <c:pt idx="80">
                  <c:v>767.52099999999996</c:v>
                </c:pt>
                <c:pt idx="81">
                  <c:v>767.56700000000001</c:v>
                </c:pt>
                <c:pt idx="82">
                  <c:v>767.55100000000004</c:v>
                </c:pt>
                <c:pt idx="83">
                  <c:v>764.59500000000003</c:v>
                </c:pt>
                <c:pt idx="84">
                  <c:v>787.096</c:v>
                </c:pt>
                <c:pt idx="85">
                  <c:v>787.00199999999995</c:v>
                </c:pt>
                <c:pt idx="86">
                  <c:v>786.803</c:v>
                </c:pt>
                <c:pt idx="87">
                  <c:v>787.18399999999997</c:v>
                </c:pt>
                <c:pt idx="88">
                  <c:v>792.82299999999998</c:v>
                </c:pt>
                <c:pt idx="89">
                  <c:v>792.51400000000001</c:v>
                </c:pt>
                <c:pt idx="90">
                  <c:v>792.25800000000004</c:v>
                </c:pt>
                <c:pt idx="91">
                  <c:v>792.26300000000003</c:v>
                </c:pt>
                <c:pt idx="92">
                  <c:v>792.69399999999996</c:v>
                </c:pt>
                <c:pt idx="93">
                  <c:v>792.43499999999995</c:v>
                </c:pt>
                <c:pt idx="94">
                  <c:v>792.45799999999997</c:v>
                </c:pt>
                <c:pt idx="95">
                  <c:v>792.42100000000005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29-4E78-A463-1ABD81D8775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958.06700000000001</c:v>
                </c:pt>
                <c:pt idx="1">
                  <c:v>956.87800000000004</c:v>
                </c:pt>
                <c:pt idx="2">
                  <c:v>952.01900000000001</c:v>
                </c:pt>
                <c:pt idx="3">
                  <c:v>962.85599999999999</c:v>
                </c:pt>
                <c:pt idx="4">
                  <c:v>941.96199999999999</c:v>
                </c:pt>
                <c:pt idx="5">
                  <c:v>940.10500000000002</c:v>
                </c:pt>
                <c:pt idx="6">
                  <c:v>942.95799999999997</c:v>
                </c:pt>
                <c:pt idx="7">
                  <c:v>943.15599999999995</c:v>
                </c:pt>
                <c:pt idx="8">
                  <c:v>927.93</c:v>
                </c:pt>
                <c:pt idx="9">
                  <c:v>930.44899999999996</c:v>
                </c:pt>
                <c:pt idx="10">
                  <c:v>928.01099999999997</c:v>
                </c:pt>
                <c:pt idx="11">
                  <c:v>932.60799999999995</c:v>
                </c:pt>
                <c:pt idx="12">
                  <c:v>940.28399999999999</c:v>
                </c:pt>
                <c:pt idx="13">
                  <c:v>929.995</c:v>
                </c:pt>
                <c:pt idx="14">
                  <c:v>929.25599999999997</c:v>
                </c:pt>
                <c:pt idx="15">
                  <c:v>938.27800000000002</c:v>
                </c:pt>
                <c:pt idx="16">
                  <c:v>949.16</c:v>
                </c:pt>
                <c:pt idx="17">
                  <c:v>947.67</c:v>
                </c:pt>
                <c:pt idx="18">
                  <c:v>947.38300000000004</c:v>
                </c:pt>
                <c:pt idx="19">
                  <c:v>946.64099999999996</c:v>
                </c:pt>
                <c:pt idx="20">
                  <c:v>958.63599999999997</c:v>
                </c:pt>
                <c:pt idx="21">
                  <c:v>959.76599999999996</c:v>
                </c:pt>
                <c:pt idx="22">
                  <c:v>961.23099999999999</c:v>
                </c:pt>
                <c:pt idx="23">
                  <c:v>961.26700000000005</c:v>
                </c:pt>
                <c:pt idx="24">
                  <c:v>973.02300000000002</c:v>
                </c:pt>
                <c:pt idx="25">
                  <c:v>974.93700000000001</c:v>
                </c:pt>
                <c:pt idx="26">
                  <c:v>970.98599999999999</c:v>
                </c:pt>
                <c:pt idx="27">
                  <c:v>967.11099999999999</c:v>
                </c:pt>
                <c:pt idx="28">
                  <c:v>949.65099999999995</c:v>
                </c:pt>
                <c:pt idx="29">
                  <c:v>956.31399999999996</c:v>
                </c:pt>
                <c:pt idx="30">
                  <c:v>949.73599999999999</c:v>
                </c:pt>
                <c:pt idx="31">
                  <c:v>944.60400000000004</c:v>
                </c:pt>
                <c:pt idx="32">
                  <c:v>916.91700000000003</c:v>
                </c:pt>
                <c:pt idx="33">
                  <c:v>909.24800000000005</c:v>
                </c:pt>
                <c:pt idx="34">
                  <c:v>898.13199999999995</c:v>
                </c:pt>
                <c:pt idx="35">
                  <c:v>890.70100000000002</c:v>
                </c:pt>
                <c:pt idx="36">
                  <c:v>887.346</c:v>
                </c:pt>
                <c:pt idx="37">
                  <c:v>894.05799999999999</c:v>
                </c:pt>
                <c:pt idx="38">
                  <c:v>888.48099999999999</c:v>
                </c:pt>
                <c:pt idx="39">
                  <c:v>885.60599999999999</c:v>
                </c:pt>
                <c:pt idx="40">
                  <c:v>867.18299999999999</c:v>
                </c:pt>
                <c:pt idx="41">
                  <c:v>873.60199999999998</c:v>
                </c:pt>
                <c:pt idx="42">
                  <c:v>868.29499999999996</c:v>
                </c:pt>
                <c:pt idx="43">
                  <c:v>865.726</c:v>
                </c:pt>
                <c:pt idx="44">
                  <c:v>855.83100000000002</c:v>
                </c:pt>
                <c:pt idx="45">
                  <c:v>849.76900000000001</c:v>
                </c:pt>
                <c:pt idx="46">
                  <c:v>863.50900000000001</c:v>
                </c:pt>
                <c:pt idx="47">
                  <c:v>861.16300000000001</c:v>
                </c:pt>
                <c:pt idx="48">
                  <c:v>856.16700000000003</c:v>
                </c:pt>
                <c:pt idx="49">
                  <c:v>857.75599999999997</c:v>
                </c:pt>
                <c:pt idx="50">
                  <c:v>860.07299999999998</c:v>
                </c:pt>
                <c:pt idx="51">
                  <c:v>860.30200000000002</c:v>
                </c:pt>
                <c:pt idx="52">
                  <c:v>859.23800000000006</c:v>
                </c:pt>
                <c:pt idx="53">
                  <c:v>862.90200000000004</c:v>
                </c:pt>
                <c:pt idx="54">
                  <c:v>866.05200000000002</c:v>
                </c:pt>
                <c:pt idx="55">
                  <c:v>869.86800000000005</c:v>
                </c:pt>
                <c:pt idx="56">
                  <c:v>891.66099999999994</c:v>
                </c:pt>
                <c:pt idx="57">
                  <c:v>898.00800000000004</c:v>
                </c:pt>
                <c:pt idx="58">
                  <c:v>904.40300000000002</c:v>
                </c:pt>
                <c:pt idx="59">
                  <c:v>910.99199999999996</c:v>
                </c:pt>
                <c:pt idx="60">
                  <c:v>913.96500000000003</c:v>
                </c:pt>
                <c:pt idx="61">
                  <c:v>924.096</c:v>
                </c:pt>
                <c:pt idx="62">
                  <c:v>933.99099999999999</c:v>
                </c:pt>
                <c:pt idx="63">
                  <c:v>923.44299999999998</c:v>
                </c:pt>
                <c:pt idx="64">
                  <c:v>959.53399999999999</c:v>
                </c:pt>
                <c:pt idx="65">
                  <c:v>950.601</c:v>
                </c:pt>
                <c:pt idx="66">
                  <c:v>961.19200000000001</c:v>
                </c:pt>
                <c:pt idx="67">
                  <c:v>968.55200000000002</c:v>
                </c:pt>
                <c:pt idx="68">
                  <c:v>983.10199999999998</c:v>
                </c:pt>
                <c:pt idx="69">
                  <c:v>990.90300000000002</c:v>
                </c:pt>
                <c:pt idx="70">
                  <c:v>998.90899999999999</c:v>
                </c:pt>
                <c:pt idx="71">
                  <c:v>1004.163</c:v>
                </c:pt>
                <c:pt idx="72">
                  <c:v>1019.543</c:v>
                </c:pt>
                <c:pt idx="73">
                  <c:v>1025.028</c:v>
                </c:pt>
                <c:pt idx="74">
                  <c:v>1029.0830000000001</c:v>
                </c:pt>
                <c:pt idx="75">
                  <c:v>1030.74</c:v>
                </c:pt>
                <c:pt idx="76">
                  <c:v>1023.1369999999999</c:v>
                </c:pt>
                <c:pt idx="77">
                  <c:v>1022.418</c:v>
                </c:pt>
                <c:pt idx="78">
                  <c:v>1021.831</c:v>
                </c:pt>
                <c:pt idx="79">
                  <c:v>1019.951</c:v>
                </c:pt>
                <c:pt idx="80">
                  <c:v>1016.55</c:v>
                </c:pt>
                <c:pt idx="81">
                  <c:v>1013.217</c:v>
                </c:pt>
                <c:pt idx="82">
                  <c:v>1009.502</c:v>
                </c:pt>
                <c:pt idx="83">
                  <c:v>1007.154</c:v>
                </c:pt>
                <c:pt idx="84">
                  <c:v>996.77700000000004</c:v>
                </c:pt>
                <c:pt idx="85">
                  <c:v>995.33299999999997</c:v>
                </c:pt>
                <c:pt idx="86">
                  <c:v>993.49900000000002</c:v>
                </c:pt>
                <c:pt idx="87">
                  <c:v>991.41600000000005</c:v>
                </c:pt>
                <c:pt idx="88">
                  <c:v>983.28399999999999</c:v>
                </c:pt>
                <c:pt idx="89">
                  <c:v>980.08199999999999</c:v>
                </c:pt>
                <c:pt idx="90">
                  <c:v>976.41800000000001</c:v>
                </c:pt>
                <c:pt idx="91">
                  <c:v>972.84799999999996</c:v>
                </c:pt>
                <c:pt idx="92">
                  <c:v>938.24400000000003</c:v>
                </c:pt>
                <c:pt idx="93">
                  <c:v>936.75099999999998</c:v>
                </c:pt>
                <c:pt idx="94">
                  <c:v>934.99400000000003</c:v>
                </c:pt>
                <c:pt idx="95">
                  <c:v>933.77700000000004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29-4E78-A463-1ABD81D8775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2274.6849999999999</c:v>
                </c:pt>
                <c:pt idx="1">
                  <c:v>2228.3620000000001</c:v>
                </c:pt>
                <c:pt idx="2">
                  <c:v>2180.277</c:v>
                </c:pt>
                <c:pt idx="3">
                  <c:v>2152.3049999999998</c:v>
                </c:pt>
                <c:pt idx="4">
                  <c:v>2121.9079999999999</c:v>
                </c:pt>
                <c:pt idx="5">
                  <c:v>2086.0419999999999</c:v>
                </c:pt>
                <c:pt idx="6">
                  <c:v>2061.951</c:v>
                </c:pt>
                <c:pt idx="7">
                  <c:v>2037.5060000000001</c:v>
                </c:pt>
                <c:pt idx="8">
                  <c:v>1995.9939999999999</c:v>
                </c:pt>
                <c:pt idx="9">
                  <c:v>2004.384</c:v>
                </c:pt>
                <c:pt idx="10">
                  <c:v>1988.1420000000001</c:v>
                </c:pt>
                <c:pt idx="11">
                  <c:v>1985.3389999999999</c:v>
                </c:pt>
                <c:pt idx="12">
                  <c:v>1968.7550000000001</c:v>
                </c:pt>
                <c:pt idx="13">
                  <c:v>1964.241</c:v>
                </c:pt>
                <c:pt idx="14">
                  <c:v>1952.8389999999999</c:v>
                </c:pt>
                <c:pt idx="15">
                  <c:v>1972.069</c:v>
                </c:pt>
                <c:pt idx="16">
                  <c:v>1961.0170000000001</c:v>
                </c:pt>
                <c:pt idx="17">
                  <c:v>1969.0360000000001</c:v>
                </c:pt>
                <c:pt idx="18">
                  <c:v>1984.4739999999999</c:v>
                </c:pt>
                <c:pt idx="19">
                  <c:v>2008.6079999999999</c:v>
                </c:pt>
                <c:pt idx="20">
                  <c:v>2057.5390000000002</c:v>
                </c:pt>
                <c:pt idx="21">
                  <c:v>2062.317</c:v>
                </c:pt>
                <c:pt idx="22">
                  <c:v>2092.085</c:v>
                </c:pt>
                <c:pt idx="23">
                  <c:v>2116.6289999999999</c:v>
                </c:pt>
                <c:pt idx="24">
                  <c:v>2129.1970000000001</c:v>
                </c:pt>
                <c:pt idx="25">
                  <c:v>2153.4009999999998</c:v>
                </c:pt>
                <c:pt idx="26">
                  <c:v>2195.683</c:v>
                </c:pt>
                <c:pt idx="27">
                  <c:v>2255.79</c:v>
                </c:pt>
                <c:pt idx="28">
                  <c:v>2263.0920000000001</c:v>
                </c:pt>
                <c:pt idx="29">
                  <c:v>2354.5709999999999</c:v>
                </c:pt>
                <c:pt idx="30">
                  <c:v>2446.5839999999998</c:v>
                </c:pt>
                <c:pt idx="31">
                  <c:v>2563.636</c:v>
                </c:pt>
                <c:pt idx="32">
                  <c:v>2598.864</c:v>
                </c:pt>
                <c:pt idx="33">
                  <c:v>2716.9650000000001</c:v>
                </c:pt>
                <c:pt idx="34">
                  <c:v>2791.7469999999998</c:v>
                </c:pt>
                <c:pt idx="35">
                  <c:v>2868.8110000000001</c:v>
                </c:pt>
                <c:pt idx="36">
                  <c:v>2953.183</c:v>
                </c:pt>
                <c:pt idx="37">
                  <c:v>3029.7849999999999</c:v>
                </c:pt>
                <c:pt idx="38">
                  <c:v>3113.819</c:v>
                </c:pt>
                <c:pt idx="39">
                  <c:v>3186.3710000000001</c:v>
                </c:pt>
                <c:pt idx="40">
                  <c:v>3224.0329999999999</c:v>
                </c:pt>
                <c:pt idx="41">
                  <c:v>3287.3440000000001</c:v>
                </c:pt>
                <c:pt idx="42">
                  <c:v>3331.1469999999999</c:v>
                </c:pt>
                <c:pt idx="43">
                  <c:v>3364.6039999999998</c:v>
                </c:pt>
                <c:pt idx="44">
                  <c:v>3370.0369999999998</c:v>
                </c:pt>
                <c:pt idx="45">
                  <c:v>3382.0329999999999</c:v>
                </c:pt>
                <c:pt idx="46">
                  <c:v>3379.1790000000001</c:v>
                </c:pt>
                <c:pt idx="47">
                  <c:v>3362.6640000000002</c:v>
                </c:pt>
                <c:pt idx="48">
                  <c:v>3318.8560000000002</c:v>
                </c:pt>
                <c:pt idx="49">
                  <c:v>3275.0079999999998</c:v>
                </c:pt>
                <c:pt idx="50">
                  <c:v>3214.98</c:v>
                </c:pt>
                <c:pt idx="51">
                  <c:v>3131.0239999999999</c:v>
                </c:pt>
                <c:pt idx="52">
                  <c:v>3057.7840000000001</c:v>
                </c:pt>
                <c:pt idx="53">
                  <c:v>2969.9810000000002</c:v>
                </c:pt>
                <c:pt idx="54">
                  <c:v>2889.6080000000002</c:v>
                </c:pt>
                <c:pt idx="55">
                  <c:v>2831.0050000000001</c:v>
                </c:pt>
                <c:pt idx="56">
                  <c:v>2790.97</c:v>
                </c:pt>
                <c:pt idx="57">
                  <c:v>2762.0650000000001</c:v>
                </c:pt>
                <c:pt idx="58">
                  <c:v>2738.0949999999998</c:v>
                </c:pt>
                <c:pt idx="59">
                  <c:v>2726.7669999999998</c:v>
                </c:pt>
                <c:pt idx="60">
                  <c:v>2698.9140000000002</c:v>
                </c:pt>
                <c:pt idx="61">
                  <c:v>2697.5909999999999</c:v>
                </c:pt>
                <c:pt idx="62">
                  <c:v>2726.1590000000001</c:v>
                </c:pt>
                <c:pt idx="63">
                  <c:v>2714.1170000000002</c:v>
                </c:pt>
                <c:pt idx="64">
                  <c:v>2750.904</c:v>
                </c:pt>
                <c:pt idx="65">
                  <c:v>2755.2440000000001</c:v>
                </c:pt>
                <c:pt idx="66">
                  <c:v>2763.6019999999999</c:v>
                </c:pt>
                <c:pt idx="67">
                  <c:v>2800.1309999999999</c:v>
                </c:pt>
                <c:pt idx="68">
                  <c:v>2876.1590000000001</c:v>
                </c:pt>
                <c:pt idx="69">
                  <c:v>2936.7280000000001</c:v>
                </c:pt>
                <c:pt idx="70">
                  <c:v>2987.328</c:v>
                </c:pt>
                <c:pt idx="71">
                  <c:v>3077.009</c:v>
                </c:pt>
                <c:pt idx="72">
                  <c:v>3190.674</c:v>
                </c:pt>
                <c:pt idx="73">
                  <c:v>3243.6729999999998</c:v>
                </c:pt>
                <c:pt idx="74">
                  <c:v>3330.364</c:v>
                </c:pt>
                <c:pt idx="75">
                  <c:v>3352.1280000000002</c:v>
                </c:pt>
                <c:pt idx="76">
                  <c:v>3390.556</c:v>
                </c:pt>
                <c:pt idx="77">
                  <c:v>3364.5920000000001</c:v>
                </c:pt>
                <c:pt idx="78">
                  <c:v>3341.123</c:v>
                </c:pt>
                <c:pt idx="79">
                  <c:v>3306.3789999999999</c:v>
                </c:pt>
                <c:pt idx="80">
                  <c:v>3264.9409999999998</c:v>
                </c:pt>
                <c:pt idx="81">
                  <c:v>3205.875</c:v>
                </c:pt>
                <c:pt idx="82">
                  <c:v>3144.7</c:v>
                </c:pt>
                <c:pt idx="83">
                  <c:v>3103.4969999999998</c:v>
                </c:pt>
                <c:pt idx="84">
                  <c:v>3000.6860000000001</c:v>
                </c:pt>
                <c:pt idx="85">
                  <c:v>2944.5070000000001</c:v>
                </c:pt>
                <c:pt idx="86">
                  <c:v>2870.7620000000002</c:v>
                </c:pt>
                <c:pt idx="87">
                  <c:v>2769.1590000000001</c:v>
                </c:pt>
                <c:pt idx="88">
                  <c:v>2701.136</c:v>
                </c:pt>
                <c:pt idx="89">
                  <c:v>2627.7910000000002</c:v>
                </c:pt>
                <c:pt idx="90">
                  <c:v>2552.7289999999998</c:v>
                </c:pt>
                <c:pt idx="91">
                  <c:v>2486.4360000000001</c:v>
                </c:pt>
                <c:pt idx="92">
                  <c:v>2435.904</c:v>
                </c:pt>
                <c:pt idx="93">
                  <c:v>2362.576</c:v>
                </c:pt>
                <c:pt idx="94">
                  <c:v>2289.8809999999999</c:v>
                </c:pt>
                <c:pt idx="95">
                  <c:v>2243.288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29-4E78-A463-1ABD81D8775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249</c:v>
                </c:pt>
                <c:pt idx="1">
                  <c:v>249</c:v>
                </c:pt>
                <c:pt idx="2">
                  <c:v>249</c:v>
                </c:pt>
                <c:pt idx="3">
                  <c:v>249</c:v>
                </c:pt>
                <c:pt idx="4">
                  <c:v>239</c:v>
                </c:pt>
                <c:pt idx="5">
                  <c:v>239</c:v>
                </c:pt>
                <c:pt idx="6">
                  <c:v>239</c:v>
                </c:pt>
                <c:pt idx="7">
                  <c:v>239</c:v>
                </c:pt>
                <c:pt idx="8">
                  <c:v>233</c:v>
                </c:pt>
                <c:pt idx="9">
                  <c:v>233</c:v>
                </c:pt>
                <c:pt idx="10">
                  <c:v>233</c:v>
                </c:pt>
                <c:pt idx="11">
                  <c:v>233</c:v>
                </c:pt>
                <c:pt idx="12">
                  <c:v>229</c:v>
                </c:pt>
                <c:pt idx="13">
                  <c:v>229</c:v>
                </c:pt>
                <c:pt idx="14">
                  <c:v>229</c:v>
                </c:pt>
                <c:pt idx="15">
                  <c:v>229</c:v>
                </c:pt>
                <c:pt idx="16">
                  <c:v>239</c:v>
                </c:pt>
                <c:pt idx="17">
                  <c:v>239</c:v>
                </c:pt>
                <c:pt idx="18">
                  <c:v>239</c:v>
                </c:pt>
                <c:pt idx="19">
                  <c:v>239</c:v>
                </c:pt>
                <c:pt idx="20">
                  <c:v>260</c:v>
                </c:pt>
                <c:pt idx="21">
                  <c:v>260</c:v>
                </c:pt>
                <c:pt idx="22">
                  <c:v>260</c:v>
                </c:pt>
                <c:pt idx="23">
                  <c:v>260</c:v>
                </c:pt>
                <c:pt idx="24">
                  <c:v>287</c:v>
                </c:pt>
                <c:pt idx="25">
                  <c:v>287</c:v>
                </c:pt>
                <c:pt idx="26">
                  <c:v>287</c:v>
                </c:pt>
                <c:pt idx="27">
                  <c:v>287</c:v>
                </c:pt>
                <c:pt idx="28">
                  <c:v>323</c:v>
                </c:pt>
                <c:pt idx="29">
                  <c:v>323</c:v>
                </c:pt>
                <c:pt idx="30">
                  <c:v>323</c:v>
                </c:pt>
                <c:pt idx="31">
                  <c:v>323</c:v>
                </c:pt>
                <c:pt idx="32">
                  <c:v>353</c:v>
                </c:pt>
                <c:pt idx="33">
                  <c:v>353</c:v>
                </c:pt>
                <c:pt idx="34">
                  <c:v>353</c:v>
                </c:pt>
                <c:pt idx="35">
                  <c:v>353</c:v>
                </c:pt>
                <c:pt idx="36">
                  <c:v>369</c:v>
                </c:pt>
                <c:pt idx="37">
                  <c:v>369</c:v>
                </c:pt>
                <c:pt idx="38">
                  <c:v>369</c:v>
                </c:pt>
                <c:pt idx="39">
                  <c:v>369</c:v>
                </c:pt>
                <c:pt idx="40">
                  <c:v>380</c:v>
                </c:pt>
                <c:pt idx="41">
                  <c:v>380</c:v>
                </c:pt>
                <c:pt idx="42">
                  <c:v>380</c:v>
                </c:pt>
                <c:pt idx="43">
                  <c:v>380</c:v>
                </c:pt>
                <c:pt idx="44">
                  <c:v>385</c:v>
                </c:pt>
                <c:pt idx="45">
                  <c:v>385</c:v>
                </c:pt>
                <c:pt idx="46">
                  <c:v>385</c:v>
                </c:pt>
                <c:pt idx="47">
                  <c:v>385</c:v>
                </c:pt>
                <c:pt idx="48">
                  <c:v>398</c:v>
                </c:pt>
                <c:pt idx="49">
                  <c:v>398</c:v>
                </c:pt>
                <c:pt idx="50">
                  <c:v>398</c:v>
                </c:pt>
                <c:pt idx="51">
                  <c:v>398</c:v>
                </c:pt>
                <c:pt idx="52">
                  <c:v>390</c:v>
                </c:pt>
                <c:pt idx="53">
                  <c:v>390</c:v>
                </c:pt>
                <c:pt idx="54">
                  <c:v>390</c:v>
                </c:pt>
                <c:pt idx="55">
                  <c:v>390</c:v>
                </c:pt>
                <c:pt idx="56">
                  <c:v>372</c:v>
                </c:pt>
                <c:pt idx="57">
                  <c:v>372</c:v>
                </c:pt>
                <c:pt idx="58">
                  <c:v>372</c:v>
                </c:pt>
                <c:pt idx="59">
                  <c:v>372</c:v>
                </c:pt>
                <c:pt idx="60">
                  <c:v>371</c:v>
                </c:pt>
                <c:pt idx="61">
                  <c:v>371</c:v>
                </c:pt>
                <c:pt idx="62">
                  <c:v>371</c:v>
                </c:pt>
                <c:pt idx="63">
                  <c:v>371</c:v>
                </c:pt>
                <c:pt idx="64">
                  <c:v>380</c:v>
                </c:pt>
                <c:pt idx="65">
                  <c:v>380</c:v>
                </c:pt>
                <c:pt idx="66">
                  <c:v>380</c:v>
                </c:pt>
                <c:pt idx="67">
                  <c:v>380</c:v>
                </c:pt>
                <c:pt idx="68">
                  <c:v>395</c:v>
                </c:pt>
                <c:pt idx="69">
                  <c:v>395</c:v>
                </c:pt>
                <c:pt idx="70">
                  <c:v>395</c:v>
                </c:pt>
                <c:pt idx="71">
                  <c:v>395</c:v>
                </c:pt>
                <c:pt idx="72">
                  <c:v>418</c:v>
                </c:pt>
                <c:pt idx="73">
                  <c:v>418</c:v>
                </c:pt>
                <c:pt idx="74">
                  <c:v>418</c:v>
                </c:pt>
                <c:pt idx="75">
                  <c:v>418</c:v>
                </c:pt>
                <c:pt idx="76">
                  <c:v>410</c:v>
                </c:pt>
                <c:pt idx="77">
                  <c:v>410</c:v>
                </c:pt>
                <c:pt idx="78">
                  <c:v>410</c:v>
                </c:pt>
                <c:pt idx="79">
                  <c:v>410</c:v>
                </c:pt>
                <c:pt idx="80">
                  <c:v>374</c:v>
                </c:pt>
                <c:pt idx="81">
                  <c:v>374</c:v>
                </c:pt>
                <c:pt idx="82">
                  <c:v>374</c:v>
                </c:pt>
                <c:pt idx="83">
                  <c:v>374</c:v>
                </c:pt>
                <c:pt idx="84">
                  <c:v>335</c:v>
                </c:pt>
                <c:pt idx="85">
                  <c:v>335</c:v>
                </c:pt>
                <c:pt idx="86">
                  <c:v>335</c:v>
                </c:pt>
                <c:pt idx="87">
                  <c:v>335</c:v>
                </c:pt>
                <c:pt idx="88">
                  <c:v>301</c:v>
                </c:pt>
                <c:pt idx="89">
                  <c:v>301</c:v>
                </c:pt>
                <c:pt idx="90">
                  <c:v>301</c:v>
                </c:pt>
                <c:pt idx="91">
                  <c:v>301</c:v>
                </c:pt>
                <c:pt idx="92">
                  <c:v>267</c:v>
                </c:pt>
                <c:pt idx="93">
                  <c:v>267</c:v>
                </c:pt>
                <c:pt idx="94">
                  <c:v>267</c:v>
                </c:pt>
                <c:pt idx="9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29-4E78-A463-1ABD81D8775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829-4E78-A463-1ABD81D8775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4">
                  <c:v>240.5</c:v>
                </c:pt>
                <c:pt idx="45">
                  <c:v>259.60000000000002</c:v>
                </c:pt>
                <c:pt idx="46">
                  <c:v>257.89999999999998</c:v>
                </c:pt>
                <c:pt idx="47">
                  <c:v>309.5</c:v>
                </c:pt>
                <c:pt idx="48">
                  <c:v>245.2</c:v>
                </c:pt>
                <c:pt idx="49">
                  <c:v>337.3</c:v>
                </c:pt>
                <c:pt idx="50">
                  <c:v>389.9</c:v>
                </c:pt>
                <c:pt idx="51">
                  <c:v>412.4</c:v>
                </c:pt>
                <c:pt idx="52">
                  <c:v>443.9</c:v>
                </c:pt>
                <c:pt idx="53">
                  <c:v>443.9</c:v>
                </c:pt>
                <c:pt idx="54">
                  <c:v>443.9</c:v>
                </c:pt>
                <c:pt idx="55">
                  <c:v>443.9</c:v>
                </c:pt>
                <c:pt idx="56">
                  <c:v>428.9</c:v>
                </c:pt>
                <c:pt idx="57">
                  <c:v>428.9</c:v>
                </c:pt>
                <c:pt idx="58">
                  <c:v>411.68</c:v>
                </c:pt>
                <c:pt idx="59">
                  <c:v>311.88</c:v>
                </c:pt>
                <c:pt idx="60">
                  <c:v>260.8</c:v>
                </c:pt>
                <c:pt idx="61">
                  <c:v>255.2</c:v>
                </c:pt>
                <c:pt idx="62">
                  <c:v>150</c:v>
                </c:pt>
                <c:pt idx="63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829-4E78-A463-1ABD81D8775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0">
                  <c:v>101.419</c:v>
                </c:pt>
                <c:pt idx="41">
                  <c:v>158.518</c:v>
                </c:pt>
                <c:pt idx="42">
                  <c:v>113.01900000000001</c:v>
                </c:pt>
                <c:pt idx="43">
                  <c:v>110</c:v>
                </c:pt>
                <c:pt idx="44">
                  <c:v>124.712</c:v>
                </c:pt>
                <c:pt idx="45">
                  <c:v>235</c:v>
                </c:pt>
                <c:pt idx="46">
                  <c:v>235</c:v>
                </c:pt>
                <c:pt idx="47">
                  <c:v>235</c:v>
                </c:pt>
                <c:pt idx="48">
                  <c:v>235</c:v>
                </c:pt>
                <c:pt idx="49">
                  <c:v>235</c:v>
                </c:pt>
                <c:pt idx="50">
                  <c:v>235</c:v>
                </c:pt>
                <c:pt idx="51">
                  <c:v>235</c:v>
                </c:pt>
                <c:pt idx="52">
                  <c:v>235</c:v>
                </c:pt>
                <c:pt idx="53">
                  <c:v>235</c:v>
                </c:pt>
                <c:pt idx="54">
                  <c:v>235</c:v>
                </c:pt>
                <c:pt idx="55">
                  <c:v>235</c:v>
                </c:pt>
                <c:pt idx="56">
                  <c:v>235</c:v>
                </c:pt>
                <c:pt idx="57">
                  <c:v>195.714</c:v>
                </c:pt>
                <c:pt idx="58">
                  <c:v>180.29</c:v>
                </c:pt>
                <c:pt idx="59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829-4E78-A463-1ABD81D8775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829-4E78-A463-1ABD81D8775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829-4E78-A463-1ABD81D8775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5829-4E78-A463-1ABD81D8775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556</c:v>
                </c:pt>
                <c:pt idx="1">
                  <c:v>556</c:v>
                </c:pt>
                <c:pt idx="2">
                  <c:v>556</c:v>
                </c:pt>
                <c:pt idx="3">
                  <c:v>556</c:v>
                </c:pt>
                <c:pt idx="4">
                  <c:v>853</c:v>
                </c:pt>
                <c:pt idx="5">
                  <c:v>853</c:v>
                </c:pt>
                <c:pt idx="6">
                  <c:v>853</c:v>
                </c:pt>
                <c:pt idx="7">
                  <c:v>853</c:v>
                </c:pt>
                <c:pt idx="8">
                  <c:v>831</c:v>
                </c:pt>
                <c:pt idx="9">
                  <c:v>831</c:v>
                </c:pt>
                <c:pt idx="10">
                  <c:v>831</c:v>
                </c:pt>
                <c:pt idx="11">
                  <c:v>831</c:v>
                </c:pt>
                <c:pt idx="12">
                  <c:v>831</c:v>
                </c:pt>
                <c:pt idx="13">
                  <c:v>831</c:v>
                </c:pt>
                <c:pt idx="14">
                  <c:v>831</c:v>
                </c:pt>
                <c:pt idx="15">
                  <c:v>831</c:v>
                </c:pt>
                <c:pt idx="16">
                  <c:v>793.7</c:v>
                </c:pt>
                <c:pt idx="17">
                  <c:v>793.7</c:v>
                </c:pt>
                <c:pt idx="18">
                  <c:v>793.7</c:v>
                </c:pt>
                <c:pt idx="19">
                  <c:v>793.7</c:v>
                </c:pt>
                <c:pt idx="20">
                  <c:v>705.6</c:v>
                </c:pt>
                <c:pt idx="21">
                  <c:v>705.6</c:v>
                </c:pt>
                <c:pt idx="22">
                  <c:v>705.6</c:v>
                </c:pt>
                <c:pt idx="23">
                  <c:v>705.6</c:v>
                </c:pt>
                <c:pt idx="24">
                  <c:v>838</c:v>
                </c:pt>
                <c:pt idx="25">
                  <c:v>838</c:v>
                </c:pt>
                <c:pt idx="26">
                  <c:v>838</c:v>
                </c:pt>
                <c:pt idx="27">
                  <c:v>838</c:v>
                </c:pt>
                <c:pt idx="28">
                  <c:v>934.2</c:v>
                </c:pt>
                <c:pt idx="29">
                  <c:v>934.2</c:v>
                </c:pt>
                <c:pt idx="30">
                  <c:v>934.2</c:v>
                </c:pt>
                <c:pt idx="31">
                  <c:v>934.2</c:v>
                </c:pt>
                <c:pt idx="32">
                  <c:v>1072.4000000000001</c:v>
                </c:pt>
                <c:pt idx="33">
                  <c:v>1072.4000000000001</c:v>
                </c:pt>
                <c:pt idx="34">
                  <c:v>1072.4000000000001</c:v>
                </c:pt>
                <c:pt idx="35">
                  <c:v>1072.4000000000001</c:v>
                </c:pt>
                <c:pt idx="36">
                  <c:v>1407.1</c:v>
                </c:pt>
                <c:pt idx="37">
                  <c:v>1150.2</c:v>
                </c:pt>
                <c:pt idx="38">
                  <c:v>1382.1</c:v>
                </c:pt>
                <c:pt idx="39">
                  <c:v>1421</c:v>
                </c:pt>
                <c:pt idx="40">
                  <c:v>1405</c:v>
                </c:pt>
                <c:pt idx="41">
                  <c:v>1405</c:v>
                </c:pt>
                <c:pt idx="42">
                  <c:v>1405</c:v>
                </c:pt>
                <c:pt idx="43">
                  <c:v>1405</c:v>
                </c:pt>
                <c:pt idx="44">
                  <c:v>1405</c:v>
                </c:pt>
                <c:pt idx="45">
                  <c:v>1405</c:v>
                </c:pt>
                <c:pt idx="46">
                  <c:v>1405</c:v>
                </c:pt>
                <c:pt idx="47">
                  <c:v>1405</c:v>
                </c:pt>
                <c:pt idx="48">
                  <c:v>1641</c:v>
                </c:pt>
                <c:pt idx="49">
                  <c:v>1641</c:v>
                </c:pt>
                <c:pt idx="50">
                  <c:v>1641</c:v>
                </c:pt>
                <c:pt idx="51">
                  <c:v>1641</c:v>
                </c:pt>
                <c:pt idx="52">
                  <c:v>1671</c:v>
                </c:pt>
                <c:pt idx="53">
                  <c:v>1671</c:v>
                </c:pt>
                <c:pt idx="54">
                  <c:v>1671</c:v>
                </c:pt>
                <c:pt idx="55">
                  <c:v>1671</c:v>
                </c:pt>
                <c:pt idx="56">
                  <c:v>1590</c:v>
                </c:pt>
                <c:pt idx="57">
                  <c:v>1590</c:v>
                </c:pt>
                <c:pt idx="58">
                  <c:v>1590</c:v>
                </c:pt>
                <c:pt idx="59">
                  <c:v>1590</c:v>
                </c:pt>
                <c:pt idx="60">
                  <c:v>1695</c:v>
                </c:pt>
                <c:pt idx="61">
                  <c:v>1695</c:v>
                </c:pt>
                <c:pt idx="62">
                  <c:v>1695</c:v>
                </c:pt>
                <c:pt idx="63">
                  <c:v>1675.1</c:v>
                </c:pt>
                <c:pt idx="64">
                  <c:v>1321</c:v>
                </c:pt>
                <c:pt idx="65">
                  <c:v>1011.3</c:v>
                </c:pt>
                <c:pt idx="66">
                  <c:v>1289.8</c:v>
                </c:pt>
                <c:pt idx="67">
                  <c:v>1321</c:v>
                </c:pt>
                <c:pt idx="68">
                  <c:v>1026</c:v>
                </c:pt>
                <c:pt idx="69">
                  <c:v>1026</c:v>
                </c:pt>
                <c:pt idx="70">
                  <c:v>1026</c:v>
                </c:pt>
                <c:pt idx="71">
                  <c:v>1026</c:v>
                </c:pt>
                <c:pt idx="72">
                  <c:v>993</c:v>
                </c:pt>
                <c:pt idx="73">
                  <c:v>993</c:v>
                </c:pt>
                <c:pt idx="74">
                  <c:v>993</c:v>
                </c:pt>
                <c:pt idx="75">
                  <c:v>993</c:v>
                </c:pt>
                <c:pt idx="76">
                  <c:v>1002</c:v>
                </c:pt>
                <c:pt idx="77">
                  <c:v>1002</c:v>
                </c:pt>
                <c:pt idx="78">
                  <c:v>1002</c:v>
                </c:pt>
                <c:pt idx="79">
                  <c:v>1002</c:v>
                </c:pt>
                <c:pt idx="80">
                  <c:v>997</c:v>
                </c:pt>
                <c:pt idx="81">
                  <c:v>997</c:v>
                </c:pt>
                <c:pt idx="82">
                  <c:v>997</c:v>
                </c:pt>
                <c:pt idx="83">
                  <c:v>997</c:v>
                </c:pt>
                <c:pt idx="84">
                  <c:v>988</c:v>
                </c:pt>
                <c:pt idx="85">
                  <c:v>988</c:v>
                </c:pt>
                <c:pt idx="86">
                  <c:v>988</c:v>
                </c:pt>
                <c:pt idx="87">
                  <c:v>988</c:v>
                </c:pt>
                <c:pt idx="88">
                  <c:v>961</c:v>
                </c:pt>
                <c:pt idx="89">
                  <c:v>961</c:v>
                </c:pt>
                <c:pt idx="90">
                  <c:v>961</c:v>
                </c:pt>
                <c:pt idx="91">
                  <c:v>961</c:v>
                </c:pt>
                <c:pt idx="92">
                  <c:v>438.4</c:v>
                </c:pt>
                <c:pt idx="93">
                  <c:v>438.4</c:v>
                </c:pt>
                <c:pt idx="94">
                  <c:v>438.4</c:v>
                </c:pt>
                <c:pt idx="95">
                  <c:v>438.4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829-4E78-A463-1ABD81D8775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22.88</c:v>
                </c:pt>
                <c:pt idx="27">
                  <c:v>20.872</c:v>
                </c:pt>
                <c:pt idx="28">
                  <c:v>17.82</c:v>
                </c:pt>
                <c:pt idx="29">
                  <c:v>14.22</c:v>
                </c:pt>
                <c:pt idx="30">
                  <c:v>10.736000000000001</c:v>
                </c:pt>
                <c:pt idx="31">
                  <c:v>7.76</c:v>
                </c:pt>
                <c:pt idx="32">
                  <c:v>5.2240000000000002</c:v>
                </c:pt>
                <c:pt idx="33">
                  <c:v>2.7080000000000002</c:v>
                </c:pt>
                <c:pt idx="61">
                  <c:v>1.488</c:v>
                </c:pt>
                <c:pt idx="62">
                  <c:v>4.0720000000000001</c:v>
                </c:pt>
                <c:pt idx="63">
                  <c:v>6.8360000000000003</c:v>
                </c:pt>
                <c:pt idx="64">
                  <c:v>9.8279999999999994</c:v>
                </c:pt>
                <c:pt idx="65">
                  <c:v>12.532</c:v>
                </c:pt>
                <c:pt idx="66">
                  <c:v>14.944000000000001</c:v>
                </c:pt>
                <c:pt idx="67">
                  <c:v>17.288</c:v>
                </c:pt>
                <c:pt idx="68">
                  <c:v>19.571999999999999</c:v>
                </c:pt>
                <c:pt idx="69">
                  <c:v>21.443999999999999</c:v>
                </c:pt>
                <c:pt idx="70">
                  <c:v>22.744</c:v>
                </c:pt>
                <c:pt idx="71">
                  <c:v>23.68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829-4E78-A463-1ABD81D8775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829-4E78-A463-1ABD81D8775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829-4E78-A463-1ABD81D87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243.66</c:v>
                </c:pt>
                <c:pt idx="1">
                  <c:v>226.12</c:v>
                </c:pt>
                <c:pt idx="2">
                  <c:v>239.17</c:v>
                </c:pt>
                <c:pt idx="3">
                  <c:v>222.53</c:v>
                </c:pt>
                <c:pt idx="4">
                  <c:v>234.96</c:v>
                </c:pt>
                <c:pt idx="5">
                  <c:v>225.03</c:v>
                </c:pt>
                <c:pt idx="6">
                  <c:v>214.6</c:v>
                </c:pt>
                <c:pt idx="7">
                  <c:v>216.1</c:v>
                </c:pt>
                <c:pt idx="8">
                  <c:v>237.27</c:v>
                </c:pt>
                <c:pt idx="9">
                  <c:v>213.79</c:v>
                </c:pt>
                <c:pt idx="10">
                  <c:v>216.72</c:v>
                </c:pt>
                <c:pt idx="11">
                  <c:v>198.6</c:v>
                </c:pt>
                <c:pt idx="12">
                  <c:v>221.46</c:v>
                </c:pt>
                <c:pt idx="13">
                  <c:v>204.2</c:v>
                </c:pt>
                <c:pt idx="14">
                  <c:v>200.17</c:v>
                </c:pt>
                <c:pt idx="15">
                  <c:v>190.88</c:v>
                </c:pt>
                <c:pt idx="16">
                  <c:v>192.77</c:v>
                </c:pt>
                <c:pt idx="17">
                  <c:v>192.89</c:v>
                </c:pt>
                <c:pt idx="18">
                  <c:v>197.16</c:v>
                </c:pt>
                <c:pt idx="19">
                  <c:v>210.06</c:v>
                </c:pt>
                <c:pt idx="20">
                  <c:v>189.32</c:v>
                </c:pt>
                <c:pt idx="21">
                  <c:v>199.32</c:v>
                </c:pt>
                <c:pt idx="22">
                  <c:v>219.02</c:v>
                </c:pt>
                <c:pt idx="23">
                  <c:v>217.83</c:v>
                </c:pt>
                <c:pt idx="24">
                  <c:v>212.71</c:v>
                </c:pt>
                <c:pt idx="25">
                  <c:v>207.62</c:v>
                </c:pt>
                <c:pt idx="26">
                  <c:v>219.12</c:v>
                </c:pt>
                <c:pt idx="27">
                  <c:v>220</c:v>
                </c:pt>
                <c:pt idx="28">
                  <c:v>242.26</c:v>
                </c:pt>
                <c:pt idx="29">
                  <c:v>223.45</c:v>
                </c:pt>
                <c:pt idx="30">
                  <c:v>218.22</c:v>
                </c:pt>
                <c:pt idx="31">
                  <c:v>185.32</c:v>
                </c:pt>
                <c:pt idx="32">
                  <c:v>228.13</c:v>
                </c:pt>
                <c:pt idx="33">
                  <c:v>189.55</c:v>
                </c:pt>
                <c:pt idx="34">
                  <c:v>174.55</c:v>
                </c:pt>
                <c:pt idx="35">
                  <c:v>168.17</c:v>
                </c:pt>
                <c:pt idx="36">
                  <c:v>170.74</c:v>
                </c:pt>
                <c:pt idx="37">
                  <c:v>135</c:v>
                </c:pt>
                <c:pt idx="38">
                  <c:v>74.040000000000006</c:v>
                </c:pt>
                <c:pt idx="39">
                  <c:v>0.01</c:v>
                </c:pt>
                <c:pt idx="40">
                  <c:v>70</c:v>
                </c:pt>
                <c:pt idx="41">
                  <c:v>30</c:v>
                </c:pt>
                <c:pt idx="42">
                  <c:v>30</c:v>
                </c:pt>
                <c:pt idx="43">
                  <c:v>31.81</c:v>
                </c:pt>
                <c:pt idx="44">
                  <c:v>30</c:v>
                </c:pt>
                <c:pt idx="45">
                  <c:v>30</c:v>
                </c:pt>
                <c:pt idx="46">
                  <c:v>0.01</c:v>
                </c:pt>
                <c:pt idx="47">
                  <c:v>0.01</c:v>
                </c:pt>
                <c:pt idx="48">
                  <c:v>0.02</c:v>
                </c:pt>
                <c:pt idx="49">
                  <c:v>0.02</c:v>
                </c:pt>
                <c:pt idx="50">
                  <c:v>0.02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0.01</c:v>
                </c:pt>
                <c:pt idx="55">
                  <c:v>0.01</c:v>
                </c:pt>
                <c:pt idx="56">
                  <c:v>0.01</c:v>
                </c:pt>
                <c:pt idx="57">
                  <c:v>30</c:v>
                </c:pt>
                <c:pt idx="58">
                  <c:v>30</c:v>
                </c:pt>
                <c:pt idx="59">
                  <c:v>0.01</c:v>
                </c:pt>
                <c:pt idx="60">
                  <c:v>0</c:v>
                </c:pt>
                <c:pt idx="61">
                  <c:v>0.01</c:v>
                </c:pt>
                <c:pt idx="62">
                  <c:v>0.01</c:v>
                </c:pt>
                <c:pt idx="63">
                  <c:v>103.07</c:v>
                </c:pt>
                <c:pt idx="64">
                  <c:v>73.02</c:v>
                </c:pt>
                <c:pt idx="65">
                  <c:v>147.52000000000001</c:v>
                </c:pt>
                <c:pt idx="66">
                  <c:v>186.85</c:v>
                </c:pt>
                <c:pt idx="67">
                  <c:v>194.37</c:v>
                </c:pt>
                <c:pt idx="68">
                  <c:v>176.71</c:v>
                </c:pt>
                <c:pt idx="69">
                  <c:v>197.82</c:v>
                </c:pt>
                <c:pt idx="70">
                  <c:v>220.79</c:v>
                </c:pt>
                <c:pt idx="71">
                  <c:v>243.72</c:v>
                </c:pt>
                <c:pt idx="72">
                  <c:v>216.93</c:v>
                </c:pt>
                <c:pt idx="73">
                  <c:v>228.39</c:v>
                </c:pt>
                <c:pt idx="74">
                  <c:v>228.8</c:v>
                </c:pt>
                <c:pt idx="75">
                  <c:v>239.44</c:v>
                </c:pt>
                <c:pt idx="76">
                  <c:v>223.63</c:v>
                </c:pt>
                <c:pt idx="77">
                  <c:v>234.01</c:v>
                </c:pt>
                <c:pt idx="78">
                  <c:v>239.92</c:v>
                </c:pt>
                <c:pt idx="79">
                  <c:v>241.59</c:v>
                </c:pt>
                <c:pt idx="80">
                  <c:v>236.62</c:v>
                </c:pt>
                <c:pt idx="81">
                  <c:v>234.14</c:v>
                </c:pt>
                <c:pt idx="82">
                  <c:v>231.66</c:v>
                </c:pt>
                <c:pt idx="83">
                  <c:v>217.8</c:v>
                </c:pt>
                <c:pt idx="84">
                  <c:v>225.52</c:v>
                </c:pt>
                <c:pt idx="85">
                  <c:v>215.55</c:v>
                </c:pt>
                <c:pt idx="86">
                  <c:v>212.34</c:v>
                </c:pt>
                <c:pt idx="87">
                  <c:v>243.89</c:v>
                </c:pt>
                <c:pt idx="88">
                  <c:v>235.75</c:v>
                </c:pt>
                <c:pt idx="89">
                  <c:v>227.85</c:v>
                </c:pt>
                <c:pt idx="90">
                  <c:v>231.03</c:v>
                </c:pt>
                <c:pt idx="91">
                  <c:v>227.72</c:v>
                </c:pt>
                <c:pt idx="92">
                  <c:v>234</c:v>
                </c:pt>
                <c:pt idx="93">
                  <c:v>225.48</c:v>
                </c:pt>
                <c:pt idx="94">
                  <c:v>216.38</c:v>
                </c:pt>
                <c:pt idx="95">
                  <c:v>194.73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829-4E78-A463-1ABD81D87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4950.6090000000004</v>
      </c>
      <c r="C5" s="25">
        <v>4902.2299999999996</v>
      </c>
      <c r="D5" s="25">
        <v>4848.6930000000002</v>
      </c>
      <c r="E5" s="25">
        <v>4830.1760000000004</v>
      </c>
      <c r="F5" s="25">
        <v>5084.2299999999996</v>
      </c>
      <c r="G5" s="25">
        <v>5046.598</v>
      </c>
      <c r="H5" s="25">
        <v>5024.0140000000001</v>
      </c>
      <c r="I5" s="25">
        <v>4998.6000000000004</v>
      </c>
      <c r="J5" s="25">
        <v>4912.5339999999997</v>
      </c>
      <c r="K5" s="25">
        <v>4923.0559999999996</v>
      </c>
      <c r="L5" s="25">
        <v>4903</v>
      </c>
      <c r="M5" s="25">
        <v>4904.5789999999997</v>
      </c>
      <c r="N5" s="25">
        <v>4891.357</v>
      </c>
      <c r="O5" s="25">
        <v>4876.402</v>
      </c>
      <c r="P5" s="25">
        <v>4864.3029999999999</v>
      </c>
      <c r="Q5" s="25">
        <v>4892.6390000000001</v>
      </c>
      <c r="R5" s="25">
        <v>4866.8540000000003</v>
      </c>
      <c r="S5" s="25">
        <v>4872.9449999999997</v>
      </c>
      <c r="T5" s="25">
        <v>4887.8999999999996</v>
      </c>
      <c r="U5" s="25">
        <v>4911.1049999999996</v>
      </c>
      <c r="V5" s="25">
        <v>4902.1490000000003</v>
      </c>
      <c r="W5" s="25">
        <v>4908.1869999999999</v>
      </c>
      <c r="X5" s="25">
        <v>4938.6819999999998</v>
      </c>
      <c r="Y5" s="25">
        <v>4962.9920000000002</v>
      </c>
      <c r="Z5" s="25">
        <v>5142.1639999999998</v>
      </c>
      <c r="AA5" s="25">
        <v>5167.6139999999996</v>
      </c>
      <c r="AB5" s="25">
        <v>5204.0169999999998</v>
      </c>
      <c r="AC5" s="25">
        <v>5256.8829999999998</v>
      </c>
      <c r="AD5" s="25">
        <v>5375.3469999999998</v>
      </c>
      <c r="AE5" s="25">
        <v>5467.32</v>
      </c>
      <c r="AF5" s="25">
        <v>5546.46</v>
      </c>
      <c r="AG5" s="25">
        <v>5651.6940000000004</v>
      </c>
      <c r="AH5" s="25">
        <v>5828.2860000000001</v>
      </c>
      <c r="AI5" s="25">
        <v>5934.36</v>
      </c>
      <c r="AJ5" s="25">
        <v>5992.7460000000001</v>
      </c>
      <c r="AK5" s="25">
        <v>6060.1859999999997</v>
      </c>
      <c r="AL5" s="25">
        <v>6482.8220000000001</v>
      </c>
      <c r="AM5" s="25">
        <v>6307.0680000000002</v>
      </c>
      <c r="AN5" s="25">
        <v>6615.5640000000003</v>
      </c>
      <c r="AO5" s="25">
        <v>6722.384</v>
      </c>
      <c r="AP5" s="25">
        <v>6837.2179999999998</v>
      </c>
      <c r="AQ5" s="25">
        <v>6962.8450000000003</v>
      </c>
      <c r="AR5" s="25">
        <v>6955.36</v>
      </c>
      <c r="AS5" s="25">
        <v>6982.4210000000003</v>
      </c>
      <c r="AT5" s="25">
        <v>7236.1049999999996</v>
      </c>
      <c r="AU5" s="25">
        <v>7370.625</v>
      </c>
      <c r="AV5" s="25">
        <v>7379.4949999999999</v>
      </c>
      <c r="AW5" s="25">
        <v>7412.3159999999998</v>
      </c>
      <c r="AX5" s="25">
        <v>7545.8410000000003</v>
      </c>
      <c r="AY5" s="25">
        <v>7595.9160000000002</v>
      </c>
      <c r="AZ5" s="25">
        <v>7590.6369999999997</v>
      </c>
      <c r="BA5" s="25">
        <v>7529.2070000000003</v>
      </c>
      <c r="BB5" s="25">
        <v>7505.1850000000004</v>
      </c>
      <c r="BC5" s="25">
        <v>7421.1660000000002</v>
      </c>
      <c r="BD5" s="25">
        <v>7343.6970000000001</v>
      </c>
      <c r="BE5" s="25">
        <v>7288.6450000000004</v>
      </c>
      <c r="BF5" s="25">
        <v>7166.4260000000004</v>
      </c>
      <c r="BG5" s="25">
        <v>7105.4030000000002</v>
      </c>
      <c r="BH5" s="25">
        <v>7055.4709999999995</v>
      </c>
      <c r="BI5" s="25">
        <v>7006.6670000000004</v>
      </c>
      <c r="BJ5" s="25">
        <v>6792.098</v>
      </c>
      <c r="BK5" s="25">
        <v>6797.7610000000004</v>
      </c>
      <c r="BL5" s="25">
        <v>6736.3149999999996</v>
      </c>
      <c r="BM5" s="25">
        <v>6699.8450000000003</v>
      </c>
      <c r="BN5" s="25">
        <v>6285.9179999999997</v>
      </c>
      <c r="BO5" s="25">
        <v>5979.0860000000002</v>
      </c>
      <c r="BP5" s="25">
        <v>6284.99</v>
      </c>
      <c r="BQ5" s="25">
        <v>6369.6130000000003</v>
      </c>
      <c r="BR5" s="25">
        <v>6127.04</v>
      </c>
      <c r="BS5" s="25">
        <v>6203.7430000000004</v>
      </c>
      <c r="BT5" s="25">
        <v>6269.4290000000001</v>
      </c>
      <c r="BU5" s="25">
        <v>6370.6769999999997</v>
      </c>
      <c r="BV5" s="25">
        <v>6489.3779999999997</v>
      </c>
      <c r="BW5" s="25">
        <v>6551.4309999999996</v>
      </c>
      <c r="BX5" s="25">
        <v>6644.9390000000003</v>
      </c>
      <c r="BY5" s="25">
        <v>6669.4440000000004</v>
      </c>
      <c r="BZ5" s="25">
        <v>6745.79</v>
      </c>
      <c r="CA5" s="25">
        <v>6719.3909999999996</v>
      </c>
      <c r="CB5" s="25">
        <v>6694.4040000000005</v>
      </c>
      <c r="CC5" s="25">
        <v>6656.4160000000002</v>
      </c>
      <c r="CD5" s="25">
        <v>6568.0060000000003</v>
      </c>
      <c r="CE5" s="25">
        <v>6504.63</v>
      </c>
      <c r="CF5" s="25">
        <v>6437.7629999999999</v>
      </c>
      <c r="CG5" s="25">
        <v>6389.2920000000004</v>
      </c>
      <c r="CH5" s="25">
        <v>6248.5259999999998</v>
      </c>
      <c r="CI5" s="25">
        <v>6188.8419999999996</v>
      </c>
      <c r="CJ5" s="25">
        <v>6111.0550000000003</v>
      </c>
      <c r="CK5" s="25">
        <v>6005.7560000000003</v>
      </c>
      <c r="CL5" s="25">
        <v>5872.1959999999999</v>
      </c>
      <c r="CM5" s="25">
        <v>5793.4049999999997</v>
      </c>
      <c r="CN5" s="25">
        <v>5713.4250000000002</v>
      </c>
      <c r="CO5" s="25">
        <v>5641.5619999999999</v>
      </c>
      <c r="CP5" s="25">
        <v>4998.2489999999998</v>
      </c>
      <c r="CQ5" s="25">
        <v>4921.1530000000002</v>
      </c>
      <c r="CR5" s="25">
        <v>4844.7020000000002</v>
      </c>
      <c r="CS5" s="25">
        <v>4794.8720000000003</v>
      </c>
      <c r="CT5" s="26"/>
      <c r="CU5" s="26"/>
      <c r="CV5" s="26"/>
      <c r="CW5" s="27"/>
      <c r="CX5" s="28">
        <f t="array" ref="CX5">SUMPRODUCT(B5:CW5*0.25)</f>
        <v>144817.63425000006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243.66</v>
      </c>
      <c r="C8" s="37">
        <v>226.12</v>
      </c>
      <c r="D8" s="37">
        <v>239.17</v>
      </c>
      <c r="E8" s="37">
        <v>222.53</v>
      </c>
      <c r="F8" s="37">
        <v>234.96</v>
      </c>
      <c r="G8" s="37">
        <v>225.03</v>
      </c>
      <c r="H8" s="37">
        <v>214.6</v>
      </c>
      <c r="I8" s="37">
        <v>216.1</v>
      </c>
      <c r="J8" s="37">
        <v>237.27</v>
      </c>
      <c r="K8" s="37">
        <v>213.79</v>
      </c>
      <c r="L8" s="37">
        <v>216.72</v>
      </c>
      <c r="M8" s="37">
        <v>198.6</v>
      </c>
      <c r="N8" s="37">
        <v>221.46</v>
      </c>
      <c r="O8" s="37">
        <v>204.2</v>
      </c>
      <c r="P8" s="37">
        <v>200.17</v>
      </c>
      <c r="Q8" s="37">
        <v>190.88</v>
      </c>
      <c r="R8" s="37">
        <v>192.77</v>
      </c>
      <c r="S8" s="37">
        <v>192.89</v>
      </c>
      <c r="T8" s="37">
        <v>197.16</v>
      </c>
      <c r="U8" s="37">
        <v>210.06</v>
      </c>
      <c r="V8" s="37">
        <v>189.32</v>
      </c>
      <c r="W8" s="37">
        <v>199.32</v>
      </c>
      <c r="X8" s="37">
        <v>219.02</v>
      </c>
      <c r="Y8" s="37">
        <v>217.83</v>
      </c>
      <c r="Z8" s="37">
        <v>212.71</v>
      </c>
      <c r="AA8" s="37">
        <v>207.62</v>
      </c>
      <c r="AB8" s="37">
        <v>219.12</v>
      </c>
      <c r="AC8" s="37">
        <v>220</v>
      </c>
      <c r="AD8" s="37">
        <v>242.26</v>
      </c>
      <c r="AE8" s="37">
        <v>223.45</v>
      </c>
      <c r="AF8" s="37">
        <v>218.22</v>
      </c>
      <c r="AG8" s="37">
        <v>185.32</v>
      </c>
      <c r="AH8" s="37">
        <v>228.13</v>
      </c>
      <c r="AI8" s="37">
        <v>189.55</v>
      </c>
      <c r="AJ8" s="37">
        <v>174.55</v>
      </c>
      <c r="AK8" s="37">
        <v>168.17</v>
      </c>
      <c r="AL8" s="37">
        <v>170.74</v>
      </c>
      <c r="AM8" s="37">
        <v>135</v>
      </c>
      <c r="AN8" s="37">
        <v>74.040000000000006</v>
      </c>
      <c r="AO8" s="37">
        <v>0.01</v>
      </c>
      <c r="AP8" s="37">
        <v>70</v>
      </c>
      <c r="AQ8" s="37">
        <v>30</v>
      </c>
      <c r="AR8" s="37">
        <v>30</v>
      </c>
      <c r="AS8" s="37">
        <v>31.81</v>
      </c>
      <c r="AT8" s="37">
        <v>30</v>
      </c>
      <c r="AU8" s="37">
        <v>30</v>
      </c>
      <c r="AV8" s="37">
        <v>0.01</v>
      </c>
      <c r="AW8" s="37">
        <v>0.01</v>
      </c>
      <c r="AX8" s="37">
        <v>0.02</v>
      </c>
      <c r="AY8" s="37">
        <v>0.02</v>
      </c>
      <c r="AZ8" s="37">
        <v>0.02</v>
      </c>
      <c r="BA8" s="37">
        <v>0.01</v>
      </c>
      <c r="BB8" s="37">
        <v>0.01</v>
      </c>
      <c r="BC8" s="37">
        <v>0.01</v>
      </c>
      <c r="BD8" s="37">
        <v>0.01</v>
      </c>
      <c r="BE8" s="37">
        <v>0.01</v>
      </c>
      <c r="BF8" s="37">
        <v>0.01</v>
      </c>
      <c r="BG8" s="37">
        <v>30</v>
      </c>
      <c r="BH8" s="37">
        <v>30</v>
      </c>
      <c r="BI8" s="37">
        <v>0.01</v>
      </c>
      <c r="BJ8" s="37">
        <v>0</v>
      </c>
      <c r="BK8" s="37">
        <v>0.01</v>
      </c>
      <c r="BL8" s="37">
        <v>0.01</v>
      </c>
      <c r="BM8" s="37">
        <v>103.07</v>
      </c>
      <c r="BN8" s="37">
        <v>73.02</v>
      </c>
      <c r="BO8" s="37">
        <v>147.52000000000001</v>
      </c>
      <c r="BP8" s="37">
        <v>186.85</v>
      </c>
      <c r="BQ8" s="37">
        <v>194.37</v>
      </c>
      <c r="BR8" s="37">
        <v>176.71</v>
      </c>
      <c r="BS8" s="37">
        <v>197.82</v>
      </c>
      <c r="BT8" s="37">
        <v>220.79</v>
      </c>
      <c r="BU8" s="37">
        <v>243.72</v>
      </c>
      <c r="BV8" s="37">
        <v>216.93</v>
      </c>
      <c r="BW8" s="37">
        <v>228.39</v>
      </c>
      <c r="BX8" s="37">
        <v>228.8</v>
      </c>
      <c r="BY8" s="37">
        <v>239.44</v>
      </c>
      <c r="BZ8" s="37">
        <v>223.63</v>
      </c>
      <c r="CA8" s="37">
        <v>234.01</v>
      </c>
      <c r="CB8" s="37">
        <v>239.92</v>
      </c>
      <c r="CC8" s="37">
        <v>241.59</v>
      </c>
      <c r="CD8" s="37">
        <v>236.62</v>
      </c>
      <c r="CE8" s="37">
        <v>234.14</v>
      </c>
      <c r="CF8" s="37">
        <v>231.66</v>
      </c>
      <c r="CG8" s="37">
        <v>217.8</v>
      </c>
      <c r="CH8" s="37">
        <v>225.52</v>
      </c>
      <c r="CI8" s="37">
        <v>215.55</v>
      </c>
      <c r="CJ8" s="37">
        <v>212.34</v>
      </c>
      <c r="CK8" s="37">
        <v>243.89</v>
      </c>
      <c r="CL8" s="37">
        <v>235.75</v>
      </c>
      <c r="CM8" s="37">
        <v>227.85</v>
      </c>
      <c r="CN8" s="37">
        <v>231.03</v>
      </c>
      <c r="CO8" s="37">
        <v>227.72</v>
      </c>
      <c r="CP8" s="37">
        <v>234</v>
      </c>
      <c r="CQ8" s="37">
        <v>225.48</v>
      </c>
      <c r="CR8" s="37">
        <v>216.38</v>
      </c>
      <c r="CS8" s="37">
        <v>194.73</v>
      </c>
      <c r="CT8" s="38"/>
      <c r="CU8" s="38"/>
      <c r="CV8" s="38"/>
      <c r="CW8" s="39"/>
      <c r="CX8" s="40">
        <f>IF(SUM(B8:CW8)&lt;&gt;0,AVERAGEIF(B8:CW8,"&lt;&gt;"""),"")</f>
        <v>159.18270833333335</v>
      </c>
    </row>
    <row r="9" spans="1:102" ht="24.95" customHeight="1" thickBot="1" x14ac:dyDescent="0.25">
      <c r="A9" s="41" t="s">
        <v>6</v>
      </c>
      <c r="B9" s="42">
        <v>232.87</v>
      </c>
      <c r="C9" s="43">
        <v>232.87</v>
      </c>
      <c r="D9" s="43">
        <v>232.87</v>
      </c>
      <c r="E9" s="43">
        <v>232.87</v>
      </c>
      <c r="F9" s="43">
        <v>222.67250000000001</v>
      </c>
      <c r="G9" s="43">
        <v>222.67250000000001</v>
      </c>
      <c r="H9" s="43">
        <v>222.67250000000001</v>
      </c>
      <c r="I9" s="43">
        <v>222.67250000000001</v>
      </c>
      <c r="J9" s="43">
        <v>216.595</v>
      </c>
      <c r="K9" s="43">
        <v>216.595</v>
      </c>
      <c r="L9" s="43">
        <v>216.595</v>
      </c>
      <c r="M9" s="43">
        <v>216.595</v>
      </c>
      <c r="N9" s="43">
        <v>204.17750000000001</v>
      </c>
      <c r="O9" s="43">
        <v>204.17750000000001</v>
      </c>
      <c r="P9" s="43">
        <v>204.17750000000001</v>
      </c>
      <c r="Q9" s="43">
        <v>204.17750000000001</v>
      </c>
      <c r="R9" s="43">
        <v>198.22</v>
      </c>
      <c r="S9" s="43">
        <v>198.22</v>
      </c>
      <c r="T9" s="43">
        <v>198.22</v>
      </c>
      <c r="U9" s="43">
        <v>198.22</v>
      </c>
      <c r="V9" s="43">
        <v>206.3725</v>
      </c>
      <c r="W9" s="43">
        <v>206.3725</v>
      </c>
      <c r="X9" s="43">
        <v>206.3725</v>
      </c>
      <c r="Y9" s="43">
        <v>206.3725</v>
      </c>
      <c r="Z9" s="43">
        <v>214.86250000000001</v>
      </c>
      <c r="AA9" s="43">
        <v>214.86250000000001</v>
      </c>
      <c r="AB9" s="43">
        <v>214.86250000000001</v>
      </c>
      <c r="AC9" s="43">
        <v>214.86250000000001</v>
      </c>
      <c r="AD9" s="43">
        <v>217.3125</v>
      </c>
      <c r="AE9" s="43">
        <v>217.3125</v>
      </c>
      <c r="AF9" s="43">
        <v>217.3125</v>
      </c>
      <c r="AG9" s="43">
        <v>217.3125</v>
      </c>
      <c r="AH9" s="43">
        <v>190.1</v>
      </c>
      <c r="AI9" s="43">
        <v>190.1</v>
      </c>
      <c r="AJ9" s="43">
        <v>190.1</v>
      </c>
      <c r="AK9" s="43">
        <v>190.1</v>
      </c>
      <c r="AL9" s="43">
        <v>94.947500000000005</v>
      </c>
      <c r="AM9" s="43">
        <v>94.947500000000005</v>
      </c>
      <c r="AN9" s="43">
        <v>94.947500000000005</v>
      </c>
      <c r="AO9" s="43">
        <v>94.947500000000005</v>
      </c>
      <c r="AP9" s="43">
        <v>40.452500000000001</v>
      </c>
      <c r="AQ9" s="43">
        <v>40.452500000000001</v>
      </c>
      <c r="AR9" s="43">
        <v>40.452500000000001</v>
      </c>
      <c r="AS9" s="43">
        <v>40.452500000000001</v>
      </c>
      <c r="AT9" s="43">
        <v>15.005000000000001</v>
      </c>
      <c r="AU9" s="43">
        <v>15.005000000000001</v>
      </c>
      <c r="AV9" s="43">
        <v>15.005000000000001</v>
      </c>
      <c r="AW9" s="43">
        <v>15.005000000000001</v>
      </c>
      <c r="AX9" s="43">
        <v>1.7500000000000002E-2</v>
      </c>
      <c r="AY9" s="43">
        <v>1.7500000000000002E-2</v>
      </c>
      <c r="AZ9" s="43">
        <v>1.7500000000000002E-2</v>
      </c>
      <c r="BA9" s="43">
        <v>1.7500000000000002E-2</v>
      </c>
      <c r="BB9" s="43">
        <v>0.01</v>
      </c>
      <c r="BC9" s="43">
        <v>0.01</v>
      </c>
      <c r="BD9" s="43">
        <v>0.01</v>
      </c>
      <c r="BE9" s="43">
        <v>0.01</v>
      </c>
      <c r="BF9" s="43">
        <v>15.005000000000001</v>
      </c>
      <c r="BG9" s="43">
        <v>15.005000000000001</v>
      </c>
      <c r="BH9" s="43">
        <v>15.005000000000001</v>
      </c>
      <c r="BI9" s="43">
        <v>15.005000000000001</v>
      </c>
      <c r="BJ9" s="43">
        <v>25.772500000000001</v>
      </c>
      <c r="BK9" s="43">
        <v>25.772500000000001</v>
      </c>
      <c r="BL9" s="43">
        <v>25.772500000000001</v>
      </c>
      <c r="BM9" s="43">
        <v>25.772500000000001</v>
      </c>
      <c r="BN9" s="43">
        <v>150.44</v>
      </c>
      <c r="BO9" s="43">
        <v>150.44</v>
      </c>
      <c r="BP9" s="43">
        <v>150.44</v>
      </c>
      <c r="BQ9" s="43">
        <v>150.44</v>
      </c>
      <c r="BR9" s="43">
        <v>209.76</v>
      </c>
      <c r="BS9" s="43">
        <v>209.76</v>
      </c>
      <c r="BT9" s="43">
        <v>209.76</v>
      </c>
      <c r="BU9" s="43">
        <v>209.76</v>
      </c>
      <c r="BV9" s="43">
        <v>228.39</v>
      </c>
      <c r="BW9" s="43">
        <v>228.39</v>
      </c>
      <c r="BX9" s="43">
        <v>228.39</v>
      </c>
      <c r="BY9" s="43">
        <v>228.39</v>
      </c>
      <c r="BZ9" s="43">
        <v>234.78749999999999</v>
      </c>
      <c r="CA9" s="43">
        <v>234.78749999999999</v>
      </c>
      <c r="CB9" s="43">
        <v>234.78749999999999</v>
      </c>
      <c r="CC9" s="43">
        <v>234.78749999999999</v>
      </c>
      <c r="CD9" s="43">
        <v>230.05500000000001</v>
      </c>
      <c r="CE9" s="43">
        <v>230.05500000000001</v>
      </c>
      <c r="CF9" s="43">
        <v>230.05500000000001</v>
      </c>
      <c r="CG9" s="43">
        <v>230.05500000000001</v>
      </c>
      <c r="CH9" s="43">
        <v>224.32499999999999</v>
      </c>
      <c r="CI9" s="43">
        <v>224.32499999999999</v>
      </c>
      <c r="CJ9" s="43">
        <v>224.32499999999999</v>
      </c>
      <c r="CK9" s="43">
        <v>224.32499999999999</v>
      </c>
      <c r="CL9" s="43">
        <v>230.58750000000001</v>
      </c>
      <c r="CM9" s="43">
        <v>230.58750000000001</v>
      </c>
      <c r="CN9" s="43">
        <v>230.58750000000001</v>
      </c>
      <c r="CO9" s="43">
        <v>230.58750000000001</v>
      </c>
      <c r="CP9" s="43">
        <v>217.64750000000001</v>
      </c>
      <c r="CQ9" s="43">
        <v>217.64750000000001</v>
      </c>
      <c r="CR9" s="43">
        <v>217.64750000000001</v>
      </c>
      <c r="CS9" s="43">
        <v>217.64750000000001</v>
      </c>
      <c r="CT9" s="44"/>
      <c r="CU9" s="44"/>
      <c r="CV9" s="44"/>
      <c r="CW9" s="45"/>
      <c r="CX9" s="46">
        <f>IF(SUM(B9:CW9)&lt;&gt;0,AVERAGEIF(B9:CW9,"&lt;&gt;"""),"")</f>
        <v>159.18270833333332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546.33399999999995</v>
      </c>
      <c r="AK11" s="53">
        <v>415.33199999999999</v>
      </c>
      <c r="AL11" s="53">
        <v>467.55500000000001</v>
      </c>
      <c r="AM11" s="53">
        <v>302</v>
      </c>
      <c r="AN11" s="53">
        <v>302</v>
      </c>
      <c r="AO11" s="53">
        <v>251.667</v>
      </c>
      <c r="AP11" s="53">
        <v>201.333</v>
      </c>
      <c r="AQ11" s="53">
        <v>151</v>
      </c>
      <c r="AR11" s="53">
        <v>100.667</v>
      </c>
      <c r="AS11" s="53">
        <v>50.332999999999998</v>
      </c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>
        <v>190</v>
      </c>
      <c r="BJ11" s="53">
        <v>230</v>
      </c>
      <c r="BK11" s="53">
        <v>280</v>
      </c>
      <c r="BL11" s="53">
        <v>302</v>
      </c>
      <c r="BM11" s="53">
        <v>302</v>
      </c>
      <c r="BN11" s="53">
        <v>302</v>
      </c>
      <c r="BO11" s="53">
        <v>352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10066.555249999999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2416.4930000000004</v>
      </c>
      <c r="C13" s="65">
        <v>2312.4169999999999</v>
      </c>
      <c r="D13" s="65">
        <v>2239.5680000000002</v>
      </c>
      <c r="E13" s="65">
        <v>2020.1830000000002</v>
      </c>
      <c r="F13" s="65">
        <v>1940.991</v>
      </c>
      <c r="G13" s="65">
        <v>1811.3310000000001</v>
      </c>
      <c r="H13" s="65">
        <v>1639.1780000000001</v>
      </c>
      <c r="I13" s="65">
        <v>1665.104</v>
      </c>
      <c r="J13" s="65">
        <v>1722.3410000000001</v>
      </c>
      <c r="K13" s="65">
        <v>1639.7840000000001</v>
      </c>
      <c r="L13" s="65">
        <v>1680.9430000000002</v>
      </c>
      <c r="M13" s="65">
        <v>1632.4170000000001</v>
      </c>
      <c r="N13" s="65">
        <v>1690.9050000000002</v>
      </c>
      <c r="O13" s="65">
        <v>1638.1310000000001</v>
      </c>
      <c r="P13" s="65">
        <v>1636.1770000000001</v>
      </c>
      <c r="Q13" s="65">
        <v>1592.0229999999999</v>
      </c>
      <c r="R13" s="65">
        <v>1613.893</v>
      </c>
      <c r="S13" s="65">
        <v>1615.192</v>
      </c>
      <c r="T13" s="65">
        <v>1634.7170000000001</v>
      </c>
      <c r="U13" s="65">
        <v>1640.9770000000001</v>
      </c>
      <c r="V13" s="65">
        <v>1656.626</v>
      </c>
      <c r="W13" s="65">
        <v>1735.7650000000001</v>
      </c>
      <c r="X13" s="65">
        <v>1784.0990000000002</v>
      </c>
      <c r="Y13" s="65">
        <v>1784.0170000000001</v>
      </c>
      <c r="Z13" s="65">
        <v>1786.98</v>
      </c>
      <c r="AA13" s="65">
        <v>1786.691</v>
      </c>
      <c r="AB13" s="65">
        <v>1787.345</v>
      </c>
      <c r="AC13" s="65">
        <v>1788.192</v>
      </c>
      <c r="AD13" s="65">
        <v>1828.662</v>
      </c>
      <c r="AE13" s="65">
        <v>1802.181</v>
      </c>
      <c r="AF13" s="65">
        <v>1787.2940000000001</v>
      </c>
      <c r="AG13" s="65">
        <v>1604.9349999999999</v>
      </c>
      <c r="AH13" s="65">
        <v>1774.4600000000003</v>
      </c>
      <c r="AI13" s="65">
        <v>1597.184</v>
      </c>
      <c r="AJ13" s="65">
        <v>1170.3359999999998</v>
      </c>
      <c r="AK13" s="65">
        <v>1116.069</v>
      </c>
      <c r="AL13" s="65">
        <v>1126.019</v>
      </c>
      <c r="AM13" s="65">
        <v>805.9</v>
      </c>
      <c r="AN13" s="65">
        <v>805.9</v>
      </c>
      <c r="AO13" s="65">
        <v>805.9</v>
      </c>
      <c r="AP13" s="65">
        <v>630.9</v>
      </c>
      <c r="AQ13" s="65">
        <v>560.9</v>
      </c>
      <c r="AR13" s="65">
        <v>354.9</v>
      </c>
      <c r="AS13" s="65">
        <v>218.9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127.9</v>
      </c>
      <c r="BF13" s="65">
        <v>157.9</v>
      </c>
      <c r="BG13" s="65">
        <v>177.9</v>
      </c>
      <c r="BH13" s="65">
        <v>317.89999999999998</v>
      </c>
      <c r="BI13" s="65">
        <v>362.9</v>
      </c>
      <c r="BJ13" s="65">
        <v>468.9</v>
      </c>
      <c r="BK13" s="65">
        <v>557.9</v>
      </c>
      <c r="BL13" s="65">
        <v>742.9</v>
      </c>
      <c r="BM13" s="65">
        <v>872.9</v>
      </c>
      <c r="BN13" s="65">
        <v>905.9</v>
      </c>
      <c r="BO13" s="65">
        <v>935.9</v>
      </c>
      <c r="BP13" s="65">
        <v>1425.0430000000001</v>
      </c>
      <c r="BQ13" s="65">
        <v>1777.0790000000002</v>
      </c>
      <c r="BR13" s="65">
        <v>1394.7470000000001</v>
      </c>
      <c r="BS13" s="65">
        <v>1806.9960000000001</v>
      </c>
      <c r="BT13" s="65">
        <v>1812.248</v>
      </c>
      <c r="BU13" s="65">
        <v>1848.5700000000002</v>
      </c>
      <c r="BV13" s="65">
        <v>1816.4010000000001</v>
      </c>
      <c r="BW13" s="65">
        <v>1850.9930000000002</v>
      </c>
      <c r="BX13" s="65">
        <v>1852.6420000000001</v>
      </c>
      <c r="BY13" s="65">
        <v>1856.8240000000001</v>
      </c>
      <c r="BZ13" s="65">
        <v>1836.4880000000003</v>
      </c>
      <c r="CA13" s="65">
        <v>1861.5440000000001</v>
      </c>
      <c r="CB13" s="65">
        <v>1863.7660000000001</v>
      </c>
      <c r="CC13" s="65">
        <v>1863.828</v>
      </c>
      <c r="CD13" s="65">
        <v>1864.8020000000001</v>
      </c>
      <c r="CE13" s="65">
        <v>1864.6480000000001</v>
      </c>
      <c r="CF13" s="65">
        <v>1866.4930000000002</v>
      </c>
      <c r="CG13" s="65">
        <v>1825.6260000000002</v>
      </c>
      <c r="CH13" s="65">
        <v>1849.989</v>
      </c>
      <c r="CI13" s="65">
        <v>1826.4860000000001</v>
      </c>
      <c r="CJ13" s="65">
        <v>1826.2850000000001</v>
      </c>
      <c r="CK13" s="65">
        <v>1868.258</v>
      </c>
      <c r="CL13" s="65">
        <v>1868.749</v>
      </c>
      <c r="CM13" s="65">
        <v>1860.442</v>
      </c>
      <c r="CN13" s="65">
        <v>1868.4540000000002</v>
      </c>
      <c r="CO13" s="65">
        <v>1859.9080000000001</v>
      </c>
      <c r="CP13" s="65">
        <v>1868.64</v>
      </c>
      <c r="CQ13" s="65">
        <v>1850.8389999999999</v>
      </c>
      <c r="CR13" s="65">
        <v>1827.538</v>
      </c>
      <c r="CS13" s="65">
        <v>1821.712</v>
      </c>
      <c r="CT13" s="66"/>
      <c r="CU13" s="66"/>
      <c r="CV13" s="66"/>
      <c r="CW13" s="67"/>
      <c r="CX13" s="68">
        <f t="array" ref="CX13">SUMPRODUCT(B13:CW13*0.25)</f>
        <v>32351.189499999964</v>
      </c>
    </row>
    <row r="14" spans="1:102" ht="24.95" customHeight="1" x14ac:dyDescent="0.2">
      <c r="A14" s="63" t="s">
        <v>11</v>
      </c>
      <c r="B14" s="64">
        <v>96.438999999999993</v>
      </c>
      <c r="C14" s="65"/>
      <c r="D14" s="65">
        <v>30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74</v>
      </c>
      <c r="W14" s="65">
        <v>74</v>
      </c>
      <c r="X14" s="65">
        <v>74</v>
      </c>
      <c r="Y14" s="65">
        <v>74</v>
      </c>
      <c r="Z14" s="65">
        <v>106</v>
      </c>
      <c r="AA14" s="65">
        <v>106</v>
      </c>
      <c r="AB14" s="65">
        <v>106</v>
      </c>
      <c r="AC14" s="65">
        <v>106</v>
      </c>
      <c r="AD14" s="65">
        <v>155</v>
      </c>
      <c r="AE14" s="65">
        <v>45</v>
      </c>
      <c r="AF14" s="65">
        <v>45</v>
      </c>
      <c r="AG14" s="65">
        <v>45</v>
      </c>
      <c r="AH14" s="65">
        <v>45</v>
      </c>
      <c r="AI14" s="65">
        <v>45</v>
      </c>
      <c r="AJ14" s="65">
        <v>45</v>
      </c>
      <c r="AK14" s="65">
        <v>45</v>
      </c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</v>
      </c>
      <c r="BM14" s="65">
        <v>4</v>
      </c>
      <c r="BN14" s="65"/>
      <c r="BO14" s="65"/>
      <c r="BP14" s="65"/>
      <c r="BQ14" s="65"/>
      <c r="BR14" s="65">
        <v>26</v>
      </c>
      <c r="BS14" s="65">
        <v>26</v>
      </c>
      <c r="BT14" s="65">
        <v>106</v>
      </c>
      <c r="BU14" s="65">
        <v>121</v>
      </c>
      <c r="BV14" s="65">
        <v>181</v>
      </c>
      <c r="BW14" s="65">
        <v>263</v>
      </c>
      <c r="BX14" s="65">
        <v>755</v>
      </c>
      <c r="BY14" s="65">
        <v>786</v>
      </c>
      <c r="BZ14" s="65">
        <v>756</v>
      </c>
      <c r="CA14" s="65">
        <v>756</v>
      </c>
      <c r="CB14" s="65">
        <v>897</v>
      </c>
      <c r="CC14" s="65">
        <v>897</v>
      </c>
      <c r="CD14" s="65">
        <v>759.42399999999998</v>
      </c>
      <c r="CE14" s="65">
        <v>757</v>
      </c>
      <c r="CF14" s="65">
        <v>756</v>
      </c>
      <c r="CG14" s="65">
        <v>756</v>
      </c>
      <c r="CH14" s="65">
        <v>756</v>
      </c>
      <c r="CI14" s="65">
        <v>756</v>
      </c>
      <c r="CJ14" s="65">
        <v>756</v>
      </c>
      <c r="CK14" s="65">
        <v>191</v>
      </c>
      <c r="CL14" s="65">
        <v>127</v>
      </c>
      <c r="CM14" s="65">
        <v>110</v>
      </c>
      <c r="CN14" s="65">
        <v>110</v>
      </c>
      <c r="CO14" s="65">
        <v>110</v>
      </c>
      <c r="CP14" s="65">
        <v>110</v>
      </c>
      <c r="CQ14" s="65">
        <v>110</v>
      </c>
      <c r="CR14" s="65">
        <v>110</v>
      </c>
      <c r="CS14" s="65">
        <v>110</v>
      </c>
      <c r="CT14" s="66"/>
      <c r="CU14" s="66"/>
      <c r="CV14" s="66"/>
      <c r="CW14" s="67"/>
      <c r="CX14" s="68">
        <f t="array" ref="CX14">SUMPRODUCT(B14:CW14*0.25)</f>
        <v>3507.7157500000003</v>
      </c>
    </row>
    <row r="15" spans="1:102" ht="24.95" customHeight="1" x14ac:dyDescent="0.2">
      <c r="A15" s="69" t="s">
        <v>12</v>
      </c>
      <c r="B15" s="70">
        <v>1300.077</v>
      </c>
      <c r="C15" s="71">
        <v>1314.213</v>
      </c>
      <c r="D15" s="71">
        <v>1346.7250000000001</v>
      </c>
      <c r="E15" s="71">
        <v>1372.0929999999998</v>
      </c>
      <c r="F15" s="71">
        <v>1400.1389999999999</v>
      </c>
      <c r="G15" s="71">
        <v>1428.6669999999999</v>
      </c>
      <c r="H15" s="71">
        <v>1450.5359999999998</v>
      </c>
      <c r="I15" s="71">
        <v>1477.096</v>
      </c>
      <c r="J15" s="71">
        <v>1498.193</v>
      </c>
      <c r="K15" s="71">
        <v>1512.472</v>
      </c>
      <c r="L15" s="71">
        <v>1524.6569999999999</v>
      </c>
      <c r="M15" s="71">
        <v>1540.2619999999999</v>
      </c>
      <c r="N15" s="71">
        <v>1566.452</v>
      </c>
      <c r="O15" s="71">
        <v>1592.171</v>
      </c>
      <c r="P15" s="71">
        <v>1612.5260000000001</v>
      </c>
      <c r="Q15" s="71">
        <v>1635.0159999999998</v>
      </c>
      <c r="R15" s="71">
        <v>1658.7610000000002</v>
      </c>
      <c r="S15" s="71">
        <v>1674.3530000000001</v>
      </c>
      <c r="T15" s="71">
        <v>1690.683</v>
      </c>
      <c r="U15" s="71">
        <v>1707.8280000000002</v>
      </c>
      <c r="V15" s="71">
        <v>1718.623</v>
      </c>
      <c r="W15" s="71">
        <v>1725.8219999999999</v>
      </c>
      <c r="X15" s="71">
        <v>1733.9829999999999</v>
      </c>
      <c r="Y15" s="71">
        <v>1740.4750000000001</v>
      </c>
      <c r="Z15" s="71">
        <v>1737.9839999999999</v>
      </c>
      <c r="AA15" s="71">
        <v>1758.223</v>
      </c>
      <c r="AB15" s="71">
        <v>1802.8720000000001</v>
      </c>
      <c r="AC15" s="71">
        <v>1882.191</v>
      </c>
      <c r="AD15" s="71">
        <v>2035.7849999999999</v>
      </c>
      <c r="AE15" s="71">
        <v>2259.0390000000002</v>
      </c>
      <c r="AF15" s="71">
        <v>2528.2660000000001</v>
      </c>
      <c r="AG15" s="71">
        <v>2826.8590000000004</v>
      </c>
      <c r="AH15" s="71">
        <v>3138.1260000000002</v>
      </c>
      <c r="AI15" s="71">
        <v>3462.576</v>
      </c>
      <c r="AJ15" s="71">
        <v>3787.2759999999998</v>
      </c>
      <c r="AK15" s="71">
        <v>4107.4849999999997</v>
      </c>
      <c r="AL15" s="71">
        <v>4405.848</v>
      </c>
      <c r="AM15" s="71">
        <v>4715.768</v>
      </c>
      <c r="AN15" s="71">
        <v>5024.2640000000001</v>
      </c>
      <c r="AO15" s="71">
        <v>5181.4170000000004</v>
      </c>
      <c r="AP15" s="71">
        <v>5598.2849999999999</v>
      </c>
      <c r="AQ15" s="71">
        <v>5844.2449999999999</v>
      </c>
      <c r="AR15" s="71">
        <v>6093.0929999999998</v>
      </c>
      <c r="AS15" s="71">
        <v>6306.4880000000003</v>
      </c>
      <c r="AT15" s="71">
        <v>6490.2049999999999</v>
      </c>
      <c r="AU15" s="71">
        <v>6624.7249999999995</v>
      </c>
      <c r="AV15" s="71">
        <v>6633.5950000000003</v>
      </c>
      <c r="AW15" s="71">
        <v>6666.4160000000002</v>
      </c>
      <c r="AX15" s="71">
        <v>6792.9410000000007</v>
      </c>
      <c r="AY15" s="71">
        <v>6843.0160000000005</v>
      </c>
      <c r="AZ15" s="71">
        <v>6837.7369999999992</v>
      </c>
      <c r="BA15" s="71">
        <v>6776.3069999999998</v>
      </c>
      <c r="BB15" s="71">
        <v>6752.2850000000008</v>
      </c>
      <c r="BC15" s="71">
        <v>6668.2659999999996</v>
      </c>
      <c r="BD15" s="71">
        <v>6590.7970000000005</v>
      </c>
      <c r="BE15" s="71">
        <v>6535.7449999999999</v>
      </c>
      <c r="BF15" s="71">
        <v>6391.5259999999998</v>
      </c>
      <c r="BG15" s="71">
        <v>6310.5029999999997</v>
      </c>
      <c r="BH15" s="71">
        <v>6120.5709999999999</v>
      </c>
      <c r="BI15" s="71">
        <v>5836.7669999999998</v>
      </c>
      <c r="BJ15" s="71">
        <v>5402.1979999999994</v>
      </c>
      <c r="BK15" s="71">
        <v>5268.8609999999999</v>
      </c>
      <c r="BL15" s="71">
        <v>5000.415</v>
      </c>
      <c r="BM15" s="71">
        <v>4833.9449999999997</v>
      </c>
      <c r="BN15" s="71">
        <v>4494.8179999999993</v>
      </c>
      <c r="BO15" s="71">
        <v>4107.9860000000008</v>
      </c>
      <c r="BP15" s="71">
        <v>3721.7470000000003</v>
      </c>
      <c r="BQ15" s="71">
        <v>3354.3340000000003</v>
      </c>
      <c r="BR15" s="71">
        <v>3056.2930000000001</v>
      </c>
      <c r="BS15" s="71">
        <v>2783.1470000000004</v>
      </c>
      <c r="BT15" s="71">
        <v>2586.5719999999997</v>
      </c>
      <c r="BU15" s="71">
        <v>2467.0889999999999</v>
      </c>
      <c r="BV15" s="71">
        <v>2402.9589999999998</v>
      </c>
      <c r="BW15" s="71">
        <v>2354.02</v>
      </c>
      <c r="BX15" s="71">
        <v>2324.279</v>
      </c>
      <c r="BY15" s="71">
        <v>2307.9019999999996</v>
      </c>
      <c r="BZ15" s="71">
        <v>2278.9839999999999</v>
      </c>
      <c r="CA15" s="71">
        <v>2254.7289999999998</v>
      </c>
      <c r="CB15" s="71">
        <v>2247.7199999999998</v>
      </c>
      <c r="CC15" s="71">
        <v>2233.8700000000003</v>
      </c>
      <c r="CD15" s="71">
        <v>2213.8070000000002</v>
      </c>
      <c r="CE15" s="71">
        <v>2201.2089999999998</v>
      </c>
      <c r="CF15" s="71">
        <v>2186.9969999999998</v>
      </c>
      <c r="CG15" s="71">
        <v>2178.6930000000002</v>
      </c>
      <c r="CH15" s="71">
        <v>2161.4639999999999</v>
      </c>
      <c r="CI15" s="71">
        <v>2145.183</v>
      </c>
      <c r="CJ15" s="71">
        <v>2145.7969999999996</v>
      </c>
      <c r="CK15" s="71">
        <v>2133.4249999999997</v>
      </c>
      <c r="CL15" s="71">
        <v>2117.489</v>
      </c>
      <c r="CM15" s="71">
        <v>2117.0629999999996</v>
      </c>
      <c r="CN15" s="71">
        <v>2101.971</v>
      </c>
      <c r="CO15" s="71">
        <v>2089.4540000000002</v>
      </c>
      <c r="CP15" s="71">
        <v>2077.3150000000001</v>
      </c>
      <c r="CQ15" s="71">
        <v>2061.114</v>
      </c>
      <c r="CR15" s="71">
        <v>2043.7639999999999</v>
      </c>
      <c r="CS15" s="71">
        <v>2021.06</v>
      </c>
      <c r="CT15" s="72"/>
      <c r="CU15" s="72"/>
      <c r="CV15" s="72"/>
      <c r="CW15" s="73"/>
      <c r="CX15" s="74">
        <f t="array" ref="CX15">SUMPRODUCT(B15:CW15*0.25)</f>
        <v>79016.746999999988</v>
      </c>
    </row>
    <row r="16" spans="1:102" ht="24.95" customHeight="1" x14ac:dyDescent="0.2">
      <c r="A16" s="69" t="s">
        <v>13</v>
      </c>
      <c r="B16" s="70">
        <v>7</v>
      </c>
      <c r="C16" s="71">
        <v>7</v>
      </c>
      <c r="D16" s="71">
        <v>7</v>
      </c>
      <c r="E16" s="71">
        <v>7</v>
      </c>
      <c r="F16" s="71">
        <v>7</v>
      </c>
      <c r="G16" s="71">
        <v>7</v>
      </c>
      <c r="H16" s="71">
        <v>7</v>
      </c>
      <c r="I16" s="71">
        <v>7</v>
      </c>
      <c r="J16" s="71">
        <v>7</v>
      </c>
      <c r="K16" s="71">
        <v>7</v>
      </c>
      <c r="L16" s="71">
        <v>7</v>
      </c>
      <c r="M16" s="71">
        <v>7</v>
      </c>
      <c r="N16" s="71">
        <v>7</v>
      </c>
      <c r="O16" s="71">
        <v>7</v>
      </c>
      <c r="P16" s="71">
        <v>7</v>
      </c>
      <c r="Q16" s="71">
        <v>7</v>
      </c>
      <c r="R16" s="71">
        <v>7</v>
      </c>
      <c r="S16" s="71">
        <v>7</v>
      </c>
      <c r="T16" s="71">
        <v>7</v>
      </c>
      <c r="U16" s="71">
        <v>7</v>
      </c>
      <c r="V16" s="71">
        <v>6</v>
      </c>
      <c r="W16" s="71">
        <v>6</v>
      </c>
      <c r="X16" s="71">
        <v>6</v>
      </c>
      <c r="Y16" s="71">
        <v>6</v>
      </c>
      <c r="Z16" s="71">
        <v>7</v>
      </c>
      <c r="AA16" s="71">
        <v>7</v>
      </c>
      <c r="AB16" s="71">
        <v>7</v>
      </c>
      <c r="AC16" s="71">
        <v>7</v>
      </c>
      <c r="AD16" s="71">
        <v>17</v>
      </c>
      <c r="AE16" s="71">
        <v>17</v>
      </c>
      <c r="AF16" s="71">
        <v>17</v>
      </c>
      <c r="AG16" s="71">
        <v>17</v>
      </c>
      <c r="AH16" s="71">
        <v>37</v>
      </c>
      <c r="AI16" s="71">
        <v>37</v>
      </c>
      <c r="AJ16" s="71">
        <v>37</v>
      </c>
      <c r="AK16" s="71">
        <v>37</v>
      </c>
      <c r="AL16" s="71">
        <v>55</v>
      </c>
      <c r="AM16" s="71">
        <v>55</v>
      </c>
      <c r="AN16" s="71">
        <v>55</v>
      </c>
      <c r="AO16" s="71">
        <v>55</v>
      </c>
      <c r="AP16" s="71">
        <v>70</v>
      </c>
      <c r="AQ16" s="71">
        <v>70</v>
      </c>
      <c r="AR16" s="71">
        <v>70</v>
      </c>
      <c r="AS16" s="71">
        <v>70</v>
      </c>
      <c r="AT16" s="71">
        <v>82</v>
      </c>
      <c r="AU16" s="71">
        <v>82</v>
      </c>
      <c r="AV16" s="71">
        <v>82</v>
      </c>
      <c r="AW16" s="71">
        <v>82</v>
      </c>
      <c r="AX16" s="71">
        <v>89</v>
      </c>
      <c r="AY16" s="71">
        <v>89</v>
      </c>
      <c r="AZ16" s="71">
        <v>89</v>
      </c>
      <c r="BA16" s="71">
        <v>89</v>
      </c>
      <c r="BB16" s="71">
        <v>89</v>
      </c>
      <c r="BC16" s="71">
        <v>89</v>
      </c>
      <c r="BD16" s="71">
        <v>89</v>
      </c>
      <c r="BE16" s="71">
        <v>89</v>
      </c>
      <c r="BF16" s="71">
        <v>81</v>
      </c>
      <c r="BG16" s="71">
        <v>81</v>
      </c>
      <c r="BH16" s="71">
        <v>81</v>
      </c>
      <c r="BI16" s="71">
        <v>81</v>
      </c>
      <c r="BJ16" s="71">
        <v>69</v>
      </c>
      <c r="BK16" s="71">
        <v>69</v>
      </c>
      <c r="BL16" s="71">
        <v>69</v>
      </c>
      <c r="BM16" s="71">
        <v>69</v>
      </c>
      <c r="BN16" s="71">
        <v>49</v>
      </c>
      <c r="BO16" s="71">
        <v>49</v>
      </c>
      <c r="BP16" s="71">
        <v>49</v>
      </c>
      <c r="BQ16" s="71">
        <v>49</v>
      </c>
      <c r="BR16" s="71">
        <v>35</v>
      </c>
      <c r="BS16" s="71">
        <v>35</v>
      </c>
      <c r="BT16" s="71">
        <v>35</v>
      </c>
      <c r="BU16" s="71">
        <v>35</v>
      </c>
      <c r="BV16" s="71">
        <v>33</v>
      </c>
      <c r="BW16" s="71">
        <v>33</v>
      </c>
      <c r="BX16" s="71">
        <v>33</v>
      </c>
      <c r="BY16" s="71">
        <v>33</v>
      </c>
      <c r="BZ16" s="71">
        <v>33</v>
      </c>
      <c r="CA16" s="71">
        <v>33</v>
      </c>
      <c r="CB16" s="71">
        <v>33</v>
      </c>
      <c r="CC16" s="71">
        <v>33</v>
      </c>
      <c r="CD16" s="71">
        <v>33</v>
      </c>
      <c r="CE16" s="71">
        <v>33</v>
      </c>
      <c r="CF16" s="71">
        <v>33</v>
      </c>
      <c r="CG16" s="71">
        <v>33</v>
      </c>
      <c r="CH16" s="71">
        <v>34</v>
      </c>
      <c r="CI16" s="71">
        <v>34</v>
      </c>
      <c r="CJ16" s="71">
        <v>34</v>
      </c>
      <c r="CK16" s="71">
        <v>34</v>
      </c>
      <c r="CL16" s="71">
        <v>36</v>
      </c>
      <c r="CM16" s="71">
        <v>36</v>
      </c>
      <c r="CN16" s="71">
        <v>36</v>
      </c>
      <c r="CO16" s="71">
        <v>36</v>
      </c>
      <c r="CP16" s="71">
        <v>38</v>
      </c>
      <c r="CQ16" s="71">
        <v>38</v>
      </c>
      <c r="CR16" s="71">
        <v>38</v>
      </c>
      <c r="CS16" s="71">
        <v>38</v>
      </c>
      <c r="CT16" s="72"/>
      <c r="CU16" s="72"/>
      <c r="CV16" s="72"/>
      <c r="CW16" s="73"/>
      <c r="CX16" s="74">
        <f t="array" ref="CX16">SUMPRODUCT(B16:CW16*0.25)</f>
        <v>928</v>
      </c>
    </row>
    <row r="17" spans="1:102" ht="24.95" customHeight="1" x14ac:dyDescent="0.2">
      <c r="A17" s="69" t="s">
        <v>14</v>
      </c>
      <c r="B17" s="70">
        <v>11.6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100</v>
      </c>
      <c r="BR17" s="71">
        <v>100</v>
      </c>
      <c r="BS17" s="71">
        <v>107.9</v>
      </c>
      <c r="BT17" s="71">
        <v>272.209</v>
      </c>
      <c r="BU17" s="71">
        <v>331.91800000000001</v>
      </c>
      <c r="BV17" s="71">
        <v>299.71800000000002</v>
      </c>
      <c r="BW17" s="71">
        <v>344.31799999999998</v>
      </c>
      <c r="BX17" s="71">
        <v>344.31799999999998</v>
      </c>
      <c r="BY17" s="71">
        <v>360.91800000000001</v>
      </c>
      <c r="BZ17" s="71">
        <v>350.91800000000001</v>
      </c>
      <c r="CA17" s="71">
        <v>254.31800000000001</v>
      </c>
      <c r="CB17" s="71">
        <v>251.11799999999999</v>
      </c>
      <c r="CC17" s="71">
        <v>251.11799999999999</v>
      </c>
      <c r="CD17" s="71">
        <v>318.37299999999999</v>
      </c>
      <c r="CE17" s="71">
        <v>268.77300000000002</v>
      </c>
      <c r="CF17" s="71">
        <v>193.57300000000001</v>
      </c>
      <c r="CG17" s="71">
        <v>168.97300000000001</v>
      </c>
      <c r="CH17" s="71">
        <v>201.173</v>
      </c>
      <c r="CI17" s="71">
        <v>201.173</v>
      </c>
      <c r="CJ17" s="71">
        <v>161.07300000000001</v>
      </c>
      <c r="CK17" s="71">
        <v>161.07300000000001</v>
      </c>
      <c r="CL17" s="71">
        <v>171.55799999999999</v>
      </c>
      <c r="CM17" s="71">
        <v>125</v>
      </c>
      <c r="CN17" s="71">
        <v>125</v>
      </c>
      <c r="CO17" s="71">
        <v>123</v>
      </c>
      <c r="CP17" s="71">
        <v>77.694000000000003</v>
      </c>
      <c r="CQ17" s="71">
        <v>7.9</v>
      </c>
      <c r="CR17" s="71"/>
      <c r="CS17" s="71"/>
      <c r="CT17" s="72"/>
      <c r="CU17" s="72"/>
      <c r="CV17" s="72"/>
      <c r="CW17" s="73"/>
      <c r="CX17" s="74">
        <f t="array" ref="CX17">SUMPRODUCT(B17:CW17*0.25)</f>
        <v>1421.1767500000001</v>
      </c>
    </row>
    <row r="18" spans="1:102" ht="30" customHeight="1" thickBot="1" x14ac:dyDescent="0.25">
      <c r="A18" s="75" t="s">
        <v>15</v>
      </c>
      <c r="B18" s="76">
        <f>SUM(B11:B17)</f>
        <v>4386.6090000000004</v>
      </c>
      <c r="C18" s="77">
        <f t="shared" ref="C18:BN18" si="0">SUM(C11:C17)</f>
        <v>4188.63</v>
      </c>
      <c r="D18" s="77">
        <f t="shared" si="0"/>
        <v>4178.2930000000006</v>
      </c>
      <c r="E18" s="77">
        <f t="shared" si="0"/>
        <v>3954.2759999999998</v>
      </c>
      <c r="F18" s="77">
        <f t="shared" si="0"/>
        <v>3903.13</v>
      </c>
      <c r="G18" s="77">
        <f t="shared" si="0"/>
        <v>3801.998</v>
      </c>
      <c r="H18" s="77">
        <f t="shared" si="0"/>
        <v>3651.7139999999999</v>
      </c>
      <c r="I18" s="77">
        <f t="shared" si="0"/>
        <v>3704.2000000000003</v>
      </c>
      <c r="J18" s="77">
        <f t="shared" si="0"/>
        <v>3782.5340000000006</v>
      </c>
      <c r="K18" s="77">
        <f t="shared" si="0"/>
        <v>3714.2560000000003</v>
      </c>
      <c r="L18" s="77">
        <f t="shared" si="0"/>
        <v>3767.6000000000004</v>
      </c>
      <c r="M18" s="77">
        <f t="shared" si="0"/>
        <v>3734.6790000000001</v>
      </c>
      <c r="N18" s="77">
        <f t="shared" si="0"/>
        <v>3819.357</v>
      </c>
      <c r="O18" s="77">
        <f t="shared" si="0"/>
        <v>3792.3020000000006</v>
      </c>
      <c r="P18" s="77">
        <f t="shared" si="0"/>
        <v>3810.7030000000004</v>
      </c>
      <c r="Q18" s="77">
        <f t="shared" si="0"/>
        <v>3789.0389999999998</v>
      </c>
      <c r="R18" s="77">
        <f t="shared" si="0"/>
        <v>3834.6540000000005</v>
      </c>
      <c r="S18" s="77">
        <f t="shared" si="0"/>
        <v>3851.5450000000001</v>
      </c>
      <c r="T18" s="77">
        <f t="shared" si="0"/>
        <v>3887.4</v>
      </c>
      <c r="U18" s="77">
        <f t="shared" si="0"/>
        <v>3910.8050000000003</v>
      </c>
      <c r="V18" s="77">
        <f t="shared" si="0"/>
        <v>4010.2490000000003</v>
      </c>
      <c r="W18" s="77">
        <f t="shared" si="0"/>
        <v>4096.5870000000004</v>
      </c>
      <c r="X18" s="77">
        <f t="shared" si="0"/>
        <v>4153.0820000000003</v>
      </c>
      <c r="Y18" s="77">
        <f t="shared" si="0"/>
        <v>4159.4920000000002</v>
      </c>
      <c r="Z18" s="77">
        <f t="shared" si="0"/>
        <v>4192.9639999999999</v>
      </c>
      <c r="AA18" s="77">
        <f t="shared" si="0"/>
        <v>4212.9139999999998</v>
      </c>
      <c r="AB18" s="77">
        <f t="shared" si="0"/>
        <v>4258.2170000000006</v>
      </c>
      <c r="AC18" s="77">
        <f t="shared" si="0"/>
        <v>4338.3829999999998</v>
      </c>
      <c r="AD18" s="77">
        <f t="shared" si="0"/>
        <v>4591.4470000000001</v>
      </c>
      <c r="AE18" s="77">
        <f t="shared" si="0"/>
        <v>4678.22</v>
      </c>
      <c r="AF18" s="77">
        <f t="shared" si="0"/>
        <v>4932.5599999999995</v>
      </c>
      <c r="AG18" s="77">
        <f t="shared" si="0"/>
        <v>5048.7939999999999</v>
      </c>
      <c r="AH18" s="77">
        <f t="shared" si="0"/>
        <v>5549.5860000000002</v>
      </c>
      <c r="AI18" s="77">
        <f t="shared" si="0"/>
        <v>5696.76</v>
      </c>
      <c r="AJ18" s="77">
        <f t="shared" si="0"/>
        <v>5585.9459999999999</v>
      </c>
      <c r="AK18" s="77">
        <f t="shared" si="0"/>
        <v>5720.8859999999995</v>
      </c>
      <c r="AL18" s="77">
        <f t="shared" si="0"/>
        <v>6085.4220000000005</v>
      </c>
      <c r="AM18" s="77">
        <f t="shared" si="0"/>
        <v>5909.6679999999997</v>
      </c>
      <c r="AN18" s="77">
        <f t="shared" si="0"/>
        <v>6218.1640000000007</v>
      </c>
      <c r="AO18" s="77">
        <f t="shared" si="0"/>
        <v>6324.9840000000004</v>
      </c>
      <c r="AP18" s="77">
        <f t="shared" si="0"/>
        <v>6531.518</v>
      </c>
      <c r="AQ18" s="77">
        <f t="shared" si="0"/>
        <v>6657.1449999999995</v>
      </c>
      <c r="AR18" s="77">
        <f t="shared" si="0"/>
        <v>6649.66</v>
      </c>
      <c r="AS18" s="77">
        <f t="shared" si="0"/>
        <v>6676.7210000000005</v>
      </c>
      <c r="AT18" s="77">
        <f t="shared" si="0"/>
        <v>6731.1049999999996</v>
      </c>
      <c r="AU18" s="77">
        <f t="shared" si="0"/>
        <v>6865.6249999999991</v>
      </c>
      <c r="AV18" s="77">
        <f t="shared" si="0"/>
        <v>6874.4949999999999</v>
      </c>
      <c r="AW18" s="77">
        <f t="shared" si="0"/>
        <v>6907.3159999999998</v>
      </c>
      <c r="AX18" s="77">
        <f t="shared" si="0"/>
        <v>7040.8410000000003</v>
      </c>
      <c r="AY18" s="77">
        <f t="shared" si="0"/>
        <v>7090.9160000000002</v>
      </c>
      <c r="AZ18" s="77">
        <f t="shared" si="0"/>
        <v>7085.6369999999988</v>
      </c>
      <c r="BA18" s="77">
        <f t="shared" si="0"/>
        <v>7024.2069999999994</v>
      </c>
      <c r="BB18" s="77">
        <f t="shared" si="0"/>
        <v>7000.1850000000004</v>
      </c>
      <c r="BC18" s="77">
        <f t="shared" si="0"/>
        <v>6916.1659999999993</v>
      </c>
      <c r="BD18" s="77">
        <f t="shared" si="0"/>
        <v>6838.6970000000001</v>
      </c>
      <c r="BE18" s="77">
        <f t="shared" si="0"/>
        <v>6783.6449999999995</v>
      </c>
      <c r="BF18" s="77">
        <f t="shared" si="0"/>
        <v>6661.4259999999995</v>
      </c>
      <c r="BG18" s="77">
        <f t="shared" si="0"/>
        <v>6600.4029999999993</v>
      </c>
      <c r="BH18" s="77">
        <f t="shared" si="0"/>
        <v>6550.4709999999995</v>
      </c>
      <c r="BI18" s="77">
        <f t="shared" si="0"/>
        <v>6501.6669999999995</v>
      </c>
      <c r="BJ18" s="77">
        <f t="shared" si="0"/>
        <v>6174.097999999999</v>
      </c>
      <c r="BK18" s="77">
        <f t="shared" si="0"/>
        <v>6179.7609999999995</v>
      </c>
      <c r="BL18" s="77">
        <f t="shared" si="0"/>
        <v>6118.3150000000005</v>
      </c>
      <c r="BM18" s="77">
        <f t="shared" si="0"/>
        <v>6081.8449999999993</v>
      </c>
      <c r="BN18" s="77">
        <f t="shared" si="0"/>
        <v>5751.7179999999989</v>
      </c>
      <c r="BO18" s="77">
        <f t="shared" ref="BO18:CW18" si="1">SUM(BO11:BO17)</f>
        <v>5444.8860000000004</v>
      </c>
      <c r="BP18" s="77">
        <f t="shared" si="1"/>
        <v>5750.7900000000009</v>
      </c>
      <c r="BQ18" s="77">
        <f t="shared" si="1"/>
        <v>5835.4130000000005</v>
      </c>
      <c r="BR18" s="77">
        <f t="shared" si="1"/>
        <v>5167.04</v>
      </c>
      <c r="BS18" s="77">
        <f t="shared" si="1"/>
        <v>5314.0429999999997</v>
      </c>
      <c r="BT18" s="77">
        <f t="shared" si="1"/>
        <v>5367.0289999999995</v>
      </c>
      <c r="BU18" s="77">
        <f t="shared" si="1"/>
        <v>5358.5769999999993</v>
      </c>
      <c r="BV18" s="77">
        <f t="shared" si="1"/>
        <v>5288.0779999999995</v>
      </c>
      <c r="BW18" s="77">
        <f t="shared" si="1"/>
        <v>5400.331000000001</v>
      </c>
      <c r="BX18" s="77">
        <f t="shared" si="1"/>
        <v>5864.2390000000005</v>
      </c>
      <c r="BY18" s="77">
        <f t="shared" si="1"/>
        <v>5899.6439999999993</v>
      </c>
      <c r="BZ18" s="77">
        <f t="shared" si="1"/>
        <v>5810.3899999999994</v>
      </c>
      <c r="CA18" s="77">
        <f t="shared" si="1"/>
        <v>5714.5909999999994</v>
      </c>
      <c r="CB18" s="77">
        <f t="shared" si="1"/>
        <v>5847.6040000000003</v>
      </c>
      <c r="CC18" s="77">
        <f t="shared" si="1"/>
        <v>5833.8160000000007</v>
      </c>
      <c r="CD18" s="77">
        <f t="shared" si="1"/>
        <v>5744.4059999999999</v>
      </c>
      <c r="CE18" s="77">
        <f t="shared" si="1"/>
        <v>5679.63</v>
      </c>
      <c r="CF18" s="77">
        <f t="shared" si="1"/>
        <v>5591.0630000000001</v>
      </c>
      <c r="CG18" s="77">
        <f t="shared" si="1"/>
        <v>5517.2920000000004</v>
      </c>
      <c r="CH18" s="77">
        <f t="shared" si="1"/>
        <v>5557.6259999999993</v>
      </c>
      <c r="CI18" s="77">
        <f t="shared" si="1"/>
        <v>5517.8419999999996</v>
      </c>
      <c r="CJ18" s="77">
        <f t="shared" si="1"/>
        <v>5478.1549999999997</v>
      </c>
      <c r="CK18" s="77">
        <f t="shared" si="1"/>
        <v>4942.7559999999994</v>
      </c>
      <c r="CL18" s="77">
        <f t="shared" si="1"/>
        <v>4875.7959999999994</v>
      </c>
      <c r="CM18" s="77">
        <f t="shared" si="1"/>
        <v>4803.5049999999992</v>
      </c>
      <c r="CN18" s="77">
        <f t="shared" si="1"/>
        <v>4796.4250000000002</v>
      </c>
      <c r="CO18" s="77">
        <f t="shared" si="1"/>
        <v>4773.362000000001</v>
      </c>
      <c r="CP18" s="77">
        <f t="shared" si="1"/>
        <v>4726.6490000000003</v>
      </c>
      <c r="CQ18" s="77">
        <f t="shared" si="1"/>
        <v>4622.8529999999992</v>
      </c>
      <c r="CR18" s="77">
        <f t="shared" si="1"/>
        <v>4574.3019999999997</v>
      </c>
      <c r="CS18" s="77">
        <f t="shared" si="1"/>
        <v>4545.7719999999999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127291.38424999996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854.69</v>
      </c>
      <c r="C31" s="88">
        <v>846.09</v>
      </c>
      <c r="D31" s="88">
        <v>852.09</v>
      </c>
      <c r="E31" s="88">
        <v>860.09</v>
      </c>
      <c r="F31" s="88">
        <v>872.09</v>
      </c>
      <c r="G31" s="88">
        <v>883.09</v>
      </c>
      <c r="H31" s="88">
        <v>893.09</v>
      </c>
      <c r="I31" s="88">
        <v>901.09</v>
      </c>
      <c r="J31" s="88">
        <v>942.09</v>
      </c>
      <c r="K31" s="88">
        <v>949.09</v>
      </c>
      <c r="L31" s="88">
        <v>956.09</v>
      </c>
      <c r="M31" s="88">
        <v>965.09</v>
      </c>
      <c r="N31" s="88">
        <v>976.09</v>
      </c>
      <c r="O31" s="88">
        <v>986.09</v>
      </c>
      <c r="P31" s="88">
        <v>993.09</v>
      </c>
      <c r="Q31" s="88">
        <v>1000.09</v>
      </c>
      <c r="R31" s="88">
        <v>1005.09</v>
      </c>
      <c r="S31" s="88">
        <v>1011.09</v>
      </c>
      <c r="T31" s="88">
        <v>1018.09</v>
      </c>
      <c r="U31" s="88">
        <v>1026.0900000000001</v>
      </c>
      <c r="V31" s="88">
        <v>1107.0900000000001</v>
      </c>
      <c r="W31" s="88">
        <v>1113.0900000000001</v>
      </c>
      <c r="X31" s="88">
        <v>1116.0900000000001</v>
      </c>
      <c r="Y31" s="88">
        <v>1120.0900000000001</v>
      </c>
      <c r="Z31" s="88">
        <v>1157.268</v>
      </c>
      <c r="AA31" s="88">
        <v>1165.268</v>
      </c>
      <c r="AB31" s="88">
        <v>1183.268</v>
      </c>
      <c r="AC31" s="88">
        <v>1211.268</v>
      </c>
      <c r="AD31" s="88">
        <v>1187.5740000000001</v>
      </c>
      <c r="AE31" s="88">
        <v>1248.5740000000001</v>
      </c>
      <c r="AF31" s="88">
        <v>1320.5740000000001</v>
      </c>
      <c r="AG31" s="88">
        <v>1405.5740000000001</v>
      </c>
      <c r="AH31" s="88">
        <v>1525.309</v>
      </c>
      <c r="AI31" s="88">
        <v>1628.309</v>
      </c>
      <c r="AJ31" s="88">
        <v>1734.309</v>
      </c>
      <c r="AK31" s="88">
        <v>1845.309</v>
      </c>
      <c r="AL31" s="88">
        <v>1937.269</v>
      </c>
      <c r="AM31" s="88">
        <v>2041.269</v>
      </c>
      <c r="AN31" s="88">
        <v>2141.2690000000002</v>
      </c>
      <c r="AO31" s="88">
        <v>2237.2689999999998</v>
      </c>
      <c r="AP31" s="88">
        <v>2320.9949999999999</v>
      </c>
      <c r="AQ31" s="88">
        <v>2401.9949999999999</v>
      </c>
      <c r="AR31" s="88">
        <v>2474.9949999999999</v>
      </c>
      <c r="AS31" s="88">
        <v>2542.9949999999999</v>
      </c>
      <c r="AT31" s="88">
        <v>2494.4670000000001</v>
      </c>
      <c r="AU31" s="88">
        <v>2547.4670000000001</v>
      </c>
      <c r="AV31" s="88">
        <v>2592.4670000000001</v>
      </c>
      <c r="AW31" s="88">
        <v>2630.4670000000001</v>
      </c>
      <c r="AX31" s="88">
        <v>2669.6370000000002</v>
      </c>
      <c r="AY31" s="88">
        <v>2693.6370000000002</v>
      </c>
      <c r="AZ31" s="88">
        <v>2693.6370000000002</v>
      </c>
      <c r="BA31" s="88">
        <v>2692.6370000000002</v>
      </c>
      <c r="BB31" s="88">
        <v>2692.654</v>
      </c>
      <c r="BC31" s="88">
        <v>2691.654</v>
      </c>
      <c r="BD31" s="88">
        <v>2688.654</v>
      </c>
      <c r="BE31" s="88">
        <v>2665.654</v>
      </c>
      <c r="BF31" s="88">
        <v>2611.2910000000002</v>
      </c>
      <c r="BG31" s="88">
        <v>2554.2910000000002</v>
      </c>
      <c r="BH31" s="88">
        <v>2493.2910000000002</v>
      </c>
      <c r="BI31" s="88">
        <v>2430.2910000000002</v>
      </c>
      <c r="BJ31" s="88">
        <v>2449.56</v>
      </c>
      <c r="BK31" s="88">
        <v>2370.56</v>
      </c>
      <c r="BL31" s="88">
        <v>2278.56</v>
      </c>
      <c r="BM31" s="88">
        <v>2171.56</v>
      </c>
      <c r="BN31" s="88">
        <v>2029.807</v>
      </c>
      <c r="BO31" s="88">
        <v>1912.807</v>
      </c>
      <c r="BP31" s="88">
        <v>1800.807</v>
      </c>
      <c r="BQ31" s="88">
        <v>1791.807</v>
      </c>
      <c r="BR31" s="88">
        <v>1701.171</v>
      </c>
      <c r="BS31" s="88">
        <v>1633.0709999999999</v>
      </c>
      <c r="BT31" s="88">
        <v>1816.38</v>
      </c>
      <c r="BU31" s="88">
        <v>1830.0889999999999</v>
      </c>
      <c r="BV31" s="88">
        <v>1841.808</v>
      </c>
      <c r="BW31" s="88">
        <v>1949.4079999999999</v>
      </c>
      <c r="BX31" s="88">
        <v>2427.4079999999999</v>
      </c>
      <c r="BY31" s="88">
        <v>2437.0079999999998</v>
      </c>
      <c r="BZ31" s="88">
        <v>2481.0079999999998</v>
      </c>
      <c r="CA31" s="88">
        <v>2376.4079999999999</v>
      </c>
      <c r="CB31" s="88">
        <v>2365.2080000000001</v>
      </c>
      <c r="CC31" s="88">
        <v>2358.2080000000001</v>
      </c>
      <c r="CD31" s="88">
        <v>2353.4630000000002</v>
      </c>
      <c r="CE31" s="88">
        <v>2294.8629999999998</v>
      </c>
      <c r="CF31" s="88">
        <v>2210.663</v>
      </c>
      <c r="CG31" s="88">
        <v>2178.0630000000001</v>
      </c>
      <c r="CH31" s="88">
        <v>2230.2629999999999</v>
      </c>
      <c r="CI31" s="88">
        <v>2223.2629999999999</v>
      </c>
      <c r="CJ31" s="88">
        <v>2177.163</v>
      </c>
      <c r="CK31" s="88">
        <v>1550.163</v>
      </c>
      <c r="CL31" s="88">
        <v>1547.6479999999999</v>
      </c>
      <c r="CM31" s="88">
        <v>1479.09</v>
      </c>
      <c r="CN31" s="88">
        <v>1474.09</v>
      </c>
      <c r="CO31" s="88">
        <v>1469.09</v>
      </c>
      <c r="CP31" s="88">
        <v>1422.7840000000001</v>
      </c>
      <c r="CQ31" s="88">
        <v>1347.99</v>
      </c>
      <c r="CR31" s="88">
        <v>1332.09</v>
      </c>
      <c r="CS31" s="88">
        <v>1323.09</v>
      </c>
      <c r="CT31" s="89"/>
      <c r="CU31" s="89"/>
      <c r="CV31" s="89"/>
      <c r="CW31" s="90"/>
      <c r="CX31" s="91">
        <f t="array" ref="CX31">SUMPRODUCT(B31:CW31*0.25)</f>
        <v>42609.008749999994</v>
      </c>
    </row>
    <row r="32" spans="1:102" ht="24.95" customHeight="1" x14ac:dyDescent="0.2">
      <c r="A32" s="92" t="s">
        <v>27</v>
      </c>
      <c r="B32" s="93">
        <v>2335.9189999999999</v>
      </c>
      <c r="C32" s="94">
        <v>2234.873</v>
      </c>
      <c r="D32" s="94">
        <v>2306.87</v>
      </c>
      <c r="E32" s="94">
        <v>2163.1860000000001</v>
      </c>
      <c r="F32" s="94">
        <v>2104.04</v>
      </c>
      <c r="G32" s="94">
        <v>1991.9079999999999</v>
      </c>
      <c r="H32" s="94">
        <v>1831.624</v>
      </c>
      <c r="I32" s="94">
        <v>1876.11</v>
      </c>
      <c r="J32" s="94">
        <v>1948.444</v>
      </c>
      <c r="K32" s="94">
        <v>1873.1659999999999</v>
      </c>
      <c r="L32" s="94">
        <v>1919.51</v>
      </c>
      <c r="M32" s="94">
        <v>1877.5889999999999</v>
      </c>
      <c r="N32" s="94">
        <v>1971.2670000000001</v>
      </c>
      <c r="O32" s="94">
        <v>1934.212</v>
      </c>
      <c r="P32" s="94">
        <v>1945.6130000000001</v>
      </c>
      <c r="Q32" s="94">
        <v>1916.9490000000001</v>
      </c>
      <c r="R32" s="94">
        <v>1957.5640000000001</v>
      </c>
      <c r="S32" s="94">
        <v>1968.4549999999999</v>
      </c>
      <c r="T32" s="94">
        <v>1997.31</v>
      </c>
      <c r="U32" s="94">
        <v>2012.7149999999999</v>
      </c>
      <c r="V32" s="94">
        <v>2011.1590000000001</v>
      </c>
      <c r="W32" s="94">
        <v>2091.4970000000003</v>
      </c>
      <c r="X32" s="94">
        <v>2144.9920000000002</v>
      </c>
      <c r="Y32" s="94">
        <v>2147.402</v>
      </c>
      <c r="Z32" s="94">
        <v>2129.6959999999999</v>
      </c>
      <c r="AA32" s="94">
        <v>2141.6459999999997</v>
      </c>
      <c r="AB32" s="94">
        <v>2168.9490000000001</v>
      </c>
      <c r="AC32" s="94">
        <v>2221.1149999999998</v>
      </c>
      <c r="AD32" s="94">
        <v>2469.873</v>
      </c>
      <c r="AE32" s="94">
        <v>2495.6460000000002</v>
      </c>
      <c r="AF32" s="94">
        <v>2677.9859999999999</v>
      </c>
      <c r="AG32" s="94">
        <v>2709.22</v>
      </c>
      <c r="AH32" s="94">
        <v>3013.277</v>
      </c>
      <c r="AI32" s="94">
        <v>3137.451</v>
      </c>
      <c r="AJ32" s="94">
        <v>3000.6370000000002</v>
      </c>
      <c r="AK32" s="94">
        <v>3054.5770000000002</v>
      </c>
      <c r="AL32" s="94">
        <v>3289.1529999999998</v>
      </c>
      <c r="AM32" s="94">
        <v>3059.3989999999999</v>
      </c>
      <c r="AN32" s="94">
        <v>3267.895</v>
      </c>
      <c r="AO32" s="94">
        <v>3329.0479999999998</v>
      </c>
      <c r="AP32" s="94">
        <v>3661.19</v>
      </c>
      <c r="AQ32" s="94">
        <v>3826.15</v>
      </c>
      <c r="AR32" s="94">
        <v>4001.998</v>
      </c>
      <c r="AS32" s="94">
        <v>4147.393</v>
      </c>
      <c r="AT32" s="94">
        <v>4241.6379999999999</v>
      </c>
      <c r="AU32" s="94">
        <v>4323.1580000000004</v>
      </c>
      <c r="AV32" s="94">
        <v>4287.0280000000002</v>
      </c>
      <c r="AW32" s="94">
        <v>4281.8490000000002</v>
      </c>
      <c r="AX32" s="94">
        <v>4376.2039999999997</v>
      </c>
      <c r="AY32" s="94">
        <v>4402.2790000000005</v>
      </c>
      <c r="AZ32" s="94">
        <v>4397</v>
      </c>
      <c r="BA32" s="94">
        <v>4336.57</v>
      </c>
      <c r="BB32" s="94">
        <v>4312.5309999999999</v>
      </c>
      <c r="BC32" s="94">
        <v>4229.5119999999997</v>
      </c>
      <c r="BD32" s="94">
        <v>4155.0429999999997</v>
      </c>
      <c r="BE32" s="94">
        <v>4122.991</v>
      </c>
      <c r="BF32" s="94">
        <v>4025.1350000000002</v>
      </c>
      <c r="BG32" s="94">
        <v>4001.1120000000001</v>
      </c>
      <c r="BH32" s="94">
        <v>3872.18</v>
      </c>
      <c r="BI32" s="94">
        <v>3651.3760000000002</v>
      </c>
      <c r="BJ32" s="94">
        <v>3302.538</v>
      </c>
      <c r="BK32" s="94">
        <v>3248.201</v>
      </c>
      <c r="BL32" s="94">
        <v>3071.7550000000001</v>
      </c>
      <c r="BM32" s="94">
        <v>3012.2849999999999</v>
      </c>
      <c r="BN32" s="94">
        <v>2827.9110000000001</v>
      </c>
      <c r="BO32" s="94">
        <v>2558.0790000000002</v>
      </c>
      <c r="BP32" s="94">
        <v>2914.9830000000002</v>
      </c>
      <c r="BQ32" s="94">
        <v>2988.6060000000002</v>
      </c>
      <c r="BR32" s="94">
        <v>2625.8690000000001</v>
      </c>
      <c r="BS32" s="94">
        <v>2840.9720000000002</v>
      </c>
      <c r="BT32" s="94">
        <v>2710.6489999999999</v>
      </c>
      <c r="BU32" s="94">
        <v>2688.4879999999998</v>
      </c>
      <c r="BV32" s="94">
        <v>2607.27</v>
      </c>
      <c r="BW32" s="94">
        <v>2611.9229999999998</v>
      </c>
      <c r="BX32" s="94">
        <v>2597.8310000000001</v>
      </c>
      <c r="BY32" s="94">
        <v>2623.636</v>
      </c>
      <c r="BZ32" s="94">
        <v>2274.3820000000001</v>
      </c>
      <c r="CA32" s="94">
        <v>2283.183</v>
      </c>
      <c r="CB32" s="94">
        <v>2427.3960000000002</v>
      </c>
      <c r="CC32" s="94">
        <v>2420.6080000000002</v>
      </c>
      <c r="CD32" s="94">
        <v>2552.9430000000002</v>
      </c>
      <c r="CE32" s="94">
        <v>2546.7669999999998</v>
      </c>
      <c r="CF32" s="94">
        <v>2542.4</v>
      </c>
      <c r="CG32" s="94">
        <v>2501.2289999999998</v>
      </c>
      <c r="CH32" s="94">
        <v>2247.3629999999998</v>
      </c>
      <c r="CI32" s="94">
        <v>2214.5790000000002</v>
      </c>
      <c r="CJ32" s="94">
        <v>2220.9920000000002</v>
      </c>
      <c r="CK32" s="94">
        <v>2312.5929999999998</v>
      </c>
      <c r="CL32" s="94">
        <v>2229.1480000000001</v>
      </c>
      <c r="CM32" s="94">
        <v>2225.415</v>
      </c>
      <c r="CN32" s="94">
        <v>2223.335</v>
      </c>
      <c r="CO32" s="94">
        <v>2205.2719999999999</v>
      </c>
      <c r="CP32" s="94">
        <v>2243.8649999999998</v>
      </c>
      <c r="CQ32" s="94">
        <v>2214.8629999999998</v>
      </c>
      <c r="CR32" s="94">
        <v>2182.212</v>
      </c>
      <c r="CS32" s="94">
        <v>2162.6819999999998</v>
      </c>
      <c r="CT32" s="95"/>
      <c r="CU32" s="95"/>
      <c r="CV32" s="95"/>
      <c r="CW32" s="96"/>
      <c r="CX32" s="97">
        <f t="array" ref="CX32">SUMPRODUCT(B32:CW32*0.25)</f>
        <v>66710.625499999995</v>
      </c>
    </row>
    <row r="33" spans="1:102" ht="24.95" customHeight="1" x14ac:dyDescent="0.2">
      <c r="A33" s="101" t="s">
        <v>28</v>
      </c>
      <c r="B33" s="98">
        <v>1455</v>
      </c>
      <c r="C33" s="99">
        <v>1366.6669999999999</v>
      </c>
      <c r="D33" s="99">
        <v>1278.3330000000001</v>
      </c>
      <c r="E33" s="99">
        <v>1190</v>
      </c>
      <c r="F33" s="99">
        <v>1190</v>
      </c>
      <c r="G33" s="99">
        <v>1190</v>
      </c>
      <c r="H33" s="99">
        <v>1190</v>
      </c>
      <c r="I33" s="99">
        <v>1190</v>
      </c>
      <c r="J33" s="99">
        <v>1190</v>
      </c>
      <c r="K33" s="99">
        <v>1190</v>
      </c>
      <c r="L33" s="99">
        <v>1190</v>
      </c>
      <c r="M33" s="99">
        <v>1190</v>
      </c>
      <c r="N33" s="99">
        <v>1190</v>
      </c>
      <c r="O33" s="99">
        <v>1190</v>
      </c>
      <c r="P33" s="99">
        <v>1190</v>
      </c>
      <c r="Q33" s="99">
        <v>1190</v>
      </c>
      <c r="R33" s="99">
        <v>1190</v>
      </c>
      <c r="S33" s="99">
        <v>1190</v>
      </c>
      <c r="T33" s="99">
        <v>1190</v>
      </c>
      <c r="U33" s="99">
        <v>1190</v>
      </c>
      <c r="V33" s="99">
        <v>1190</v>
      </c>
      <c r="W33" s="99">
        <v>1190</v>
      </c>
      <c r="X33" s="99">
        <v>1190</v>
      </c>
      <c r="Y33" s="99">
        <v>1190</v>
      </c>
      <c r="Z33" s="99">
        <v>1190</v>
      </c>
      <c r="AA33" s="99">
        <v>1190</v>
      </c>
      <c r="AB33" s="99">
        <v>1190</v>
      </c>
      <c r="AC33" s="99">
        <v>1190</v>
      </c>
      <c r="AD33" s="99">
        <v>1190</v>
      </c>
      <c r="AE33" s="99">
        <v>1190</v>
      </c>
      <c r="AF33" s="99">
        <v>1190</v>
      </c>
      <c r="AG33" s="99">
        <v>1190</v>
      </c>
      <c r="AH33" s="99">
        <v>1189</v>
      </c>
      <c r="AI33" s="99">
        <v>1109</v>
      </c>
      <c r="AJ33" s="99">
        <v>1029</v>
      </c>
      <c r="AK33" s="99">
        <v>999</v>
      </c>
      <c r="AL33" s="99">
        <v>1030</v>
      </c>
      <c r="AM33" s="99">
        <v>980</v>
      </c>
      <c r="AN33" s="99">
        <v>980</v>
      </c>
      <c r="AO33" s="99">
        <v>929.66700000000003</v>
      </c>
      <c r="AP33" s="99">
        <v>704.33299999999997</v>
      </c>
      <c r="AQ33" s="99">
        <v>584</v>
      </c>
      <c r="AR33" s="99">
        <v>327.66699999999997</v>
      </c>
      <c r="AS33" s="99">
        <v>141.333</v>
      </c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>
        <v>30</v>
      </c>
      <c r="BG33" s="99">
        <v>50</v>
      </c>
      <c r="BH33" s="99">
        <v>190</v>
      </c>
      <c r="BI33" s="99">
        <v>425</v>
      </c>
      <c r="BJ33" s="99">
        <v>540</v>
      </c>
      <c r="BK33" s="99">
        <v>679</v>
      </c>
      <c r="BL33" s="99">
        <v>886</v>
      </c>
      <c r="BM33" s="99">
        <v>1016</v>
      </c>
      <c r="BN33" s="99">
        <v>1049</v>
      </c>
      <c r="BO33" s="99">
        <v>1129</v>
      </c>
      <c r="BP33" s="99">
        <v>1190</v>
      </c>
      <c r="BQ33" s="99">
        <v>1210</v>
      </c>
      <c r="BR33" s="99">
        <v>1300</v>
      </c>
      <c r="BS33" s="99">
        <v>1300</v>
      </c>
      <c r="BT33" s="99">
        <v>1300</v>
      </c>
      <c r="BU33" s="99">
        <v>1300</v>
      </c>
      <c r="BV33" s="99">
        <v>1300</v>
      </c>
      <c r="BW33" s="99">
        <v>1300</v>
      </c>
      <c r="BX33" s="99">
        <v>1300</v>
      </c>
      <c r="BY33" s="99">
        <v>1300</v>
      </c>
      <c r="BZ33" s="99">
        <v>1300</v>
      </c>
      <c r="CA33" s="99">
        <v>1300</v>
      </c>
      <c r="CB33" s="99">
        <v>1300</v>
      </c>
      <c r="CC33" s="99">
        <v>1300</v>
      </c>
      <c r="CD33" s="99">
        <v>1300</v>
      </c>
      <c r="CE33" s="99">
        <v>1300</v>
      </c>
      <c r="CF33" s="99">
        <v>1300</v>
      </c>
      <c r="CG33" s="99">
        <v>1300</v>
      </c>
      <c r="CH33" s="99">
        <v>1300</v>
      </c>
      <c r="CI33" s="99">
        <v>1300</v>
      </c>
      <c r="CJ33" s="99">
        <v>1300</v>
      </c>
      <c r="CK33" s="99">
        <v>1300</v>
      </c>
      <c r="CL33" s="99">
        <v>1300</v>
      </c>
      <c r="CM33" s="99">
        <v>1300</v>
      </c>
      <c r="CN33" s="99">
        <v>1300</v>
      </c>
      <c r="CO33" s="99">
        <v>1300</v>
      </c>
      <c r="CP33" s="99">
        <v>1300</v>
      </c>
      <c r="CQ33" s="99">
        <v>1300</v>
      </c>
      <c r="CR33" s="99">
        <v>1300</v>
      </c>
      <c r="CS33" s="99">
        <v>1300</v>
      </c>
      <c r="CT33" s="100"/>
      <c r="CU33" s="100"/>
      <c r="CV33" s="100"/>
      <c r="CW33" s="102"/>
      <c r="CX33" s="103">
        <f t="array" ref="CX33">SUMPRODUCT(B33:CW33*0.25)</f>
        <v>23351.75</v>
      </c>
    </row>
    <row r="34" spans="1:102" ht="30" customHeight="1" thickBot="1" x14ac:dyDescent="0.25">
      <c r="A34" s="75" t="s">
        <v>29</v>
      </c>
      <c r="B34" s="76">
        <f>SUM(B31:B33)</f>
        <v>4645.6090000000004</v>
      </c>
      <c r="C34" s="77">
        <f t="shared" ref="C34:BN34" si="5">SUM(C31:C33)</f>
        <v>4447.63</v>
      </c>
      <c r="D34" s="77">
        <f t="shared" si="5"/>
        <v>4437.2929999999997</v>
      </c>
      <c r="E34" s="77">
        <f t="shared" si="5"/>
        <v>4213.2759999999998</v>
      </c>
      <c r="F34" s="77">
        <f t="shared" si="5"/>
        <v>4166.13</v>
      </c>
      <c r="G34" s="77">
        <f t="shared" si="5"/>
        <v>4064.998</v>
      </c>
      <c r="H34" s="77">
        <f t="shared" si="5"/>
        <v>3914.7139999999999</v>
      </c>
      <c r="I34" s="77">
        <f t="shared" si="5"/>
        <v>3967.2</v>
      </c>
      <c r="J34" s="77">
        <f t="shared" si="5"/>
        <v>4080.5340000000001</v>
      </c>
      <c r="K34" s="77">
        <f t="shared" si="5"/>
        <v>4012.2559999999999</v>
      </c>
      <c r="L34" s="77">
        <f t="shared" si="5"/>
        <v>4065.6</v>
      </c>
      <c r="M34" s="77">
        <f t="shared" si="5"/>
        <v>4032.6790000000001</v>
      </c>
      <c r="N34" s="77">
        <f t="shared" si="5"/>
        <v>4137.357</v>
      </c>
      <c r="O34" s="77">
        <f t="shared" si="5"/>
        <v>4110.3019999999997</v>
      </c>
      <c r="P34" s="77">
        <f t="shared" si="5"/>
        <v>4128.7029999999995</v>
      </c>
      <c r="Q34" s="77">
        <f t="shared" si="5"/>
        <v>4107.0390000000007</v>
      </c>
      <c r="R34" s="77">
        <f t="shared" si="5"/>
        <v>4152.6540000000005</v>
      </c>
      <c r="S34" s="77">
        <f t="shared" si="5"/>
        <v>4169.5450000000001</v>
      </c>
      <c r="T34" s="77">
        <f t="shared" si="5"/>
        <v>4205.3999999999996</v>
      </c>
      <c r="U34" s="77">
        <f t="shared" si="5"/>
        <v>4228.8050000000003</v>
      </c>
      <c r="V34" s="77">
        <f t="shared" si="5"/>
        <v>4308.2489999999998</v>
      </c>
      <c r="W34" s="77">
        <f t="shared" si="5"/>
        <v>4394.5870000000004</v>
      </c>
      <c r="X34" s="77">
        <f t="shared" si="5"/>
        <v>4451.0820000000003</v>
      </c>
      <c r="Y34" s="77">
        <f t="shared" si="5"/>
        <v>4457.4920000000002</v>
      </c>
      <c r="Z34" s="77">
        <f t="shared" si="5"/>
        <v>4476.9639999999999</v>
      </c>
      <c r="AA34" s="77">
        <f t="shared" si="5"/>
        <v>4496.9139999999998</v>
      </c>
      <c r="AB34" s="77">
        <f t="shared" si="5"/>
        <v>4542.2170000000006</v>
      </c>
      <c r="AC34" s="77">
        <f t="shared" si="5"/>
        <v>4622.3829999999998</v>
      </c>
      <c r="AD34" s="77">
        <f t="shared" si="5"/>
        <v>4847.4470000000001</v>
      </c>
      <c r="AE34" s="77">
        <f t="shared" si="5"/>
        <v>4934.22</v>
      </c>
      <c r="AF34" s="77">
        <f t="shared" si="5"/>
        <v>5188.5599999999995</v>
      </c>
      <c r="AG34" s="77">
        <f t="shared" si="5"/>
        <v>5304.7939999999999</v>
      </c>
      <c r="AH34" s="77">
        <f t="shared" si="5"/>
        <v>5727.5860000000002</v>
      </c>
      <c r="AI34" s="77">
        <f t="shared" si="5"/>
        <v>5874.76</v>
      </c>
      <c r="AJ34" s="77">
        <f t="shared" si="5"/>
        <v>5763.9459999999999</v>
      </c>
      <c r="AK34" s="77">
        <f t="shared" si="5"/>
        <v>5898.8860000000004</v>
      </c>
      <c r="AL34" s="77">
        <f t="shared" si="5"/>
        <v>6256.4219999999996</v>
      </c>
      <c r="AM34" s="77">
        <f t="shared" si="5"/>
        <v>6080.6679999999997</v>
      </c>
      <c r="AN34" s="77">
        <f t="shared" si="5"/>
        <v>6389.1640000000007</v>
      </c>
      <c r="AO34" s="77">
        <f t="shared" si="5"/>
        <v>6495.9839999999995</v>
      </c>
      <c r="AP34" s="77">
        <f t="shared" si="5"/>
        <v>6686.5179999999991</v>
      </c>
      <c r="AQ34" s="77">
        <f t="shared" si="5"/>
        <v>6812.1450000000004</v>
      </c>
      <c r="AR34" s="77">
        <f t="shared" si="5"/>
        <v>6804.6600000000008</v>
      </c>
      <c r="AS34" s="77">
        <f t="shared" si="5"/>
        <v>6831.7209999999995</v>
      </c>
      <c r="AT34" s="77">
        <f t="shared" si="5"/>
        <v>6736.1049999999996</v>
      </c>
      <c r="AU34" s="77">
        <f t="shared" si="5"/>
        <v>6870.625</v>
      </c>
      <c r="AV34" s="77">
        <f t="shared" si="5"/>
        <v>6879.4950000000008</v>
      </c>
      <c r="AW34" s="77">
        <f t="shared" si="5"/>
        <v>6912.3160000000007</v>
      </c>
      <c r="AX34" s="77">
        <f t="shared" si="5"/>
        <v>7045.8410000000003</v>
      </c>
      <c r="AY34" s="77">
        <f t="shared" si="5"/>
        <v>7095.9160000000011</v>
      </c>
      <c r="AZ34" s="77">
        <f t="shared" si="5"/>
        <v>7090.6370000000006</v>
      </c>
      <c r="BA34" s="77">
        <f t="shared" si="5"/>
        <v>7029.2070000000003</v>
      </c>
      <c r="BB34" s="77">
        <f t="shared" si="5"/>
        <v>7005.1849999999995</v>
      </c>
      <c r="BC34" s="77">
        <f t="shared" si="5"/>
        <v>6921.1659999999993</v>
      </c>
      <c r="BD34" s="77">
        <f t="shared" si="5"/>
        <v>6843.6970000000001</v>
      </c>
      <c r="BE34" s="77">
        <f t="shared" si="5"/>
        <v>6788.6450000000004</v>
      </c>
      <c r="BF34" s="77">
        <f t="shared" si="5"/>
        <v>6666.4260000000004</v>
      </c>
      <c r="BG34" s="77">
        <f t="shared" si="5"/>
        <v>6605.4030000000002</v>
      </c>
      <c r="BH34" s="77">
        <f t="shared" si="5"/>
        <v>6555.4709999999995</v>
      </c>
      <c r="BI34" s="77">
        <f t="shared" si="5"/>
        <v>6506.6670000000004</v>
      </c>
      <c r="BJ34" s="77">
        <f t="shared" si="5"/>
        <v>6292.098</v>
      </c>
      <c r="BK34" s="77">
        <f t="shared" si="5"/>
        <v>6297.7610000000004</v>
      </c>
      <c r="BL34" s="77">
        <f t="shared" si="5"/>
        <v>6236.3150000000005</v>
      </c>
      <c r="BM34" s="77">
        <f t="shared" si="5"/>
        <v>6199.8449999999993</v>
      </c>
      <c r="BN34" s="77">
        <f t="shared" si="5"/>
        <v>5906.7179999999998</v>
      </c>
      <c r="BO34" s="77">
        <f t="shared" ref="BO34:CW34" si="6">SUM(BO31:BO33)</f>
        <v>5599.8860000000004</v>
      </c>
      <c r="BP34" s="77">
        <f t="shared" si="6"/>
        <v>5905.79</v>
      </c>
      <c r="BQ34" s="77">
        <f t="shared" si="6"/>
        <v>5990.4130000000005</v>
      </c>
      <c r="BR34" s="77">
        <f t="shared" si="6"/>
        <v>5627.04</v>
      </c>
      <c r="BS34" s="77">
        <f t="shared" si="6"/>
        <v>5774.0429999999997</v>
      </c>
      <c r="BT34" s="77">
        <f t="shared" si="6"/>
        <v>5827.0290000000005</v>
      </c>
      <c r="BU34" s="77">
        <f t="shared" si="6"/>
        <v>5818.5769999999993</v>
      </c>
      <c r="BV34" s="77">
        <f t="shared" si="6"/>
        <v>5749.0779999999995</v>
      </c>
      <c r="BW34" s="77">
        <f t="shared" si="6"/>
        <v>5861.3310000000001</v>
      </c>
      <c r="BX34" s="77">
        <f t="shared" si="6"/>
        <v>6325.2389999999996</v>
      </c>
      <c r="BY34" s="77">
        <f t="shared" si="6"/>
        <v>6360.6440000000002</v>
      </c>
      <c r="BZ34" s="77">
        <f t="shared" si="6"/>
        <v>6055.3899999999994</v>
      </c>
      <c r="CA34" s="77">
        <f t="shared" si="6"/>
        <v>5959.5910000000003</v>
      </c>
      <c r="CB34" s="77">
        <f t="shared" si="6"/>
        <v>6092.6040000000003</v>
      </c>
      <c r="CC34" s="77">
        <f t="shared" si="6"/>
        <v>6078.8160000000007</v>
      </c>
      <c r="CD34" s="77">
        <f t="shared" si="6"/>
        <v>6206.4060000000009</v>
      </c>
      <c r="CE34" s="77">
        <f t="shared" si="6"/>
        <v>6141.6299999999992</v>
      </c>
      <c r="CF34" s="77">
        <f t="shared" si="6"/>
        <v>6053.0630000000001</v>
      </c>
      <c r="CG34" s="77">
        <f t="shared" si="6"/>
        <v>5979.2919999999995</v>
      </c>
      <c r="CH34" s="77">
        <f t="shared" si="6"/>
        <v>5777.6260000000002</v>
      </c>
      <c r="CI34" s="77">
        <f t="shared" si="6"/>
        <v>5737.8420000000006</v>
      </c>
      <c r="CJ34" s="77">
        <f t="shared" si="6"/>
        <v>5698.1550000000007</v>
      </c>
      <c r="CK34" s="77">
        <f t="shared" si="6"/>
        <v>5162.7559999999994</v>
      </c>
      <c r="CL34" s="77">
        <f t="shared" si="6"/>
        <v>5076.7960000000003</v>
      </c>
      <c r="CM34" s="77">
        <f t="shared" si="6"/>
        <v>5004.5050000000001</v>
      </c>
      <c r="CN34" s="77">
        <f t="shared" si="6"/>
        <v>4997.4250000000002</v>
      </c>
      <c r="CO34" s="77">
        <f t="shared" si="6"/>
        <v>4974.3620000000001</v>
      </c>
      <c r="CP34" s="77">
        <f t="shared" si="6"/>
        <v>4966.6489999999994</v>
      </c>
      <c r="CQ34" s="77">
        <f t="shared" si="6"/>
        <v>4862.8530000000001</v>
      </c>
      <c r="CR34" s="77">
        <f t="shared" si="6"/>
        <v>4814.3019999999997</v>
      </c>
      <c r="CS34" s="77">
        <f t="shared" si="6"/>
        <v>4785.7719999999999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132671.38425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109</v>
      </c>
      <c r="C37" s="115">
        <v>109</v>
      </c>
      <c r="D37" s="115">
        <v>109</v>
      </c>
      <c r="E37" s="115">
        <v>109</v>
      </c>
      <c r="F37" s="115">
        <v>113</v>
      </c>
      <c r="G37" s="115">
        <v>113</v>
      </c>
      <c r="H37" s="115">
        <v>113</v>
      </c>
      <c r="I37" s="115">
        <v>113</v>
      </c>
      <c r="J37" s="115">
        <v>148</v>
      </c>
      <c r="K37" s="115">
        <v>148</v>
      </c>
      <c r="L37" s="115">
        <v>148</v>
      </c>
      <c r="M37" s="115">
        <v>148</v>
      </c>
      <c r="N37" s="115">
        <v>168</v>
      </c>
      <c r="O37" s="115">
        <v>168</v>
      </c>
      <c r="P37" s="115">
        <v>168</v>
      </c>
      <c r="Q37" s="115">
        <v>168</v>
      </c>
      <c r="R37" s="115">
        <v>168</v>
      </c>
      <c r="S37" s="115">
        <v>168</v>
      </c>
      <c r="T37" s="115">
        <v>168</v>
      </c>
      <c r="U37" s="115">
        <v>168</v>
      </c>
      <c r="V37" s="115">
        <v>148</v>
      </c>
      <c r="W37" s="115">
        <v>148</v>
      </c>
      <c r="X37" s="115">
        <v>148</v>
      </c>
      <c r="Y37" s="115">
        <v>148</v>
      </c>
      <c r="Z37" s="115">
        <v>134</v>
      </c>
      <c r="AA37" s="115">
        <v>134</v>
      </c>
      <c r="AB37" s="115">
        <v>134</v>
      </c>
      <c r="AC37" s="115">
        <v>134</v>
      </c>
      <c r="AD37" s="115">
        <v>106</v>
      </c>
      <c r="AE37" s="115">
        <v>106</v>
      </c>
      <c r="AF37" s="115">
        <v>106</v>
      </c>
      <c r="AG37" s="115">
        <v>106</v>
      </c>
      <c r="AH37" s="115">
        <v>28</v>
      </c>
      <c r="AI37" s="115">
        <v>28</v>
      </c>
      <c r="AJ37" s="115">
        <v>28</v>
      </c>
      <c r="AK37" s="115">
        <v>28</v>
      </c>
      <c r="AL37" s="115">
        <v>21</v>
      </c>
      <c r="AM37" s="115">
        <v>21</v>
      </c>
      <c r="AN37" s="115">
        <v>21</v>
      </c>
      <c r="AO37" s="115">
        <v>21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40</v>
      </c>
      <c r="BS37" s="115">
        <v>40</v>
      </c>
      <c r="BT37" s="115">
        <v>40</v>
      </c>
      <c r="BU37" s="115">
        <v>40</v>
      </c>
      <c r="BV37" s="115">
        <v>40</v>
      </c>
      <c r="BW37" s="115">
        <v>40</v>
      </c>
      <c r="BX37" s="115">
        <v>40</v>
      </c>
      <c r="BY37" s="115">
        <v>40</v>
      </c>
      <c r="BZ37" s="115">
        <v>80</v>
      </c>
      <c r="CA37" s="115">
        <v>80</v>
      </c>
      <c r="CB37" s="115">
        <v>80</v>
      </c>
      <c r="CC37" s="115">
        <v>80</v>
      </c>
      <c r="CD37" s="115">
        <v>41</v>
      </c>
      <c r="CE37" s="115">
        <v>41</v>
      </c>
      <c r="CF37" s="115">
        <v>41</v>
      </c>
      <c r="CG37" s="115">
        <v>41</v>
      </c>
      <c r="CH37" s="115">
        <v>55</v>
      </c>
      <c r="CI37" s="115">
        <v>55</v>
      </c>
      <c r="CJ37" s="115">
        <v>55</v>
      </c>
      <c r="CK37" s="115">
        <v>55</v>
      </c>
      <c r="CL37" s="115">
        <v>36</v>
      </c>
      <c r="CM37" s="115">
        <v>36</v>
      </c>
      <c r="CN37" s="115">
        <v>36</v>
      </c>
      <c r="CO37" s="115">
        <v>36</v>
      </c>
      <c r="CP37" s="115">
        <v>90</v>
      </c>
      <c r="CQ37" s="115">
        <v>90</v>
      </c>
      <c r="CR37" s="115">
        <v>90</v>
      </c>
      <c r="CS37" s="115">
        <v>90</v>
      </c>
      <c r="CT37" s="116"/>
      <c r="CU37" s="116"/>
      <c r="CV37" s="116"/>
      <c r="CW37" s="117"/>
      <c r="CX37" s="91">
        <f t="array" ref="CX37">SUMPRODUCT(B37:CW37*0.25)</f>
        <v>1560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270</v>
      </c>
      <c r="BS38" s="120">
        <v>270</v>
      </c>
      <c r="BT38" s="120">
        <v>270</v>
      </c>
      <c r="BU38" s="120">
        <v>270</v>
      </c>
      <c r="BV38" s="120">
        <v>271</v>
      </c>
      <c r="BW38" s="120">
        <v>271</v>
      </c>
      <c r="BX38" s="120">
        <v>271</v>
      </c>
      <c r="BY38" s="120">
        <v>271</v>
      </c>
      <c r="BZ38" s="120">
        <v>15</v>
      </c>
      <c r="CA38" s="120">
        <v>15</v>
      </c>
      <c r="CB38" s="120">
        <v>15</v>
      </c>
      <c r="CC38" s="120">
        <v>15</v>
      </c>
      <c r="CD38" s="120">
        <v>271</v>
      </c>
      <c r="CE38" s="120">
        <v>271</v>
      </c>
      <c r="CF38" s="120">
        <v>271</v>
      </c>
      <c r="CG38" s="120">
        <v>271</v>
      </c>
      <c r="CH38" s="120">
        <v>15</v>
      </c>
      <c r="CI38" s="120">
        <v>15</v>
      </c>
      <c r="CJ38" s="120">
        <v>15</v>
      </c>
      <c r="CK38" s="120">
        <v>15</v>
      </c>
      <c r="CL38" s="120">
        <v>15</v>
      </c>
      <c r="CM38" s="120">
        <v>15</v>
      </c>
      <c r="CN38" s="120">
        <v>15</v>
      </c>
      <c r="CO38" s="120">
        <v>15</v>
      </c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857</v>
      </c>
    </row>
    <row r="39" spans="1:102" ht="24.95" customHeight="1" x14ac:dyDescent="0.2">
      <c r="A39" s="118" t="s">
        <v>33</v>
      </c>
      <c r="B39" s="119">
        <v>305</v>
      </c>
      <c r="C39" s="120">
        <v>454.6</v>
      </c>
      <c r="D39" s="120">
        <v>411.4</v>
      </c>
      <c r="E39" s="120">
        <v>616.9</v>
      </c>
      <c r="F39" s="120">
        <v>918.1</v>
      </c>
      <c r="G39" s="120">
        <v>981.6</v>
      </c>
      <c r="H39" s="120">
        <v>1109.3</v>
      </c>
      <c r="I39" s="120">
        <v>1031.4000000000001</v>
      </c>
      <c r="J39" s="120">
        <v>832</v>
      </c>
      <c r="K39" s="120">
        <v>910.8</v>
      </c>
      <c r="L39" s="120">
        <v>837.4</v>
      </c>
      <c r="M39" s="120">
        <v>871.9</v>
      </c>
      <c r="N39" s="120">
        <v>754</v>
      </c>
      <c r="O39" s="120">
        <v>766.1</v>
      </c>
      <c r="P39" s="120">
        <v>735.6</v>
      </c>
      <c r="Q39" s="120">
        <v>785.6</v>
      </c>
      <c r="R39" s="120">
        <v>714.2</v>
      </c>
      <c r="S39" s="120">
        <v>703.4</v>
      </c>
      <c r="T39" s="120">
        <v>682.5</v>
      </c>
      <c r="U39" s="120">
        <v>682.3</v>
      </c>
      <c r="V39" s="120">
        <v>593.9</v>
      </c>
      <c r="W39" s="120">
        <v>513.6</v>
      </c>
      <c r="X39" s="120">
        <v>487.6</v>
      </c>
      <c r="Y39" s="120">
        <v>505.5</v>
      </c>
      <c r="Z39" s="120">
        <v>665.2</v>
      </c>
      <c r="AA39" s="120">
        <v>670.7</v>
      </c>
      <c r="AB39" s="120">
        <v>661.8</v>
      </c>
      <c r="AC39" s="120">
        <v>634.5</v>
      </c>
      <c r="AD39" s="120">
        <v>527.9</v>
      </c>
      <c r="AE39" s="120">
        <v>533.1</v>
      </c>
      <c r="AF39" s="120">
        <v>357.9</v>
      </c>
      <c r="AG39" s="120">
        <v>346.9</v>
      </c>
      <c r="AH39" s="120">
        <v>100.7</v>
      </c>
      <c r="AI39" s="120">
        <v>59.6</v>
      </c>
      <c r="AJ39" s="120">
        <v>228.8</v>
      </c>
      <c r="AK39" s="120">
        <v>161.30000000000001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500</v>
      </c>
      <c r="BS39" s="120">
        <v>429.7</v>
      </c>
      <c r="BT39" s="120">
        <v>442.4</v>
      </c>
      <c r="BU39" s="120">
        <v>552.1</v>
      </c>
      <c r="BV39" s="120">
        <v>740.3</v>
      </c>
      <c r="BW39" s="120">
        <v>690.1</v>
      </c>
      <c r="BX39" s="120">
        <v>319.7</v>
      </c>
      <c r="BY39" s="120">
        <v>308.8</v>
      </c>
      <c r="BZ39" s="120">
        <v>690.4</v>
      </c>
      <c r="CA39" s="120">
        <v>759.8</v>
      </c>
      <c r="CB39" s="120">
        <v>601.79999999999995</v>
      </c>
      <c r="CC39" s="120">
        <v>577.6</v>
      </c>
      <c r="CD39" s="120">
        <v>361.6</v>
      </c>
      <c r="CE39" s="120">
        <v>363</v>
      </c>
      <c r="CF39" s="120">
        <v>384.7</v>
      </c>
      <c r="CG39" s="120">
        <v>410</v>
      </c>
      <c r="CH39" s="120">
        <v>470.9</v>
      </c>
      <c r="CI39" s="120">
        <v>451</v>
      </c>
      <c r="CJ39" s="120">
        <v>412.9</v>
      </c>
      <c r="CK39" s="120">
        <v>843</v>
      </c>
      <c r="CL39" s="120">
        <v>795.4</v>
      </c>
      <c r="CM39" s="120">
        <v>788.9</v>
      </c>
      <c r="CN39" s="120">
        <v>716</v>
      </c>
      <c r="CO39" s="120">
        <v>667.2</v>
      </c>
      <c r="CP39" s="120">
        <v>31.6</v>
      </c>
      <c r="CQ39" s="120">
        <v>58.3</v>
      </c>
      <c r="CR39" s="120">
        <v>30.4</v>
      </c>
      <c r="CS39" s="120">
        <v>9.1</v>
      </c>
      <c r="CT39" s="122"/>
      <c r="CU39" s="122"/>
      <c r="CV39" s="122"/>
      <c r="CW39" s="121"/>
      <c r="CX39" s="97">
        <f t="array" ref="CX39">SUMPRODUCT(B39:CW39*0.25)</f>
        <v>8889.9500000000007</v>
      </c>
    </row>
    <row r="40" spans="1:102" ht="24.95" customHeight="1" x14ac:dyDescent="0.2">
      <c r="A40" s="118" t="s">
        <v>34</v>
      </c>
      <c r="B40" s="119">
        <v>150</v>
      </c>
      <c r="C40" s="120">
        <v>150</v>
      </c>
      <c r="D40" s="120">
        <v>150</v>
      </c>
      <c r="E40" s="120">
        <v>150</v>
      </c>
      <c r="F40" s="120">
        <v>150</v>
      </c>
      <c r="G40" s="120">
        <v>150</v>
      </c>
      <c r="H40" s="120">
        <v>150</v>
      </c>
      <c r="I40" s="120">
        <v>150</v>
      </c>
      <c r="J40" s="120">
        <v>150</v>
      </c>
      <c r="K40" s="120">
        <v>150</v>
      </c>
      <c r="L40" s="120">
        <v>150</v>
      </c>
      <c r="M40" s="120">
        <v>150</v>
      </c>
      <c r="N40" s="120">
        <v>150</v>
      </c>
      <c r="O40" s="120">
        <v>150</v>
      </c>
      <c r="P40" s="120">
        <v>150</v>
      </c>
      <c r="Q40" s="120">
        <v>150</v>
      </c>
      <c r="R40" s="120">
        <v>150</v>
      </c>
      <c r="S40" s="120">
        <v>150</v>
      </c>
      <c r="T40" s="120">
        <v>150</v>
      </c>
      <c r="U40" s="120">
        <v>150</v>
      </c>
      <c r="V40" s="120">
        <v>150</v>
      </c>
      <c r="W40" s="120">
        <v>150</v>
      </c>
      <c r="X40" s="120">
        <v>150</v>
      </c>
      <c r="Y40" s="120">
        <v>150</v>
      </c>
      <c r="Z40" s="120">
        <v>150</v>
      </c>
      <c r="AA40" s="120">
        <v>150</v>
      </c>
      <c r="AB40" s="120">
        <v>150</v>
      </c>
      <c r="AC40" s="120">
        <v>150</v>
      </c>
      <c r="AD40" s="120">
        <v>150</v>
      </c>
      <c r="AE40" s="120">
        <v>150</v>
      </c>
      <c r="AF40" s="120">
        <v>150</v>
      </c>
      <c r="AG40" s="120">
        <v>150</v>
      </c>
      <c r="AH40" s="120">
        <v>150</v>
      </c>
      <c r="AI40" s="120">
        <v>150</v>
      </c>
      <c r="AJ40" s="120">
        <v>150</v>
      </c>
      <c r="AK40" s="120">
        <v>150</v>
      </c>
      <c r="AL40" s="120">
        <v>150</v>
      </c>
      <c r="AM40" s="120">
        <v>150</v>
      </c>
      <c r="AN40" s="120">
        <v>150</v>
      </c>
      <c r="AO40" s="120">
        <v>150</v>
      </c>
      <c r="AP40" s="120">
        <v>150</v>
      </c>
      <c r="AQ40" s="120">
        <v>150</v>
      </c>
      <c r="AR40" s="120">
        <v>150</v>
      </c>
      <c r="AS40" s="120">
        <v>150</v>
      </c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>
        <v>113</v>
      </c>
      <c r="BK40" s="120">
        <v>113</v>
      </c>
      <c r="BL40" s="120">
        <v>113</v>
      </c>
      <c r="BM40" s="120">
        <v>113</v>
      </c>
      <c r="BN40" s="120">
        <v>150</v>
      </c>
      <c r="BO40" s="120">
        <v>150</v>
      </c>
      <c r="BP40" s="120">
        <v>150</v>
      </c>
      <c r="BQ40" s="120">
        <v>150</v>
      </c>
      <c r="BR40" s="120">
        <v>150</v>
      </c>
      <c r="BS40" s="120">
        <v>150</v>
      </c>
      <c r="BT40" s="120">
        <v>150</v>
      </c>
      <c r="BU40" s="120">
        <v>150</v>
      </c>
      <c r="BV40" s="120">
        <v>150</v>
      </c>
      <c r="BW40" s="120">
        <v>150</v>
      </c>
      <c r="BX40" s="120">
        <v>150</v>
      </c>
      <c r="BY40" s="120">
        <v>150</v>
      </c>
      <c r="BZ40" s="120">
        <v>150</v>
      </c>
      <c r="CA40" s="120">
        <v>150</v>
      </c>
      <c r="CB40" s="120">
        <v>150</v>
      </c>
      <c r="CC40" s="120">
        <v>150</v>
      </c>
      <c r="CD40" s="120">
        <v>150</v>
      </c>
      <c r="CE40" s="120">
        <v>150</v>
      </c>
      <c r="CF40" s="120">
        <v>150</v>
      </c>
      <c r="CG40" s="120">
        <v>150</v>
      </c>
      <c r="CH40" s="120">
        <v>150</v>
      </c>
      <c r="CI40" s="120">
        <v>150</v>
      </c>
      <c r="CJ40" s="120">
        <v>150</v>
      </c>
      <c r="CK40" s="120">
        <v>150</v>
      </c>
      <c r="CL40" s="120">
        <v>150</v>
      </c>
      <c r="CM40" s="120">
        <v>150</v>
      </c>
      <c r="CN40" s="120">
        <v>150</v>
      </c>
      <c r="CO40" s="120">
        <v>150</v>
      </c>
      <c r="CP40" s="120">
        <v>150</v>
      </c>
      <c r="CQ40" s="120">
        <v>150</v>
      </c>
      <c r="CR40" s="120">
        <v>150</v>
      </c>
      <c r="CS40" s="120">
        <v>150</v>
      </c>
      <c r="CT40" s="122"/>
      <c r="CU40" s="122"/>
      <c r="CV40" s="122"/>
      <c r="CW40" s="121"/>
      <c r="CX40" s="97">
        <f t="array" ref="CX40">SUMPRODUCT(B40:CW40*0.25)</f>
        <v>2963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>
        <v>226.4</v>
      </c>
      <c r="AM41" s="120">
        <v>226.4</v>
      </c>
      <c r="AN41" s="120">
        <v>226.4</v>
      </c>
      <c r="AO41" s="120">
        <v>226.4</v>
      </c>
      <c r="AP41" s="120">
        <v>150.69999999999999</v>
      </c>
      <c r="AQ41" s="120">
        <v>150.69999999999999</v>
      </c>
      <c r="AR41" s="120">
        <v>150.69999999999999</v>
      </c>
      <c r="AS41" s="120">
        <v>150.69999999999999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379.2</v>
      </c>
      <c r="BO41" s="120">
        <v>379.2</v>
      </c>
      <c r="BP41" s="120">
        <v>379.2</v>
      </c>
      <c r="BQ41" s="120">
        <v>379.2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3256.3000000000006</v>
      </c>
    </row>
    <row r="42" spans="1:102" ht="30" customHeight="1" thickBot="1" x14ac:dyDescent="0.25">
      <c r="A42" s="105" t="s">
        <v>36</v>
      </c>
      <c r="B42" s="106">
        <f>SUM(B37:B41)</f>
        <v>564</v>
      </c>
      <c r="C42" s="107">
        <f t="shared" ref="C42:BN42" si="7">SUM(C37:C41)</f>
        <v>713.6</v>
      </c>
      <c r="D42" s="107">
        <f t="shared" si="7"/>
        <v>670.4</v>
      </c>
      <c r="E42" s="107">
        <f t="shared" si="7"/>
        <v>875.9</v>
      </c>
      <c r="F42" s="107">
        <f t="shared" si="7"/>
        <v>1181.0999999999999</v>
      </c>
      <c r="G42" s="107">
        <f t="shared" si="7"/>
        <v>1244.5999999999999</v>
      </c>
      <c r="H42" s="107">
        <f t="shared" si="7"/>
        <v>1372.3</v>
      </c>
      <c r="I42" s="107">
        <f t="shared" si="7"/>
        <v>1294.4000000000001</v>
      </c>
      <c r="J42" s="107">
        <f t="shared" si="7"/>
        <v>1130</v>
      </c>
      <c r="K42" s="107">
        <f t="shared" si="7"/>
        <v>1208.8</v>
      </c>
      <c r="L42" s="107">
        <f t="shared" si="7"/>
        <v>1135.4000000000001</v>
      </c>
      <c r="M42" s="107">
        <f t="shared" si="7"/>
        <v>1169.9000000000001</v>
      </c>
      <c r="N42" s="107">
        <f t="shared" si="7"/>
        <v>1072</v>
      </c>
      <c r="O42" s="107">
        <f t="shared" si="7"/>
        <v>1084.0999999999999</v>
      </c>
      <c r="P42" s="107">
        <f t="shared" si="7"/>
        <v>1053.5999999999999</v>
      </c>
      <c r="Q42" s="107">
        <f t="shared" si="7"/>
        <v>1103.5999999999999</v>
      </c>
      <c r="R42" s="107">
        <f t="shared" si="7"/>
        <v>1032.2</v>
      </c>
      <c r="S42" s="107">
        <f t="shared" si="7"/>
        <v>1021.4</v>
      </c>
      <c r="T42" s="107">
        <f t="shared" si="7"/>
        <v>1000.5</v>
      </c>
      <c r="U42" s="107">
        <f t="shared" si="7"/>
        <v>1000.3</v>
      </c>
      <c r="V42" s="107">
        <f t="shared" si="7"/>
        <v>891.9</v>
      </c>
      <c r="W42" s="107">
        <f t="shared" si="7"/>
        <v>811.6</v>
      </c>
      <c r="X42" s="107">
        <f t="shared" si="7"/>
        <v>785.6</v>
      </c>
      <c r="Y42" s="107">
        <f t="shared" si="7"/>
        <v>803.5</v>
      </c>
      <c r="Z42" s="107">
        <f t="shared" si="7"/>
        <v>949.2</v>
      </c>
      <c r="AA42" s="107">
        <f t="shared" si="7"/>
        <v>954.7</v>
      </c>
      <c r="AB42" s="107">
        <f t="shared" si="7"/>
        <v>945.8</v>
      </c>
      <c r="AC42" s="107">
        <f t="shared" si="7"/>
        <v>918.5</v>
      </c>
      <c r="AD42" s="107">
        <f t="shared" si="7"/>
        <v>783.9</v>
      </c>
      <c r="AE42" s="107">
        <f t="shared" si="7"/>
        <v>789.1</v>
      </c>
      <c r="AF42" s="107">
        <f t="shared" si="7"/>
        <v>613.9</v>
      </c>
      <c r="AG42" s="107">
        <f t="shared" si="7"/>
        <v>602.9</v>
      </c>
      <c r="AH42" s="107">
        <f t="shared" si="7"/>
        <v>278.7</v>
      </c>
      <c r="AI42" s="107">
        <f t="shared" si="7"/>
        <v>237.6</v>
      </c>
      <c r="AJ42" s="107">
        <f t="shared" si="7"/>
        <v>406.8</v>
      </c>
      <c r="AK42" s="107">
        <f t="shared" si="7"/>
        <v>339.3</v>
      </c>
      <c r="AL42" s="107">
        <f t="shared" si="7"/>
        <v>397.4</v>
      </c>
      <c r="AM42" s="107">
        <f t="shared" si="7"/>
        <v>397.4</v>
      </c>
      <c r="AN42" s="107">
        <f t="shared" si="7"/>
        <v>397.4</v>
      </c>
      <c r="AO42" s="107">
        <f t="shared" si="7"/>
        <v>397.4</v>
      </c>
      <c r="AP42" s="107">
        <f t="shared" si="7"/>
        <v>305.7</v>
      </c>
      <c r="AQ42" s="107">
        <f t="shared" si="7"/>
        <v>305.7</v>
      </c>
      <c r="AR42" s="107">
        <f t="shared" si="7"/>
        <v>305.7</v>
      </c>
      <c r="AS42" s="107">
        <f t="shared" si="7"/>
        <v>305.7</v>
      </c>
      <c r="AT42" s="107">
        <f t="shared" si="7"/>
        <v>505</v>
      </c>
      <c r="AU42" s="107">
        <f t="shared" si="7"/>
        <v>505</v>
      </c>
      <c r="AV42" s="107">
        <f t="shared" si="7"/>
        <v>505</v>
      </c>
      <c r="AW42" s="107">
        <f t="shared" si="7"/>
        <v>505</v>
      </c>
      <c r="AX42" s="107">
        <f t="shared" si="7"/>
        <v>505</v>
      </c>
      <c r="AY42" s="107">
        <f t="shared" si="7"/>
        <v>505</v>
      </c>
      <c r="AZ42" s="107">
        <f t="shared" si="7"/>
        <v>505</v>
      </c>
      <c r="BA42" s="107">
        <f t="shared" si="7"/>
        <v>505</v>
      </c>
      <c r="BB42" s="107">
        <f t="shared" si="7"/>
        <v>505</v>
      </c>
      <c r="BC42" s="107">
        <f t="shared" si="7"/>
        <v>505</v>
      </c>
      <c r="BD42" s="107">
        <f t="shared" si="7"/>
        <v>505</v>
      </c>
      <c r="BE42" s="107">
        <f t="shared" si="7"/>
        <v>505</v>
      </c>
      <c r="BF42" s="107">
        <f t="shared" si="7"/>
        <v>505</v>
      </c>
      <c r="BG42" s="107">
        <f t="shared" si="7"/>
        <v>505</v>
      </c>
      <c r="BH42" s="107">
        <f t="shared" si="7"/>
        <v>505</v>
      </c>
      <c r="BI42" s="107">
        <f t="shared" si="7"/>
        <v>505</v>
      </c>
      <c r="BJ42" s="107">
        <f t="shared" si="7"/>
        <v>618</v>
      </c>
      <c r="BK42" s="107">
        <f t="shared" si="7"/>
        <v>618</v>
      </c>
      <c r="BL42" s="107">
        <f t="shared" si="7"/>
        <v>618</v>
      </c>
      <c r="BM42" s="107">
        <f t="shared" si="7"/>
        <v>618</v>
      </c>
      <c r="BN42" s="107">
        <f t="shared" si="7"/>
        <v>534.20000000000005</v>
      </c>
      <c r="BO42" s="107">
        <f t="shared" ref="BO42:CW42" si="8">SUM(BO37:BO41)</f>
        <v>534.20000000000005</v>
      </c>
      <c r="BP42" s="107">
        <f t="shared" si="8"/>
        <v>534.20000000000005</v>
      </c>
      <c r="BQ42" s="107">
        <f t="shared" si="8"/>
        <v>534.20000000000005</v>
      </c>
      <c r="BR42" s="107">
        <f t="shared" si="8"/>
        <v>960</v>
      </c>
      <c r="BS42" s="107">
        <f t="shared" si="8"/>
        <v>889.7</v>
      </c>
      <c r="BT42" s="107">
        <f t="shared" si="8"/>
        <v>902.4</v>
      </c>
      <c r="BU42" s="107">
        <f t="shared" si="8"/>
        <v>1012.1</v>
      </c>
      <c r="BV42" s="107">
        <f t="shared" si="8"/>
        <v>1201.3</v>
      </c>
      <c r="BW42" s="107">
        <f t="shared" si="8"/>
        <v>1151.0999999999999</v>
      </c>
      <c r="BX42" s="107">
        <f t="shared" si="8"/>
        <v>780.7</v>
      </c>
      <c r="BY42" s="107">
        <f t="shared" si="8"/>
        <v>769.8</v>
      </c>
      <c r="BZ42" s="107">
        <f t="shared" si="8"/>
        <v>935.4</v>
      </c>
      <c r="CA42" s="107">
        <f t="shared" si="8"/>
        <v>1004.8</v>
      </c>
      <c r="CB42" s="107">
        <f t="shared" si="8"/>
        <v>846.8</v>
      </c>
      <c r="CC42" s="107">
        <f t="shared" si="8"/>
        <v>822.6</v>
      </c>
      <c r="CD42" s="107">
        <f t="shared" si="8"/>
        <v>823.6</v>
      </c>
      <c r="CE42" s="107">
        <f t="shared" si="8"/>
        <v>825</v>
      </c>
      <c r="CF42" s="107">
        <f t="shared" si="8"/>
        <v>846.7</v>
      </c>
      <c r="CG42" s="107">
        <f t="shared" si="8"/>
        <v>872</v>
      </c>
      <c r="CH42" s="107">
        <f t="shared" si="8"/>
        <v>690.9</v>
      </c>
      <c r="CI42" s="107">
        <f t="shared" si="8"/>
        <v>671</v>
      </c>
      <c r="CJ42" s="107">
        <f t="shared" si="8"/>
        <v>632.9</v>
      </c>
      <c r="CK42" s="107">
        <f t="shared" si="8"/>
        <v>1063</v>
      </c>
      <c r="CL42" s="107">
        <f t="shared" si="8"/>
        <v>996.4</v>
      </c>
      <c r="CM42" s="107">
        <f t="shared" si="8"/>
        <v>989.9</v>
      </c>
      <c r="CN42" s="107">
        <f t="shared" si="8"/>
        <v>917</v>
      </c>
      <c r="CO42" s="107">
        <f t="shared" si="8"/>
        <v>868.2</v>
      </c>
      <c r="CP42" s="107">
        <f t="shared" si="8"/>
        <v>271.60000000000002</v>
      </c>
      <c r="CQ42" s="107">
        <f t="shared" si="8"/>
        <v>298.3</v>
      </c>
      <c r="CR42" s="107">
        <f t="shared" si="8"/>
        <v>270.39999999999998</v>
      </c>
      <c r="CS42" s="107">
        <f t="shared" si="8"/>
        <v>249.1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17526.25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305</v>
      </c>
      <c r="C47" s="120">
        <v>454.6</v>
      </c>
      <c r="D47" s="120">
        <v>411.4</v>
      </c>
      <c r="E47" s="120">
        <v>616.9</v>
      </c>
      <c r="F47" s="120">
        <v>918.1</v>
      </c>
      <c r="G47" s="120">
        <v>981.6</v>
      </c>
      <c r="H47" s="120">
        <v>1109.3</v>
      </c>
      <c r="I47" s="120">
        <v>1031.4000000000001</v>
      </c>
      <c r="J47" s="120">
        <v>832</v>
      </c>
      <c r="K47" s="120">
        <v>910.8</v>
      </c>
      <c r="L47" s="120">
        <v>837.4</v>
      </c>
      <c r="M47" s="120">
        <v>871.9</v>
      </c>
      <c r="N47" s="120">
        <v>754</v>
      </c>
      <c r="O47" s="120">
        <v>766.1</v>
      </c>
      <c r="P47" s="120">
        <v>735.6</v>
      </c>
      <c r="Q47" s="120">
        <v>785.6</v>
      </c>
      <c r="R47" s="120">
        <v>714.2</v>
      </c>
      <c r="S47" s="120">
        <v>703.4</v>
      </c>
      <c r="T47" s="120">
        <v>682.5</v>
      </c>
      <c r="U47" s="120">
        <v>682.3</v>
      </c>
      <c r="V47" s="120">
        <v>593.9</v>
      </c>
      <c r="W47" s="120">
        <v>513.6</v>
      </c>
      <c r="X47" s="120">
        <v>487.6</v>
      </c>
      <c r="Y47" s="120">
        <v>505.5</v>
      </c>
      <c r="Z47" s="120">
        <v>665.2</v>
      </c>
      <c r="AA47" s="120">
        <v>670.7</v>
      </c>
      <c r="AB47" s="120">
        <v>661.8</v>
      </c>
      <c r="AC47" s="120">
        <v>634.5</v>
      </c>
      <c r="AD47" s="120">
        <v>527.9</v>
      </c>
      <c r="AE47" s="120">
        <v>533.1</v>
      </c>
      <c r="AF47" s="120">
        <v>357.9</v>
      </c>
      <c r="AG47" s="120">
        <v>346.9</v>
      </c>
      <c r="AH47" s="120">
        <v>100.7</v>
      </c>
      <c r="AI47" s="120">
        <v>59.6</v>
      </c>
      <c r="AJ47" s="120">
        <v>228.8</v>
      </c>
      <c r="AK47" s="120">
        <v>161.30000000000001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500</v>
      </c>
      <c r="BS47" s="120">
        <v>429.7</v>
      </c>
      <c r="BT47" s="120">
        <v>442.4</v>
      </c>
      <c r="BU47" s="120">
        <v>552.1</v>
      </c>
      <c r="BV47" s="120">
        <v>740.3</v>
      </c>
      <c r="BW47" s="120">
        <v>690.1</v>
      </c>
      <c r="BX47" s="120">
        <v>319.7</v>
      </c>
      <c r="BY47" s="120">
        <v>308.8</v>
      </c>
      <c r="BZ47" s="120">
        <v>690.4</v>
      </c>
      <c r="CA47" s="120">
        <v>759.8</v>
      </c>
      <c r="CB47" s="120">
        <v>601.79999999999995</v>
      </c>
      <c r="CC47" s="120">
        <v>577.6</v>
      </c>
      <c r="CD47" s="120">
        <v>361.6</v>
      </c>
      <c r="CE47" s="120">
        <v>363</v>
      </c>
      <c r="CF47" s="120">
        <v>384.7</v>
      </c>
      <c r="CG47" s="120">
        <v>410</v>
      </c>
      <c r="CH47" s="120">
        <v>470.9</v>
      </c>
      <c r="CI47" s="120">
        <v>451</v>
      </c>
      <c r="CJ47" s="120">
        <v>412.9</v>
      </c>
      <c r="CK47" s="120">
        <v>843</v>
      </c>
      <c r="CL47" s="120">
        <v>795.4</v>
      </c>
      <c r="CM47" s="120">
        <v>788.9</v>
      </c>
      <c r="CN47" s="120">
        <v>716</v>
      </c>
      <c r="CO47" s="120">
        <v>667.2</v>
      </c>
      <c r="CP47" s="120">
        <v>31.6</v>
      </c>
      <c r="CQ47" s="120">
        <v>58.3</v>
      </c>
      <c r="CR47" s="120">
        <v>30.4</v>
      </c>
      <c r="CS47" s="120">
        <v>9.1</v>
      </c>
      <c r="CT47" s="122"/>
      <c r="CU47" s="122"/>
      <c r="CV47" s="122"/>
      <c r="CW47" s="121"/>
      <c r="CX47" s="97">
        <f t="array" ref="CX47">SUMPRODUCT(B47:CW47*0.25)</f>
        <v>8889.9500000000007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>
        <v>226.4</v>
      </c>
      <c r="AM49" s="120">
        <v>226.4</v>
      </c>
      <c r="AN49" s="120">
        <v>226.4</v>
      </c>
      <c r="AO49" s="120">
        <v>226.4</v>
      </c>
      <c r="AP49" s="120">
        <v>150.69999999999999</v>
      </c>
      <c r="AQ49" s="120">
        <v>150.69999999999999</v>
      </c>
      <c r="AR49" s="120">
        <v>150.69999999999999</v>
      </c>
      <c r="AS49" s="120">
        <v>150.69999999999999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379.2</v>
      </c>
      <c r="BO49" s="120">
        <v>379.2</v>
      </c>
      <c r="BP49" s="120">
        <v>379.2</v>
      </c>
      <c r="BQ49" s="120">
        <v>379.2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3256.3000000000006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305</v>
      </c>
      <c r="C51" s="107">
        <f t="shared" ref="C51:BN51" si="9">SUM(C45:C50)</f>
        <v>454.6</v>
      </c>
      <c r="D51" s="107">
        <f t="shared" si="9"/>
        <v>411.4</v>
      </c>
      <c r="E51" s="107">
        <f t="shared" si="9"/>
        <v>616.9</v>
      </c>
      <c r="F51" s="107">
        <f t="shared" si="9"/>
        <v>918.1</v>
      </c>
      <c r="G51" s="107">
        <f t="shared" si="9"/>
        <v>981.6</v>
      </c>
      <c r="H51" s="107">
        <f t="shared" si="9"/>
        <v>1109.3</v>
      </c>
      <c r="I51" s="107">
        <f t="shared" si="9"/>
        <v>1031.4000000000001</v>
      </c>
      <c r="J51" s="107">
        <f t="shared" si="9"/>
        <v>832</v>
      </c>
      <c r="K51" s="107">
        <f t="shared" si="9"/>
        <v>910.8</v>
      </c>
      <c r="L51" s="107">
        <f t="shared" si="9"/>
        <v>837.4</v>
      </c>
      <c r="M51" s="107">
        <f t="shared" si="9"/>
        <v>871.9</v>
      </c>
      <c r="N51" s="107">
        <f t="shared" si="9"/>
        <v>754</v>
      </c>
      <c r="O51" s="107">
        <f t="shared" si="9"/>
        <v>766.1</v>
      </c>
      <c r="P51" s="107">
        <f t="shared" si="9"/>
        <v>735.6</v>
      </c>
      <c r="Q51" s="107">
        <f t="shared" si="9"/>
        <v>785.6</v>
      </c>
      <c r="R51" s="107">
        <f t="shared" si="9"/>
        <v>714.2</v>
      </c>
      <c r="S51" s="107">
        <f t="shared" si="9"/>
        <v>703.4</v>
      </c>
      <c r="T51" s="107">
        <f t="shared" si="9"/>
        <v>682.5</v>
      </c>
      <c r="U51" s="107">
        <f t="shared" si="9"/>
        <v>682.3</v>
      </c>
      <c r="V51" s="107">
        <f t="shared" si="9"/>
        <v>593.9</v>
      </c>
      <c r="W51" s="107">
        <f t="shared" si="9"/>
        <v>513.6</v>
      </c>
      <c r="X51" s="107">
        <f t="shared" si="9"/>
        <v>487.6</v>
      </c>
      <c r="Y51" s="107">
        <f t="shared" si="9"/>
        <v>505.5</v>
      </c>
      <c r="Z51" s="107">
        <f t="shared" si="9"/>
        <v>665.2</v>
      </c>
      <c r="AA51" s="107">
        <f t="shared" si="9"/>
        <v>670.7</v>
      </c>
      <c r="AB51" s="107">
        <f t="shared" si="9"/>
        <v>661.8</v>
      </c>
      <c r="AC51" s="107">
        <f t="shared" si="9"/>
        <v>634.5</v>
      </c>
      <c r="AD51" s="107">
        <f t="shared" si="9"/>
        <v>527.9</v>
      </c>
      <c r="AE51" s="107">
        <f t="shared" si="9"/>
        <v>533.1</v>
      </c>
      <c r="AF51" s="107">
        <f t="shared" si="9"/>
        <v>357.9</v>
      </c>
      <c r="AG51" s="107">
        <f t="shared" si="9"/>
        <v>346.9</v>
      </c>
      <c r="AH51" s="107">
        <f t="shared" si="9"/>
        <v>100.7</v>
      </c>
      <c r="AI51" s="107">
        <f t="shared" si="9"/>
        <v>59.6</v>
      </c>
      <c r="AJ51" s="107">
        <f t="shared" si="9"/>
        <v>228.8</v>
      </c>
      <c r="AK51" s="107">
        <f t="shared" si="9"/>
        <v>161.30000000000001</v>
      </c>
      <c r="AL51" s="107">
        <f t="shared" si="9"/>
        <v>226.4</v>
      </c>
      <c r="AM51" s="107">
        <f t="shared" si="9"/>
        <v>226.4</v>
      </c>
      <c r="AN51" s="107">
        <f t="shared" si="9"/>
        <v>226.4</v>
      </c>
      <c r="AO51" s="107">
        <f t="shared" si="9"/>
        <v>226.4</v>
      </c>
      <c r="AP51" s="107">
        <f t="shared" si="9"/>
        <v>150.69999999999999</v>
      </c>
      <c r="AQ51" s="107">
        <f t="shared" si="9"/>
        <v>150.69999999999999</v>
      </c>
      <c r="AR51" s="107">
        <f t="shared" si="9"/>
        <v>150.69999999999999</v>
      </c>
      <c r="AS51" s="107">
        <f t="shared" si="9"/>
        <v>150.69999999999999</v>
      </c>
      <c r="AT51" s="107">
        <f t="shared" si="9"/>
        <v>500</v>
      </c>
      <c r="AU51" s="107">
        <f t="shared" si="9"/>
        <v>500</v>
      </c>
      <c r="AV51" s="107">
        <f t="shared" si="9"/>
        <v>500</v>
      </c>
      <c r="AW51" s="107">
        <f t="shared" si="9"/>
        <v>500</v>
      </c>
      <c r="AX51" s="107">
        <f t="shared" si="9"/>
        <v>500</v>
      </c>
      <c r="AY51" s="107">
        <f t="shared" si="9"/>
        <v>500</v>
      </c>
      <c r="AZ51" s="107">
        <f t="shared" si="9"/>
        <v>500</v>
      </c>
      <c r="BA51" s="107">
        <f t="shared" si="9"/>
        <v>500</v>
      </c>
      <c r="BB51" s="107">
        <f t="shared" si="9"/>
        <v>500</v>
      </c>
      <c r="BC51" s="107">
        <f t="shared" si="9"/>
        <v>500</v>
      </c>
      <c r="BD51" s="107">
        <f t="shared" si="9"/>
        <v>500</v>
      </c>
      <c r="BE51" s="107">
        <f t="shared" si="9"/>
        <v>500</v>
      </c>
      <c r="BF51" s="107">
        <f t="shared" si="9"/>
        <v>500</v>
      </c>
      <c r="BG51" s="107">
        <f t="shared" si="9"/>
        <v>500</v>
      </c>
      <c r="BH51" s="107">
        <f t="shared" si="9"/>
        <v>500</v>
      </c>
      <c r="BI51" s="107">
        <f t="shared" si="9"/>
        <v>500</v>
      </c>
      <c r="BJ51" s="107">
        <f t="shared" si="9"/>
        <v>500</v>
      </c>
      <c r="BK51" s="107">
        <f t="shared" si="9"/>
        <v>500</v>
      </c>
      <c r="BL51" s="107">
        <f t="shared" si="9"/>
        <v>500</v>
      </c>
      <c r="BM51" s="107">
        <f t="shared" si="9"/>
        <v>500</v>
      </c>
      <c r="BN51" s="107">
        <f t="shared" si="9"/>
        <v>379.2</v>
      </c>
      <c r="BO51" s="107">
        <f t="shared" ref="BO51:CW51" si="10">SUM(BO45:BO50)</f>
        <v>379.2</v>
      </c>
      <c r="BP51" s="107">
        <f t="shared" si="10"/>
        <v>379.2</v>
      </c>
      <c r="BQ51" s="107">
        <f t="shared" si="10"/>
        <v>379.2</v>
      </c>
      <c r="BR51" s="107">
        <f t="shared" si="10"/>
        <v>500</v>
      </c>
      <c r="BS51" s="107">
        <f t="shared" si="10"/>
        <v>429.7</v>
      </c>
      <c r="BT51" s="107">
        <f t="shared" si="10"/>
        <v>442.4</v>
      </c>
      <c r="BU51" s="107">
        <f t="shared" si="10"/>
        <v>552.1</v>
      </c>
      <c r="BV51" s="107">
        <f t="shared" si="10"/>
        <v>740.3</v>
      </c>
      <c r="BW51" s="107">
        <f t="shared" si="10"/>
        <v>690.1</v>
      </c>
      <c r="BX51" s="107">
        <f t="shared" si="10"/>
        <v>319.7</v>
      </c>
      <c r="BY51" s="107">
        <f t="shared" si="10"/>
        <v>308.8</v>
      </c>
      <c r="BZ51" s="107">
        <f t="shared" si="10"/>
        <v>690.4</v>
      </c>
      <c r="CA51" s="107">
        <f t="shared" si="10"/>
        <v>759.8</v>
      </c>
      <c r="CB51" s="107">
        <f t="shared" si="10"/>
        <v>601.79999999999995</v>
      </c>
      <c r="CC51" s="107">
        <f t="shared" si="10"/>
        <v>577.6</v>
      </c>
      <c r="CD51" s="107">
        <f t="shared" si="10"/>
        <v>361.6</v>
      </c>
      <c r="CE51" s="107">
        <f t="shared" si="10"/>
        <v>363</v>
      </c>
      <c r="CF51" s="107">
        <f t="shared" si="10"/>
        <v>384.7</v>
      </c>
      <c r="CG51" s="107">
        <f t="shared" si="10"/>
        <v>410</v>
      </c>
      <c r="CH51" s="107">
        <f t="shared" si="10"/>
        <v>470.9</v>
      </c>
      <c r="CI51" s="107">
        <f t="shared" si="10"/>
        <v>451</v>
      </c>
      <c r="CJ51" s="107">
        <f t="shared" si="10"/>
        <v>412.9</v>
      </c>
      <c r="CK51" s="107">
        <f t="shared" si="10"/>
        <v>843</v>
      </c>
      <c r="CL51" s="107">
        <f t="shared" si="10"/>
        <v>795.4</v>
      </c>
      <c r="CM51" s="107">
        <f t="shared" si="10"/>
        <v>788.9</v>
      </c>
      <c r="CN51" s="107">
        <f t="shared" si="10"/>
        <v>716</v>
      </c>
      <c r="CO51" s="107">
        <f t="shared" si="10"/>
        <v>667.2</v>
      </c>
      <c r="CP51" s="107">
        <f t="shared" si="10"/>
        <v>31.6</v>
      </c>
      <c r="CQ51" s="107">
        <f t="shared" si="10"/>
        <v>58.3</v>
      </c>
      <c r="CR51" s="107">
        <f t="shared" si="10"/>
        <v>30.4</v>
      </c>
      <c r="CS51" s="107">
        <f t="shared" si="10"/>
        <v>9.1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12146.250000000002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4950.6090000000004</v>
      </c>
      <c r="C54" s="107">
        <f t="shared" ref="C54:BN54" si="13">C18+C28+C42</f>
        <v>4902.2300000000005</v>
      </c>
      <c r="D54" s="107">
        <f t="shared" si="13"/>
        <v>4848.6930000000002</v>
      </c>
      <c r="E54" s="107">
        <f t="shared" si="13"/>
        <v>4830.1759999999995</v>
      </c>
      <c r="F54" s="107">
        <f t="shared" si="13"/>
        <v>5084.2299999999996</v>
      </c>
      <c r="G54" s="107">
        <f t="shared" si="13"/>
        <v>5046.598</v>
      </c>
      <c r="H54" s="107">
        <f t="shared" si="13"/>
        <v>5024.0140000000001</v>
      </c>
      <c r="I54" s="107">
        <f t="shared" si="13"/>
        <v>4998.6000000000004</v>
      </c>
      <c r="J54" s="107">
        <f t="shared" si="13"/>
        <v>4912.5340000000006</v>
      </c>
      <c r="K54" s="107">
        <f t="shared" si="13"/>
        <v>4923.0560000000005</v>
      </c>
      <c r="L54" s="107">
        <f t="shared" si="13"/>
        <v>4903</v>
      </c>
      <c r="M54" s="107">
        <f t="shared" si="13"/>
        <v>4904.5789999999997</v>
      </c>
      <c r="N54" s="107">
        <f t="shared" si="13"/>
        <v>4891.357</v>
      </c>
      <c r="O54" s="107">
        <f t="shared" si="13"/>
        <v>4876.402</v>
      </c>
      <c r="P54" s="107">
        <f t="shared" si="13"/>
        <v>4864.3029999999999</v>
      </c>
      <c r="Q54" s="107">
        <f t="shared" si="13"/>
        <v>4892.6389999999992</v>
      </c>
      <c r="R54" s="107">
        <f t="shared" si="13"/>
        <v>4866.8540000000003</v>
      </c>
      <c r="S54" s="107">
        <f t="shared" si="13"/>
        <v>4872.9449999999997</v>
      </c>
      <c r="T54" s="107">
        <f t="shared" si="13"/>
        <v>4887.8999999999996</v>
      </c>
      <c r="U54" s="107">
        <f t="shared" si="13"/>
        <v>4911.1050000000005</v>
      </c>
      <c r="V54" s="107">
        <f t="shared" si="13"/>
        <v>4902.1490000000003</v>
      </c>
      <c r="W54" s="107">
        <f t="shared" si="13"/>
        <v>4908.1870000000008</v>
      </c>
      <c r="X54" s="107">
        <f t="shared" si="13"/>
        <v>4938.6820000000007</v>
      </c>
      <c r="Y54" s="107">
        <f t="shared" si="13"/>
        <v>4962.9920000000002</v>
      </c>
      <c r="Z54" s="107">
        <f t="shared" si="13"/>
        <v>5142.1639999999998</v>
      </c>
      <c r="AA54" s="107">
        <f t="shared" si="13"/>
        <v>5167.6139999999996</v>
      </c>
      <c r="AB54" s="107">
        <f t="shared" si="13"/>
        <v>5204.0170000000007</v>
      </c>
      <c r="AC54" s="107">
        <f t="shared" si="13"/>
        <v>5256.8829999999998</v>
      </c>
      <c r="AD54" s="107">
        <f t="shared" si="13"/>
        <v>5375.3469999999998</v>
      </c>
      <c r="AE54" s="107">
        <f t="shared" si="13"/>
        <v>5467.3200000000006</v>
      </c>
      <c r="AF54" s="107">
        <f t="shared" si="13"/>
        <v>5546.4599999999991</v>
      </c>
      <c r="AG54" s="107">
        <f t="shared" si="13"/>
        <v>5651.6939999999995</v>
      </c>
      <c r="AH54" s="107">
        <f t="shared" si="13"/>
        <v>5828.2860000000001</v>
      </c>
      <c r="AI54" s="107">
        <f t="shared" si="13"/>
        <v>5934.3600000000006</v>
      </c>
      <c r="AJ54" s="107">
        <f t="shared" si="13"/>
        <v>5992.7460000000001</v>
      </c>
      <c r="AK54" s="107">
        <f t="shared" si="13"/>
        <v>6060.1859999999997</v>
      </c>
      <c r="AL54" s="107">
        <f t="shared" si="13"/>
        <v>6482.8220000000001</v>
      </c>
      <c r="AM54" s="107">
        <f t="shared" si="13"/>
        <v>6307.0679999999993</v>
      </c>
      <c r="AN54" s="107">
        <f t="shared" si="13"/>
        <v>6615.5640000000003</v>
      </c>
      <c r="AO54" s="107">
        <f t="shared" si="13"/>
        <v>6722.384</v>
      </c>
      <c r="AP54" s="107">
        <f t="shared" si="13"/>
        <v>6837.2179999999998</v>
      </c>
      <c r="AQ54" s="107">
        <f t="shared" si="13"/>
        <v>6962.8449999999993</v>
      </c>
      <c r="AR54" s="107">
        <f t="shared" si="13"/>
        <v>6955.36</v>
      </c>
      <c r="AS54" s="107">
        <f t="shared" si="13"/>
        <v>6982.4210000000003</v>
      </c>
      <c r="AT54" s="107">
        <f t="shared" si="13"/>
        <v>7236.1049999999996</v>
      </c>
      <c r="AU54" s="107">
        <f t="shared" si="13"/>
        <v>7370.6249999999991</v>
      </c>
      <c r="AV54" s="107">
        <f t="shared" si="13"/>
        <v>7379.4949999999999</v>
      </c>
      <c r="AW54" s="107">
        <f t="shared" si="13"/>
        <v>7412.3159999999998</v>
      </c>
      <c r="AX54" s="107">
        <f t="shared" si="13"/>
        <v>7545.8410000000003</v>
      </c>
      <c r="AY54" s="107">
        <f t="shared" si="13"/>
        <v>7595.9160000000002</v>
      </c>
      <c r="AZ54" s="107">
        <f t="shared" si="13"/>
        <v>7590.6369999999988</v>
      </c>
      <c r="BA54" s="107">
        <f t="shared" si="13"/>
        <v>7529.2069999999994</v>
      </c>
      <c r="BB54" s="107">
        <f t="shared" si="13"/>
        <v>7505.1850000000004</v>
      </c>
      <c r="BC54" s="107">
        <f t="shared" si="13"/>
        <v>7421.1659999999993</v>
      </c>
      <c r="BD54" s="107">
        <f t="shared" si="13"/>
        <v>7343.6970000000001</v>
      </c>
      <c r="BE54" s="107">
        <f t="shared" si="13"/>
        <v>7288.6449999999995</v>
      </c>
      <c r="BF54" s="107">
        <f t="shared" si="13"/>
        <v>7166.4259999999995</v>
      </c>
      <c r="BG54" s="107">
        <f t="shared" si="13"/>
        <v>7105.4029999999993</v>
      </c>
      <c r="BH54" s="107">
        <f t="shared" si="13"/>
        <v>7055.4709999999995</v>
      </c>
      <c r="BI54" s="107">
        <f t="shared" si="13"/>
        <v>7006.6669999999995</v>
      </c>
      <c r="BJ54" s="107">
        <f t="shared" si="13"/>
        <v>6792.097999999999</v>
      </c>
      <c r="BK54" s="107">
        <f t="shared" si="13"/>
        <v>6797.7609999999995</v>
      </c>
      <c r="BL54" s="107">
        <f t="shared" si="13"/>
        <v>6736.3150000000005</v>
      </c>
      <c r="BM54" s="107">
        <f t="shared" si="13"/>
        <v>6699.8449999999993</v>
      </c>
      <c r="BN54" s="107">
        <f t="shared" si="13"/>
        <v>6285.9179999999988</v>
      </c>
      <c r="BO54" s="107">
        <f t="shared" ref="BO54:CX54" si="14">BO18+BO28+BO42</f>
        <v>5979.0860000000002</v>
      </c>
      <c r="BP54" s="107">
        <f t="shared" si="14"/>
        <v>6284.9900000000007</v>
      </c>
      <c r="BQ54" s="107">
        <f t="shared" si="14"/>
        <v>6369.6130000000003</v>
      </c>
      <c r="BR54" s="107">
        <f t="shared" si="14"/>
        <v>6127.04</v>
      </c>
      <c r="BS54" s="107">
        <f t="shared" si="14"/>
        <v>6203.7429999999995</v>
      </c>
      <c r="BT54" s="107">
        <f t="shared" si="14"/>
        <v>6269.4289999999992</v>
      </c>
      <c r="BU54" s="107">
        <f t="shared" si="14"/>
        <v>6370.6769999999997</v>
      </c>
      <c r="BV54" s="107">
        <f t="shared" si="14"/>
        <v>6489.3779999999997</v>
      </c>
      <c r="BW54" s="107">
        <f t="shared" si="14"/>
        <v>6551.4310000000005</v>
      </c>
      <c r="BX54" s="107">
        <f t="shared" si="14"/>
        <v>6644.9390000000003</v>
      </c>
      <c r="BY54" s="107">
        <f t="shared" si="14"/>
        <v>6669.4439999999995</v>
      </c>
      <c r="BZ54" s="107">
        <f t="shared" si="14"/>
        <v>6745.7899999999991</v>
      </c>
      <c r="CA54" s="107">
        <f t="shared" si="14"/>
        <v>6719.3909999999996</v>
      </c>
      <c r="CB54" s="107">
        <f t="shared" si="14"/>
        <v>6694.4040000000005</v>
      </c>
      <c r="CC54" s="107">
        <f t="shared" si="14"/>
        <v>6656.4160000000011</v>
      </c>
      <c r="CD54" s="107">
        <f t="shared" si="14"/>
        <v>6568.0060000000003</v>
      </c>
      <c r="CE54" s="107">
        <f t="shared" si="14"/>
        <v>6504.63</v>
      </c>
      <c r="CF54" s="107">
        <f t="shared" si="14"/>
        <v>6437.7629999999999</v>
      </c>
      <c r="CG54" s="107">
        <f t="shared" si="14"/>
        <v>6389.2920000000004</v>
      </c>
      <c r="CH54" s="107">
        <f t="shared" si="14"/>
        <v>6248.5259999999989</v>
      </c>
      <c r="CI54" s="107">
        <f t="shared" si="14"/>
        <v>6188.8419999999996</v>
      </c>
      <c r="CJ54" s="107">
        <f t="shared" si="14"/>
        <v>6111.0549999999994</v>
      </c>
      <c r="CK54" s="107">
        <f t="shared" si="14"/>
        <v>6005.7559999999994</v>
      </c>
      <c r="CL54" s="107">
        <f t="shared" si="14"/>
        <v>5872.195999999999</v>
      </c>
      <c r="CM54" s="107">
        <f t="shared" si="14"/>
        <v>5793.4049999999988</v>
      </c>
      <c r="CN54" s="107">
        <f t="shared" si="14"/>
        <v>5713.4250000000002</v>
      </c>
      <c r="CO54" s="107">
        <f t="shared" si="14"/>
        <v>5641.5620000000008</v>
      </c>
      <c r="CP54" s="107">
        <f t="shared" si="14"/>
        <v>4998.2490000000007</v>
      </c>
      <c r="CQ54" s="107">
        <f t="shared" si="14"/>
        <v>4921.1529999999993</v>
      </c>
      <c r="CR54" s="107">
        <f t="shared" si="14"/>
        <v>4844.7019999999993</v>
      </c>
      <c r="CS54" s="107">
        <f t="shared" si="14"/>
        <v>4794.8720000000003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144817.63424999994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4950.6350000000002</v>
      </c>
      <c r="C5" s="25">
        <v>4902.2749999999996</v>
      </c>
      <c r="D5" s="25">
        <v>4848.6840000000002</v>
      </c>
      <c r="E5" s="25">
        <v>4830.1899999999996</v>
      </c>
      <c r="F5" s="25">
        <v>5084.2539999999999</v>
      </c>
      <c r="G5" s="25">
        <v>5046.6409999999996</v>
      </c>
      <c r="H5" s="25">
        <v>5024.0339999999997</v>
      </c>
      <c r="I5" s="25">
        <v>4998.5730000000003</v>
      </c>
      <c r="J5" s="25">
        <v>4912.5429999999997</v>
      </c>
      <c r="K5" s="25">
        <v>4923.0600000000004</v>
      </c>
      <c r="L5" s="25">
        <v>4903.0159999999996</v>
      </c>
      <c r="M5" s="25">
        <v>4904.6220000000003</v>
      </c>
      <c r="N5" s="25">
        <v>4891.3649999999998</v>
      </c>
      <c r="O5" s="25">
        <v>4876.4409999999998</v>
      </c>
      <c r="P5" s="25">
        <v>4864.3010000000004</v>
      </c>
      <c r="Q5" s="25">
        <v>4892.6880000000001</v>
      </c>
      <c r="R5" s="25">
        <v>4866.8410000000003</v>
      </c>
      <c r="S5" s="25">
        <v>4872.9709999999995</v>
      </c>
      <c r="T5" s="25">
        <v>4887.8999999999996</v>
      </c>
      <c r="U5" s="25">
        <v>4911.1329999999998</v>
      </c>
      <c r="V5" s="25">
        <v>4902.1319999999996</v>
      </c>
      <c r="W5" s="25">
        <v>4908.2290000000003</v>
      </c>
      <c r="X5" s="25">
        <v>4938.665</v>
      </c>
      <c r="Y5" s="25">
        <v>4962.96</v>
      </c>
      <c r="Z5" s="25">
        <v>5142.1909999999998</v>
      </c>
      <c r="AA5" s="25">
        <v>5167.5889999999999</v>
      </c>
      <c r="AB5" s="25">
        <v>5204.03</v>
      </c>
      <c r="AC5" s="25">
        <v>5256.84</v>
      </c>
      <c r="AD5" s="25">
        <v>5375.3639999999996</v>
      </c>
      <c r="AE5" s="25">
        <v>5467.3140000000003</v>
      </c>
      <c r="AF5" s="25">
        <v>5546.4250000000002</v>
      </c>
      <c r="AG5" s="25">
        <v>5651.7330000000002</v>
      </c>
      <c r="AH5" s="25">
        <v>5828.32</v>
      </c>
      <c r="AI5" s="25">
        <v>5934.4449999999997</v>
      </c>
      <c r="AJ5" s="25">
        <v>5992.7849999999999</v>
      </c>
      <c r="AK5" s="25">
        <v>6060.1809999999996</v>
      </c>
      <c r="AL5" s="25">
        <v>6482.81</v>
      </c>
      <c r="AM5" s="25">
        <v>6307.0249999999996</v>
      </c>
      <c r="AN5" s="25">
        <v>6615.6049999999996</v>
      </c>
      <c r="AO5" s="25">
        <v>6722.384</v>
      </c>
      <c r="AP5" s="25">
        <v>6837.2430000000004</v>
      </c>
      <c r="AQ5" s="25">
        <v>6962.8710000000001</v>
      </c>
      <c r="AR5" s="25">
        <v>6955.3860000000004</v>
      </c>
      <c r="AS5" s="25">
        <v>6982.4470000000001</v>
      </c>
      <c r="AT5" s="25">
        <v>7236.1049999999996</v>
      </c>
      <c r="AU5" s="25">
        <v>7370.625</v>
      </c>
      <c r="AV5" s="25">
        <v>7379.4949999999999</v>
      </c>
      <c r="AW5" s="25">
        <v>7412.3159999999998</v>
      </c>
      <c r="AX5" s="25">
        <v>7545.8410000000003</v>
      </c>
      <c r="AY5" s="25">
        <v>7595.9160000000002</v>
      </c>
      <c r="AZ5" s="25">
        <v>7590.6369999999997</v>
      </c>
      <c r="BA5" s="25">
        <v>7529.2070000000003</v>
      </c>
      <c r="BB5" s="25">
        <v>7505.1850000000004</v>
      </c>
      <c r="BC5" s="25">
        <v>7421.1660000000002</v>
      </c>
      <c r="BD5" s="25">
        <v>7343.6970000000001</v>
      </c>
      <c r="BE5" s="25">
        <v>7288.6450000000004</v>
      </c>
      <c r="BF5" s="25">
        <v>7166.4260000000004</v>
      </c>
      <c r="BG5" s="25">
        <v>7105.4030000000002</v>
      </c>
      <c r="BH5" s="25">
        <v>7055.4709999999995</v>
      </c>
      <c r="BI5" s="25">
        <v>7006.6670000000004</v>
      </c>
      <c r="BJ5" s="25">
        <v>6792.098</v>
      </c>
      <c r="BK5" s="25">
        <v>6797.7610000000004</v>
      </c>
      <c r="BL5" s="25">
        <v>6736.3149999999996</v>
      </c>
      <c r="BM5" s="25">
        <v>6699.8310000000001</v>
      </c>
      <c r="BN5" s="25">
        <v>6285.8890000000001</v>
      </c>
      <c r="BO5" s="25">
        <v>5979.0860000000002</v>
      </c>
      <c r="BP5" s="25">
        <v>6284.93</v>
      </c>
      <c r="BQ5" s="25">
        <v>6369.5839999999998</v>
      </c>
      <c r="BR5" s="25">
        <v>6127.04</v>
      </c>
      <c r="BS5" s="25">
        <v>6203.7</v>
      </c>
      <c r="BT5" s="25">
        <v>6269.46</v>
      </c>
      <c r="BU5" s="25">
        <v>6370.7060000000001</v>
      </c>
      <c r="BV5" s="25">
        <v>6489.335</v>
      </c>
      <c r="BW5" s="25">
        <v>6551.4660000000003</v>
      </c>
      <c r="BX5" s="25">
        <v>6644.9719999999998</v>
      </c>
      <c r="BY5" s="25">
        <v>6669.4610000000002</v>
      </c>
      <c r="BZ5" s="25">
        <v>6745.7650000000003</v>
      </c>
      <c r="CA5" s="25">
        <v>6719.3720000000003</v>
      </c>
      <c r="CB5" s="25">
        <v>6694.4070000000002</v>
      </c>
      <c r="CC5" s="25">
        <v>6656.4170000000004</v>
      </c>
      <c r="CD5" s="25">
        <v>6568.0119999999997</v>
      </c>
      <c r="CE5" s="25">
        <v>6504.6589999999997</v>
      </c>
      <c r="CF5" s="25">
        <v>6437.7529999999997</v>
      </c>
      <c r="CG5" s="25">
        <v>6389.2460000000001</v>
      </c>
      <c r="CH5" s="25">
        <v>6248.5590000000002</v>
      </c>
      <c r="CI5" s="25">
        <v>6188.8419999999996</v>
      </c>
      <c r="CJ5" s="25">
        <v>6111.0640000000003</v>
      </c>
      <c r="CK5" s="25">
        <v>6005.759</v>
      </c>
      <c r="CL5" s="25">
        <v>5872.2430000000004</v>
      </c>
      <c r="CM5" s="25">
        <v>5793.3869999999997</v>
      </c>
      <c r="CN5" s="25">
        <v>5713.4049999999997</v>
      </c>
      <c r="CO5" s="25">
        <v>5641.5469999999996</v>
      </c>
      <c r="CP5" s="25">
        <v>4998.2420000000002</v>
      </c>
      <c r="CQ5" s="25">
        <v>4921.1620000000003</v>
      </c>
      <c r="CR5" s="25">
        <v>4844.7330000000002</v>
      </c>
      <c r="CS5" s="25">
        <v>4794.8860000000004</v>
      </c>
      <c r="CT5" s="26"/>
      <c r="CU5" s="26"/>
      <c r="CV5" s="26"/>
      <c r="CW5" s="27"/>
      <c r="CX5" s="28">
        <f t="array" ref="CX5">SUMPRODUCT(B5:CW5*0.25)</f>
        <v>144817.75925000006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243.66</v>
      </c>
      <c r="C8" s="37">
        <v>226.12</v>
      </c>
      <c r="D8" s="37">
        <v>239.17</v>
      </c>
      <c r="E8" s="37">
        <v>222.53</v>
      </c>
      <c r="F8" s="37">
        <v>234.96</v>
      </c>
      <c r="G8" s="37">
        <v>225.03</v>
      </c>
      <c r="H8" s="37">
        <v>214.6</v>
      </c>
      <c r="I8" s="37">
        <v>216.1</v>
      </c>
      <c r="J8" s="37">
        <v>237.27</v>
      </c>
      <c r="K8" s="37">
        <v>213.79</v>
      </c>
      <c r="L8" s="37">
        <v>216.72</v>
      </c>
      <c r="M8" s="37">
        <v>198.6</v>
      </c>
      <c r="N8" s="37">
        <v>221.46</v>
      </c>
      <c r="O8" s="37">
        <v>204.2</v>
      </c>
      <c r="P8" s="37">
        <v>200.17</v>
      </c>
      <c r="Q8" s="37">
        <v>190.88</v>
      </c>
      <c r="R8" s="37">
        <v>192.77</v>
      </c>
      <c r="S8" s="37">
        <v>192.89</v>
      </c>
      <c r="T8" s="37">
        <v>197.16</v>
      </c>
      <c r="U8" s="37">
        <v>210.06</v>
      </c>
      <c r="V8" s="37">
        <v>189.32</v>
      </c>
      <c r="W8" s="37">
        <v>199.32</v>
      </c>
      <c r="X8" s="37">
        <v>219.02</v>
      </c>
      <c r="Y8" s="37">
        <v>217.83</v>
      </c>
      <c r="Z8" s="37">
        <v>212.71</v>
      </c>
      <c r="AA8" s="37">
        <v>207.62</v>
      </c>
      <c r="AB8" s="37">
        <v>219.12</v>
      </c>
      <c r="AC8" s="37">
        <v>220</v>
      </c>
      <c r="AD8" s="37">
        <v>242.26</v>
      </c>
      <c r="AE8" s="37">
        <v>223.45</v>
      </c>
      <c r="AF8" s="37">
        <v>218.22</v>
      </c>
      <c r="AG8" s="37">
        <v>185.32</v>
      </c>
      <c r="AH8" s="37">
        <v>228.13</v>
      </c>
      <c r="AI8" s="37">
        <v>189.55</v>
      </c>
      <c r="AJ8" s="37">
        <v>174.55</v>
      </c>
      <c r="AK8" s="37">
        <v>168.17</v>
      </c>
      <c r="AL8" s="37">
        <v>170.74</v>
      </c>
      <c r="AM8" s="37">
        <v>135</v>
      </c>
      <c r="AN8" s="37">
        <v>74.040000000000006</v>
      </c>
      <c r="AO8" s="37">
        <v>0.01</v>
      </c>
      <c r="AP8" s="37">
        <v>70</v>
      </c>
      <c r="AQ8" s="37">
        <v>30</v>
      </c>
      <c r="AR8" s="37">
        <v>30</v>
      </c>
      <c r="AS8" s="37">
        <v>31.81</v>
      </c>
      <c r="AT8" s="37">
        <v>30</v>
      </c>
      <c r="AU8" s="37">
        <v>30</v>
      </c>
      <c r="AV8" s="37">
        <v>0.01</v>
      </c>
      <c r="AW8" s="37">
        <v>0.01</v>
      </c>
      <c r="AX8" s="37">
        <v>0.02</v>
      </c>
      <c r="AY8" s="37">
        <v>0.02</v>
      </c>
      <c r="AZ8" s="37">
        <v>0.02</v>
      </c>
      <c r="BA8" s="37">
        <v>0.01</v>
      </c>
      <c r="BB8" s="37">
        <v>0.01</v>
      </c>
      <c r="BC8" s="37">
        <v>0.01</v>
      </c>
      <c r="BD8" s="37">
        <v>0.01</v>
      </c>
      <c r="BE8" s="37">
        <v>0.01</v>
      </c>
      <c r="BF8" s="37">
        <v>0.01</v>
      </c>
      <c r="BG8" s="37">
        <v>30</v>
      </c>
      <c r="BH8" s="37">
        <v>30</v>
      </c>
      <c r="BI8" s="37">
        <v>0.01</v>
      </c>
      <c r="BJ8" s="37">
        <v>0</v>
      </c>
      <c r="BK8" s="37">
        <v>0.01</v>
      </c>
      <c r="BL8" s="37">
        <v>0.01</v>
      </c>
      <c r="BM8" s="37">
        <v>103.07</v>
      </c>
      <c r="BN8" s="37">
        <v>73.02</v>
      </c>
      <c r="BO8" s="37">
        <v>147.52000000000001</v>
      </c>
      <c r="BP8" s="37">
        <v>186.85</v>
      </c>
      <c r="BQ8" s="37">
        <v>194.37</v>
      </c>
      <c r="BR8" s="37">
        <v>176.71</v>
      </c>
      <c r="BS8" s="37">
        <v>197.82</v>
      </c>
      <c r="BT8" s="37">
        <v>220.79</v>
      </c>
      <c r="BU8" s="37">
        <v>243.72</v>
      </c>
      <c r="BV8" s="37">
        <v>216.93</v>
      </c>
      <c r="BW8" s="37">
        <v>228.39</v>
      </c>
      <c r="BX8" s="37">
        <v>228.8</v>
      </c>
      <c r="BY8" s="37">
        <v>239.44</v>
      </c>
      <c r="BZ8" s="37">
        <v>223.63</v>
      </c>
      <c r="CA8" s="37">
        <v>234.01</v>
      </c>
      <c r="CB8" s="37">
        <v>239.92</v>
      </c>
      <c r="CC8" s="37">
        <v>241.59</v>
      </c>
      <c r="CD8" s="37">
        <v>236.62</v>
      </c>
      <c r="CE8" s="37">
        <v>234.14</v>
      </c>
      <c r="CF8" s="37">
        <v>231.66</v>
      </c>
      <c r="CG8" s="37">
        <v>217.8</v>
      </c>
      <c r="CH8" s="37">
        <v>225.52</v>
      </c>
      <c r="CI8" s="37">
        <v>215.55</v>
      </c>
      <c r="CJ8" s="37">
        <v>212.34</v>
      </c>
      <c r="CK8" s="37">
        <v>243.89</v>
      </c>
      <c r="CL8" s="37">
        <v>235.75</v>
      </c>
      <c r="CM8" s="37">
        <v>227.85</v>
      </c>
      <c r="CN8" s="37">
        <v>231.03</v>
      </c>
      <c r="CO8" s="37">
        <v>227.72</v>
      </c>
      <c r="CP8" s="37">
        <v>234</v>
      </c>
      <c r="CQ8" s="37">
        <v>225.48</v>
      </c>
      <c r="CR8" s="37">
        <v>216.38</v>
      </c>
      <c r="CS8" s="37">
        <v>194.73</v>
      </c>
      <c r="CT8" s="38"/>
      <c r="CU8" s="38"/>
      <c r="CV8" s="38"/>
      <c r="CW8" s="39"/>
      <c r="CX8" s="40">
        <f>IF(SUM(B8:CW8)&lt;&gt;0,AVERAGEIF(B8:CW8,"&lt;&gt;"""),"")</f>
        <v>159.18270833333335</v>
      </c>
    </row>
    <row r="9" spans="1:102" ht="24.95" customHeight="1" thickBot="1" x14ac:dyDescent="0.25">
      <c r="A9" s="41" t="s">
        <v>6</v>
      </c>
      <c r="B9" s="42">
        <v>232.87</v>
      </c>
      <c r="C9" s="43">
        <v>232.87</v>
      </c>
      <c r="D9" s="43">
        <v>232.87</v>
      </c>
      <c r="E9" s="43">
        <v>232.87</v>
      </c>
      <c r="F9" s="43">
        <v>222.67250000000001</v>
      </c>
      <c r="G9" s="43">
        <v>222.67250000000001</v>
      </c>
      <c r="H9" s="43">
        <v>222.67250000000001</v>
      </c>
      <c r="I9" s="43">
        <v>222.67250000000001</v>
      </c>
      <c r="J9" s="43">
        <v>216.595</v>
      </c>
      <c r="K9" s="43">
        <v>216.595</v>
      </c>
      <c r="L9" s="43">
        <v>216.595</v>
      </c>
      <c r="M9" s="43">
        <v>216.595</v>
      </c>
      <c r="N9" s="43">
        <v>204.17750000000001</v>
      </c>
      <c r="O9" s="43">
        <v>204.17750000000001</v>
      </c>
      <c r="P9" s="43">
        <v>204.17750000000001</v>
      </c>
      <c r="Q9" s="43">
        <v>204.17750000000001</v>
      </c>
      <c r="R9" s="43">
        <v>198.22</v>
      </c>
      <c r="S9" s="43">
        <v>198.22</v>
      </c>
      <c r="T9" s="43">
        <v>198.22</v>
      </c>
      <c r="U9" s="43">
        <v>198.22</v>
      </c>
      <c r="V9" s="43">
        <v>206.3725</v>
      </c>
      <c r="W9" s="43">
        <v>206.3725</v>
      </c>
      <c r="X9" s="43">
        <v>206.3725</v>
      </c>
      <c r="Y9" s="43">
        <v>206.3725</v>
      </c>
      <c r="Z9" s="43">
        <v>214.86250000000001</v>
      </c>
      <c r="AA9" s="43">
        <v>214.86250000000001</v>
      </c>
      <c r="AB9" s="43">
        <v>214.86250000000001</v>
      </c>
      <c r="AC9" s="43">
        <v>214.86250000000001</v>
      </c>
      <c r="AD9" s="43">
        <v>217.3125</v>
      </c>
      <c r="AE9" s="43">
        <v>217.3125</v>
      </c>
      <c r="AF9" s="43">
        <v>217.3125</v>
      </c>
      <c r="AG9" s="43">
        <v>217.3125</v>
      </c>
      <c r="AH9" s="43">
        <v>190.1</v>
      </c>
      <c r="AI9" s="43">
        <v>190.1</v>
      </c>
      <c r="AJ9" s="43">
        <v>190.1</v>
      </c>
      <c r="AK9" s="43">
        <v>190.1</v>
      </c>
      <c r="AL9" s="43">
        <v>94.947500000000005</v>
      </c>
      <c r="AM9" s="43">
        <v>94.947500000000005</v>
      </c>
      <c r="AN9" s="43">
        <v>94.947500000000005</v>
      </c>
      <c r="AO9" s="43">
        <v>94.947500000000005</v>
      </c>
      <c r="AP9" s="43">
        <v>40.452500000000001</v>
      </c>
      <c r="AQ9" s="43">
        <v>40.452500000000001</v>
      </c>
      <c r="AR9" s="43">
        <v>40.452500000000001</v>
      </c>
      <c r="AS9" s="43">
        <v>40.452500000000001</v>
      </c>
      <c r="AT9" s="43">
        <v>15.005000000000001</v>
      </c>
      <c r="AU9" s="43">
        <v>15.005000000000001</v>
      </c>
      <c r="AV9" s="43">
        <v>15.005000000000001</v>
      </c>
      <c r="AW9" s="43">
        <v>15.005000000000001</v>
      </c>
      <c r="AX9" s="43">
        <v>1.7500000000000002E-2</v>
      </c>
      <c r="AY9" s="43">
        <v>1.7500000000000002E-2</v>
      </c>
      <c r="AZ9" s="43">
        <v>1.7500000000000002E-2</v>
      </c>
      <c r="BA9" s="43">
        <v>1.7500000000000002E-2</v>
      </c>
      <c r="BB9" s="43">
        <v>0.01</v>
      </c>
      <c r="BC9" s="43">
        <v>0.01</v>
      </c>
      <c r="BD9" s="43">
        <v>0.01</v>
      </c>
      <c r="BE9" s="43">
        <v>0.01</v>
      </c>
      <c r="BF9" s="43">
        <v>15.005000000000001</v>
      </c>
      <c r="BG9" s="43">
        <v>15.005000000000001</v>
      </c>
      <c r="BH9" s="43">
        <v>15.005000000000001</v>
      </c>
      <c r="BI9" s="43">
        <v>15.005000000000001</v>
      </c>
      <c r="BJ9" s="43">
        <v>25.772500000000001</v>
      </c>
      <c r="BK9" s="43">
        <v>25.772500000000001</v>
      </c>
      <c r="BL9" s="43">
        <v>25.772500000000001</v>
      </c>
      <c r="BM9" s="43">
        <v>25.772500000000001</v>
      </c>
      <c r="BN9" s="43">
        <v>150.44</v>
      </c>
      <c r="BO9" s="43">
        <v>150.44</v>
      </c>
      <c r="BP9" s="43">
        <v>150.44</v>
      </c>
      <c r="BQ9" s="43">
        <v>150.44</v>
      </c>
      <c r="BR9" s="43">
        <v>209.76</v>
      </c>
      <c r="BS9" s="43">
        <v>209.76</v>
      </c>
      <c r="BT9" s="43">
        <v>209.76</v>
      </c>
      <c r="BU9" s="43">
        <v>209.76</v>
      </c>
      <c r="BV9" s="43">
        <v>228.39</v>
      </c>
      <c r="BW9" s="43">
        <v>228.39</v>
      </c>
      <c r="BX9" s="43">
        <v>228.39</v>
      </c>
      <c r="BY9" s="43">
        <v>228.39</v>
      </c>
      <c r="BZ9" s="43">
        <v>234.78749999999999</v>
      </c>
      <c r="CA9" s="43">
        <v>234.78749999999999</v>
      </c>
      <c r="CB9" s="43">
        <v>234.78749999999999</v>
      </c>
      <c r="CC9" s="43">
        <v>234.78749999999999</v>
      </c>
      <c r="CD9" s="43">
        <v>230.05500000000001</v>
      </c>
      <c r="CE9" s="43">
        <v>230.05500000000001</v>
      </c>
      <c r="CF9" s="43">
        <v>230.05500000000001</v>
      </c>
      <c r="CG9" s="43">
        <v>230.05500000000001</v>
      </c>
      <c r="CH9" s="43">
        <v>224.32499999999999</v>
      </c>
      <c r="CI9" s="43">
        <v>224.32499999999999</v>
      </c>
      <c r="CJ9" s="43">
        <v>224.32499999999999</v>
      </c>
      <c r="CK9" s="43">
        <v>224.32499999999999</v>
      </c>
      <c r="CL9" s="43">
        <v>230.58750000000001</v>
      </c>
      <c r="CM9" s="43">
        <v>230.58750000000001</v>
      </c>
      <c r="CN9" s="43">
        <v>230.58750000000001</v>
      </c>
      <c r="CO9" s="43">
        <v>230.58750000000001</v>
      </c>
      <c r="CP9" s="43">
        <v>217.64750000000001</v>
      </c>
      <c r="CQ9" s="43">
        <v>217.64750000000001</v>
      </c>
      <c r="CR9" s="43">
        <v>217.64750000000001</v>
      </c>
      <c r="CS9" s="43">
        <v>217.64750000000001</v>
      </c>
      <c r="CT9" s="44"/>
      <c r="CU9" s="44"/>
      <c r="CV9" s="44"/>
      <c r="CW9" s="45"/>
      <c r="CX9" s="46">
        <f>IF(SUM(B9:CW9)&lt;&gt;0,AVERAGEIF(B9:CW9,"&lt;&gt;"""),"")</f>
        <v>159.18270833333332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22.88</v>
      </c>
      <c r="AC15" s="71">
        <v>20.872</v>
      </c>
      <c r="AD15" s="71">
        <v>17.82</v>
      </c>
      <c r="AE15" s="71">
        <v>14.22</v>
      </c>
      <c r="AF15" s="71">
        <v>10.736000000000001</v>
      </c>
      <c r="AG15" s="71">
        <v>7.76</v>
      </c>
      <c r="AH15" s="71">
        <v>5.2240000000000002</v>
      </c>
      <c r="AI15" s="71">
        <v>2.7080000000000002</v>
      </c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>
        <v>1.488</v>
      </c>
      <c r="BL15" s="71">
        <v>4.0720000000000001</v>
      </c>
      <c r="BM15" s="71">
        <v>6.8360000000000003</v>
      </c>
      <c r="BN15" s="71">
        <v>9.8279999999999994</v>
      </c>
      <c r="BO15" s="71">
        <v>12.532</v>
      </c>
      <c r="BP15" s="71">
        <v>14.944000000000001</v>
      </c>
      <c r="BQ15" s="71">
        <v>17.288</v>
      </c>
      <c r="BR15" s="71">
        <v>19.571999999999999</v>
      </c>
      <c r="BS15" s="71">
        <v>21.443999999999999</v>
      </c>
      <c r="BT15" s="71">
        <v>22.744</v>
      </c>
      <c r="BU15" s="71">
        <v>23.68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364.16200000000003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>
        <v>240.5</v>
      </c>
      <c r="AU17" s="71">
        <v>259.60000000000002</v>
      </c>
      <c r="AV17" s="71">
        <v>257.89999999999998</v>
      </c>
      <c r="AW17" s="71">
        <v>309.5</v>
      </c>
      <c r="AX17" s="71">
        <v>245.2</v>
      </c>
      <c r="AY17" s="71">
        <v>337.3</v>
      </c>
      <c r="AZ17" s="71">
        <v>389.9</v>
      </c>
      <c r="BA17" s="71">
        <v>412.4</v>
      </c>
      <c r="BB17" s="71">
        <v>443.9</v>
      </c>
      <c r="BC17" s="71">
        <v>443.9</v>
      </c>
      <c r="BD17" s="71">
        <v>443.9</v>
      </c>
      <c r="BE17" s="71">
        <v>443.9</v>
      </c>
      <c r="BF17" s="71">
        <v>428.9</v>
      </c>
      <c r="BG17" s="71">
        <v>428.9</v>
      </c>
      <c r="BH17" s="71">
        <v>411.68</v>
      </c>
      <c r="BI17" s="71">
        <v>311.88</v>
      </c>
      <c r="BJ17" s="71">
        <v>260.8</v>
      </c>
      <c r="BK17" s="71">
        <v>255.2</v>
      </c>
      <c r="BL17" s="71">
        <v>150</v>
      </c>
      <c r="BM17" s="71">
        <v>150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1656.3150000000001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24</v>
      </c>
      <c r="L18" s="77">
        <f t="shared" si="0"/>
        <v>24</v>
      </c>
      <c r="M18" s="77">
        <f t="shared" si="0"/>
        <v>24</v>
      </c>
      <c r="N18" s="77">
        <f t="shared" si="0"/>
        <v>24</v>
      </c>
      <c r="O18" s="77">
        <f t="shared" si="0"/>
        <v>24</v>
      </c>
      <c r="P18" s="77">
        <f t="shared" si="0"/>
        <v>24</v>
      </c>
      <c r="Q18" s="77">
        <f t="shared" si="0"/>
        <v>24</v>
      </c>
      <c r="R18" s="77">
        <f t="shared" si="0"/>
        <v>24</v>
      </c>
      <c r="S18" s="77">
        <f t="shared" si="0"/>
        <v>24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22.88</v>
      </c>
      <c r="AC18" s="77">
        <f t="shared" si="0"/>
        <v>20.872</v>
      </c>
      <c r="AD18" s="77">
        <f t="shared" si="0"/>
        <v>17.82</v>
      </c>
      <c r="AE18" s="77">
        <f t="shared" si="0"/>
        <v>14.22</v>
      </c>
      <c r="AF18" s="77">
        <f t="shared" si="0"/>
        <v>10.736000000000001</v>
      </c>
      <c r="AG18" s="77">
        <f t="shared" si="0"/>
        <v>7.76</v>
      </c>
      <c r="AH18" s="77">
        <f t="shared" si="0"/>
        <v>5.2240000000000002</v>
      </c>
      <c r="AI18" s="77">
        <f t="shared" si="0"/>
        <v>2.7080000000000002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240.5</v>
      </c>
      <c r="AU18" s="77">
        <f t="shared" si="0"/>
        <v>259.60000000000002</v>
      </c>
      <c r="AV18" s="77">
        <f t="shared" si="0"/>
        <v>257.89999999999998</v>
      </c>
      <c r="AW18" s="77">
        <f t="shared" si="0"/>
        <v>309.5</v>
      </c>
      <c r="AX18" s="77">
        <f t="shared" si="0"/>
        <v>245.2</v>
      </c>
      <c r="AY18" s="77">
        <f t="shared" si="0"/>
        <v>337.3</v>
      </c>
      <c r="AZ18" s="77">
        <f t="shared" si="0"/>
        <v>389.9</v>
      </c>
      <c r="BA18" s="77">
        <f t="shared" si="0"/>
        <v>412.4</v>
      </c>
      <c r="BB18" s="77">
        <f t="shared" si="0"/>
        <v>443.9</v>
      </c>
      <c r="BC18" s="77">
        <f t="shared" si="0"/>
        <v>443.9</v>
      </c>
      <c r="BD18" s="77">
        <f t="shared" si="0"/>
        <v>443.9</v>
      </c>
      <c r="BE18" s="77">
        <f t="shared" si="0"/>
        <v>443.9</v>
      </c>
      <c r="BF18" s="77">
        <f t="shared" si="0"/>
        <v>428.9</v>
      </c>
      <c r="BG18" s="77">
        <f t="shared" si="0"/>
        <v>428.9</v>
      </c>
      <c r="BH18" s="77">
        <f t="shared" si="0"/>
        <v>411.68</v>
      </c>
      <c r="BI18" s="77">
        <f t="shared" si="0"/>
        <v>311.88</v>
      </c>
      <c r="BJ18" s="77">
        <f t="shared" si="0"/>
        <v>260.8</v>
      </c>
      <c r="BK18" s="77">
        <f t="shared" si="0"/>
        <v>256.68799999999999</v>
      </c>
      <c r="BL18" s="77">
        <f t="shared" si="0"/>
        <v>154.072</v>
      </c>
      <c r="BM18" s="77">
        <f t="shared" si="0"/>
        <v>156.83600000000001</v>
      </c>
      <c r="BN18" s="77">
        <f t="shared" si="0"/>
        <v>9.8279999999999994</v>
      </c>
      <c r="BO18" s="77">
        <f t="shared" ref="BO18:CW18" si="1">SUM(BO11:BO17)</f>
        <v>12.532</v>
      </c>
      <c r="BP18" s="77">
        <f t="shared" si="1"/>
        <v>14.944000000000001</v>
      </c>
      <c r="BQ18" s="77">
        <f t="shared" si="1"/>
        <v>17.288</v>
      </c>
      <c r="BR18" s="77">
        <f t="shared" si="1"/>
        <v>19.571999999999999</v>
      </c>
      <c r="BS18" s="77">
        <f t="shared" si="1"/>
        <v>21.443999999999999</v>
      </c>
      <c r="BT18" s="77">
        <f t="shared" si="1"/>
        <v>22.744</v>
      </c>
      <c r="BU18" s="77">
        <f t="shared" si="1"/>
        <v>23.68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2020.4770000000001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789.88300000000004</v>
      </c>
      <c r="C21" s="88">
        <v>790.03499999999997</v>
      </c>
      <c r="D21" s="88">
        <v>790.38800000000003</v>
      </c>
      <c r="E21" s="88">
        <v>790.029</v>
      </c>
      <c r="F21" s="88">
        <v>809.38400000000001</v>
      </c>
      <c r="G21" s="88">
        <v>809.49400000000003</v>
      </c>
      <c r="H21" s="88">
        <v>809.125</v>
      </c>
      <c r="I21" s="88">
        <v>808.91099999999994</v>
      </c>
      <c r="J21" s="88">
        <v>808.61900000000003</v>
      </c>
      <c r="K21" s="88">
        <v>808.22699999999998</v>
      </c>
      <c r="L21" s="88">
        <v>807.86300000000006</v>
      </c>
      <c r="M21" s="88">
        <v>807.67499999999995</v>
      </c>
      <c r="N21" s="88">
        <v>807.32600000000002</v>
      </c>
      <c r="O21" s="88">
        <v>807.20500000000004</v>
      </c>
      <c r="P21" s="88">
        <v>807.20600000000002</v>
      </c>
      <c r="Q21" s="88">
        <v>807.34100000000001</v>
      </c>
      <c r="R21" s="88">
        <v>808.96400000000006</v>
      </c>
      <c r="S21" s="88">
        <v>808.56500000000005</v>
      </c>
      <c r="T21" s="88">
        <v>808.34299999999996</v>
      </c>
      <c r="U21" s="88">
        <v>808.18399999999997</v>
      </c>
      <c r="V21" s="88">
        <v>804.35699999999997</v>
      </c>
      <c r="W21" s="88">
        <v>803.54600000000005</v>
      </c>
      <c r="X21" s="88">
        <v>802.74900000000002</v>
      </c>
      <c r="Y21" s="88">
        <v>801.46400000000006</v>
      </c>
      <c r="Z21" s="88">
        <v>796.971</v>
      </c>
      <c r="AA21" s="88">
        <v>796.25099999999998</v>
      </c>
      <c r="AB21" s="88">
        <v>794.48099999999999</v>
      </c>
      <c r="AC21" s="88">
        <v>793.06700000000001</v>
      </c>
      <c r="AD21" s="88">
        <v>792.601</v>
      </c>
      <c r="AE21" s="88">
        <v>791.00900000000001</v>
      </c>
      <c r="AF21" s="88">
        <v>788.16899999999998</v>
      </c>
      <c r="AG21" s="88">
        <v>786.53300000000002</v>
      </c>
      <c r="AH21" s="88">
        <v>790.91499999999996</v>
      </c>
      <c r="AI21" s="88">
        <v>791.12400000000002</v>
      </c>
      <c r="AJ21" s="88">
        <v>790.50599999999997</v>
      </c>
      <c r="AK21" s="88">
        <v>791.26900000000001</v>
      </c>
      <c r="AL21" s="88">
        <v>784.18100000000004</v>
      </c>
      <c r="AM21" s="88">
        <v>783.98199999999997</v>
      </c>
      <c r="AN21" s="88">
        <v>783.20500000000004</v>
      </c>
      <c r="AO21" s="88">
        <v>783.40700000000004</v>
      </c>
      <c r="AP21" s="88">
        <v>783.60799999999995</v>
      </c>
      <c r="AQ21" s="88">
        <v>783.40700000000004</v>
      </c>
      <c r="AR21" s="88">
        <v>782.92499999999995</v>
      </c>
      <c r="AS21" s="88">
        <v>783.11699999999996</v>
      </c>
      <c r="AT21" s="88">
        <v>781.02499999999998</v>
      </c>
      <c r="AU21" s="88">
        <v>781.22299999999996</v>
      </c>
      <c r="AV21" s="88">
        <v>780.90700000000004</v>
      </c>
      <c r="AW21" s="88">
        <v>780.98900000000003</v>
      </c>
      <c r="AX21" s="88">
        <v>778.61800000000005</v>
      </c>
      <c r="AY21" s="88">
        <v>778.85199999999998</v>
      </c>
      <c r="AZ21" s="88">
        <v>778.68399999999997</v>
      </c>
      <c r="BA21" s="88">
        <v>778.48099999999999</v>
      </c>
      <c r="BB21" s="88">
        <v>776.26300000000003</v>
      </c>
      <c r="BC21" s="88">
        <v>776.38300000000004</v>
      </c>
      <c r="BD21" s="88">
        <v>776.13699999999994</v>
      </c>
      <c r="BE21" s="88">
        <v>775.87199999999996</v>
      </c>
      <c r="BF21" s="88">
        <v>785.89499999999998</v>
      </c>
      <c r="BG21" s="88">
        <v>785.71600000000001</v>
      </c>
      <c r="BH21" s="88">
        <v>786.00300000000004</v>
      </c>
      <c r="BI21" s="88">
        <v>786.02800000000002</v>
      </c>
      <c r="BJ21" s="88">
        <v>777.41899999999998</v>
      </c>
      <c r="BK21" s="88">
        <v>777.38599999999997</v>
      </c>
      <c r="BL21" s="88">
        <v>778.09299999999996</v>
      </c>
      <c r="BM21" s="88">
        <v>778.33500000000004</v>
      </c>
      <c r="BN21" s="88">
        <v>779.62300000000005</v>
      </c>
      <c r="BO21" s="88">
        <v>779.40899999999999</v>
      </c>
      <c r="BP21" s="88">
        <v>781.39200000000005</v>
      </c>
      <c r="BQ21" s="88">
        <v>783.61300000000006</v>
      </c>
      <c r="BR21" s="88">
        <v>723.20699999999999</v>
      </c>
      <c r="BS21" s="88">
        <v>724.625</v>
      </c>
      <c r="BT21" s="88">
        <v>726.47900000000004</v>
      </c>
      <c r="BU21" s="88">
        <v>726.85400000000004</v>
      </c>
      <c r="BV21" s="88">
        <v>722.11800000000005</v>
      </c>
      <c r="BW21" s="88">
        <v>722.76499999999999</v>
      </c>
      <c r="BX21" s="88">
        <v>723.52499999999998</v>
      </c>
      <c r="BY21" s="88">
        <v>724.59299999999996</v>
      </c>
      <c r="BZ21" s="88">
        <v>769.072</v>
      </c>
      <c r="CA21" s="88">
        <v>769.36199999999997</v>
      </c>
      <c r="CB21" s="88">
        <v>769.45299999999997</v>
      </c>
      <c r="CC21" s="88">
        <v>769.08699999999999</v>
      </c>
      <c r="CD21" s="88">
        <v>767.52099999999996</v>
      </c>
      <c r="CE21" s="88">
        <v>767.56700000000001</v>
      </c>
      <c r="CF21" s="88">
        <v>767.55100000000004</v>
      </c>
      <c r="CG21" s="88">
        <v>764.59500000000003</v>
      </c>
      <c r="CH21" s="88">
        <v>787.096</v>
      </c>
      <c r="CI21" s="88">
        <v>787.00199999999995</v>
      </c>
      <c r="CJ21" s="88">
        <v>786.803</v>
      </c>
      <c r="CK21" s="88">
        <v>787.18399999999997</v>
      </c>
      <c r="CL21" s="88">
        <v>792.82299999999998</v>
      </c>
      <c r="CM21" s="88">
        <v>792.51400000000001</v>
      </c>
      <c r="CN21" s="88">
        <v>792.25800000000004</v>
      </c>
      <c r="CO21" s="88">
        <v>792.26300000000003</v>
      </c>
      <c r="CP21" s="88">
        <v>792.69399999999996</v>
      </c>
      <c r="CQ21" s="88">
        <v>792.43499999999995</v>
      </c>
      <c r="CR21" s="88">
        <v>792.45799999999997</v>
      </c>
      <c r="CS21" s="88">
        <v>792.42100000000005</v>
      </c>
      <c r="CT21" s="89"/>
      <c r="CU21" s="89"/>
      <c r="CV21" s="89"/>
      <c r="CW21" s="90"/>
      <c r="CX21" s="91">
        <f t="array" ref="CX21">SUMPRODUCT(B21:CW21*0.25)</f>
        <v>18806.070500000002</v>
      </c>
    </row>
    <row r="22" spans="1:102" ht="24.95" customHeight="1" x14ac:dyDescent="0.2">
      <c r="A22" s="92" t="s">
        <v>18</v>
      </c>
      <c r="B22" s="93">
        <v>958.06700000000001</v>
      </c>
      <c r="C22" s="94">
        <v>956.87800000000004</v>
      </c>
      <c r="D22" s="94">
        <v>952.01900000000001</v>
      </c>
      <c r="E22" s="94">
        <v>962.85599999999999</v>
      </c>
      <c r="F22" s="94">
        <v>941.96199999999999</v>
      </c>
      <c r="G22" s="94">
        <v>940.10500000000002</v>
      </c>
      <c r="H22" s="94">
        <v>942.95799999999997</v>
      </c>
      <c r="I22" s="94">
        <v>943.15599999999995</v>
      </c>
      <c r="J22" s="94">
        <v>927.93</v>
      </c>
      <c r="K22" s="94">
        <v>930.44899999999996</v>
      </c>
      <c r="L22" s="94">
        <v>928.01099999999997</v>
      </c>
      <c r="M22" s="94">
        <v>932.60799999999995</v>
      </c>
      <c r="N22" s="94">
        <v>940.28399999999999</v>
      </c>
      <c r="O22" s="94">
        <v>929.995</v>
      </c>
      <c r="P22" s="94">
        <v>929.25599999999997</v>
      </c>
      <c r="Q22" s="94">
        <v>938.27800000000002</v>
      </c>
      <c r="R22" s="94">
        <v>949.16</v>
      </c>
      <c r="S22" s="94">
        <v>947.67</v>
      </c>
      <c r="T22" s="94">
        <v>947.38300000000004</v>
      </c>
      <c r="U22" s="94">
        <v>946.64099999999996</v>
      </c>
      <c r="V22" s="94">
        <v>958.63599999999997</v>
      </c>
      <c r="W22" s="94">
        <v>959.76599999999996</v>
      </c>
      <c r="X22" s="94">
        <v>961.23099999999999</v>
      </c>
      <c r="Y22" s="94">
        <v>961.26700000000005</v>
      </c>
      <c r="Z22" s="94">
        <v>973.02300000000002</v>
      </c>
      <c r="AA22" s="94">
        <v>974.93700000000001</v>
      </c>
      <c r="AB22" s="94">
        <v>970.98599999999999</v>
      </c>
      <c r="AC22" s="94">
        <v>967.11099999999999</v>
      </c>
      <c r="AD22" s="94">
        <v>949.65099999999995</v>
      </c>
      <c r="AE22" s="94">
        <v>956.31399999999996</v>
      </c>
      <c r="AF22" s="94">
        <v>949.73599999999999</v>
      </c>
      <c r="AG22" s="94">
        <v>944.60400000000004</v>
      </c>
      <c r="AH22" s="94">
        <v>916.91700000000003</v>
      </c>
      <c r="AI22" s="94">
        <v>909.24800000000005</v>
      </c>
      <c r="AJ22" s="94">
        <v>898.13199999999995</v>
      </c>
      <c r="AK22" s="94">
        <v>890.70100000000002</v>
      </c>
      <c r="AL22" s="94">
        <v>887.346</v>
      </c>
      <c r="AM22" s="94">
        <v>894.05799999999999</v>
      </c>
      <c r="AN22" s="94">
        <v>888.48099999999999</v>
      </c>
      <c r="AO22" s="94">
        <v>885.60599999999999</v>
      </c>
      <c r="AP22" s="94">
        <v>867.18299999999999</v>
      </c>
      <c r="AQ22" s="94">
        <v>873.60199999999998</v>
      </c>
      <c r="AR22" s="94">
        <v>868.29499999999996</v>
      </c>
      <c r="AS22" s="94">
        <v>865.726</v>
      </c>
      <c r="AT22" s="94">
        <v>855.83100000000002</v>
      </c>
      <c r="AU22" s="94">
        <v>849.76900000000001</v>
      </c>
      <c r="AV22" s="94">
        <v>863.50900000000001</v>
      </c>
      <c r="AW22" s="94">
        <v>861.16300000000001</v>
      </c>
      <c r="AX22" s="94">
        <v>856.16700000000003</v>
      </c>
      <c r="AY22" s="94">
        <v>857.75599999999997</v>
      </c>
      <c r="AZ22" s="94">
        <v>860.07299999999998</v>
      </c>
      <c r="BA22" s="94">
        <v>860.30200000000002</v>
      </c>
      <c r="BB22" s="94">
        <v>859.23800000000006</v>
      </c>
      <c r="BC22" s="94">
        <v>862.90200000000004</v>
      </c>
      <c r="BD22" s="94">
        <v>866.05200000000002</v>
      </c>
      <c r="BE22" s="94">
        <v>869.86800000000005</v>
      </c>
      <c r="BF22" s="94">
        <v>891.66099999999994</v>
      </c>
      <c r="BG22" s="94">
        <v>898.00800000000004</v>
      </c>
      <c r="BH22" s="94">
        <v>904.40300000000002</v>
      </c>
      <c r="BI22" s="94">
        <v>910.99199999999996</v>
      </c>
      <c r="BJ22" s="94">
        <v>913.96500000000003</v>
      </c>
      <c r="BK22" s="94">
        <v>924.096</v>
      </c>
      <c r="BL22" s="94">
        <v>933.99099999999999</v>
      </c>
      <c r="BM22" s="94">
        <v>923.44299999999998</v>
      </c>
      <c r="BN22" s="94">
        <v>959.53399999999999</v>
      </c>
      <c r="BO22" s="94">
        <v>950.601</v>
      </c>
      <c r="BP22" s="94">
        <v>961.19200000000001</v>
      </c>
      <c r="BQ22" s="94">
        <v>968.55200000000002</v>
      </c>
      <c r="BR22" s="94">
        <v>983.10199999999998</v>
      </c>
      <c r="BS22" s="94">
        <v>990.90300000000002</v>
      </c>
      <c r="BT22" s="94">
        <v>998.90899999999999</v>
      </c>
      <c r="BU22" s="94">
        <v>1004.163</v>
      </c>
      <c r="BV22" s="94">
        <v>1019.543</v>
      </c>
      <c r="BW22" s="94">
        <v>1025.028</v>
      </c>
      <c r="BX22" s="94">
        <v>1029.0830000000001</v>
      </c>
      <c r="BY22" s="94">
        <v>1030.74</v>
      </c>
      <c r="BZ22" s="94">
        <v>1023.1369999999999</v>
      </c>
      <c r="CA22" s="94">
        <v>1022.418</v>
      </c>
      <c r="CB22" s="94">
        <v>1021.831</v>
      </c>
      <c r="CC22" s="94">
        <v>1019.951</v>
      </c>
      <c r="CD22" s="94">
        <v>1016.55</v>
      </c>
      <c r="CE22" s="94">
        <v>1013.217</v>
      </c>
      <c r="CF22" s="94">
        <v>1009.502</v>
      </c>
      <c r="CG22" s="94">
        <v>1007.154</v>
      </c>
      <c r="CH22" s="94">
        <v>996.77700000000004</v>
      </c>
      <c r="CI22" s="94">
        <v>995.33299999999997</v>
      </c>
      <c r="CJ22" s="94">
        <v>993.49900000000002</v>
      </c>
      <c r="CK22" s="94">
        <v>991.41600000000005</v>
      </c>
      <c r="CL22" s="94">
        <v>983.28399999999999</v>
      </c>
      <c r="CM22" s="94">
        <v>980.08199999999999</v>
      </c>
      <c r="CN22" s="94">
        <v>976.41800000000001</v>
      </c>
      <c r="CO22" s="94">
        <v>972.84799999999996</v>
      </c>
      <c r="CP22" s="94">
        <v>938.24400000000003</v>
      </c>
      <c r="CQ22" s="94">
        <v>936.75099999999998</v>
      </c>
      <c r="CR22" s="94">
        <v>934.99400000000003</v>
      </c>
      <c r="CS22" s="94">
        <v>933.77700000000004</v>
      </c>
      <c r="CT22" s="95"/>
      <c r="CU22" s="95"/>
      <c r="CV22" s="95"/>
      <c r="CW22" s="96"/>
      <c r="CX22" s="97">
        <f t="array" ref="CX22">SUMPRODUCT(B22:CW22*0.25)</f>
        <v>22582.486250000009</v>
      </c>
    </row>
    <row r="23" spans="1:102" ht="24.95" customHeight="1" x14ac:dyDescent="0.2">
      <c r="A23" s="92" t="s">
        <v>19</v>
      </c>
      <c r="B23" s="98">
        <v>2274.6849999999999</v>
      </c>
      <c r="C23" s="99">
        <v>2228.3620000000001</v>
      </c>
      <c r="D23" s="99">
        <v>2180.277</v>
      </c>
      <c r="E23" s="99">
        <v>2152.3049999999998</v>
      </c>
      <c r="F23" s="99">
        <v>2121.9079999999999</v>
      </c>
      <c r="G23" s="99">
        <v>2086.0419999999999</v>
      </c>
      <c r="H23" s="99">
        <v>2061.951</v>
      </c>
      <c r="I23" s="99">
        <v>2037.5060000000001</v>
      </c>
      <c r="J23" s="99">
        <v>1995.9939999999999</v>
      </c>
      <c r="K23" s="99">
        <v>2004.384</v>
      </c>
      <c r="L23" s="99">
        <v>1988.1420000000001</v>
      </c>
      <c r="M23" s="99">
        <v>1985.3389999999999</v>
      </c>
      <c r="N23" s="99">
        <v>1968.7550000000001</v>
      </c>
      <c r="O23" s="99">
        <v>1964.241</v>
      </c>
      <c r="P23" s="99">
        <v>1952.8389999999999</v>
      </c>
      <c r="Q23" s="99">
        <v>1972.069</v>
      </c>
      <c r="R23" s="99">
        <v>1961.0170000000001</v>
      </c>
      <c r="S23" s="99">
        <v>1969.0360000000001</v>
      </c>
      <c r="T23" s="99">
        <v>1984.4739999999999</v>
      </c>
      <c r="U23" s="99">
        <v>2008.6079999999999</v>
      </c>
      <c r="V23" s="99">
        <v>2057.5390000000002</v>
      </c>
      <c r="W23" s="99">
        <v>2062.317</v>
      </c>
      <c r="X23" s="99">
        <v>2092.085</v>
      </c>
      <c r="Y23" s="99">
        <v>2116.6289999999999</v>
      </c>
      <c r="Z23" s="99">
        <v>2129.1970000000001</v>
      </c>
      <c r="AA23" s="99">
        <v>2153.4009999999998</v>
      </c>
      <c r="AB23" s="99">
        <v>2195.683</v>
      </c>
      <c r="AC23" s="99">
        <v>2255.79</v>
      </c>
      <c r="AD23" s="99">
        <v>2263.0920000000001</v>
      </c>
      <c r="AE23" s="99">
        <v>2354.5709999999999</v>
      </c>
      <c r="AF23" s="99">
        <v>2446.5839999999998</v>
      </c>
      <c r="AG23" s="99">
        <v>2563.636</v>
      </c>
      <c r="AH23" s="99">
        <v>2598.864</v>
      </c>
      <c r="AI23" s="99">
        <v>2716.9650000000001</v>
      </c>
      <c r="AJ23" s="99">
        <v>2791.7469999999998</v>
      </c>
      <c r="AK23" s="99">
        <v>2868.8110000000001</v>
      </c>
      <c r="AL23" s="99">
        <v>2953.183</v>
      </c>
      <c r="AM23" s="99">
        <v>3029.7849999999999</v>
      </c>
      <c r="AN23" s="99">
        <v>3113.819</v>
      </c>
      <c r="AO23" s="99">
        <v>3186.3710000000001</v>
      </c>
      <c r="AP23" s="99">
        <v>3224.0329999999999</v>
      </c>
      <c r="AQ23" s="99">
        <v>3287.3440000000001</v>
      </c>
      <c r="AR23" s="99">
        <v>3331.1469999999999</v>
      </c>
      <c r="AS23" s="99">
        <v>3364.6039999999998</v>
      </c>
      <c r="AT23" s="99">
        <v>3370.0369999999998</v>
      </c>
      <c r="AU23" s="99">
        <v>3382.0329999999999</v>
      </c>
      <c r="AV23" s="99">
        <v>3379.1790000000001</v>
      </c>
      <c r="AW23" s="99">
        <v>3362.6640000000002</v>
      </c>
      <c r="AX23" s="99">
        <v>3318.8560000000002</v>
      </c>
      <c r="AY23" s="99">
        <v>3275.0079999999998</v>
      </c>
      <c r="AZ23" s="99">
        <v>3214.98</v>
      </c>
      <c r="BA23" s="99">
        <v>3131.0239999999999</v>
      </c>
      <c r="BB23" s="99">
        <v>3057.7840000000001</v>
      </c>
      <c r="BC23" s="99">
        <v>2969.9810000000002</v>
      </c>
      <c r="BD23" s="99">
        <v>2889.6080000000002</v>
      </c>
      <c r="BE23" s="99">
        <v>2831.0050000000001</v>
      </c>
      <c r="BF23" s="99">
        <v>2790.97</v>
      </c>
      <c r="BG23" s="99">
        <v>2762.0650000000001</v>
      </c>
      <c r="BH23" s="99">
        <v>2738.0949999999998</v>
      </c>
      <c r="BI23" s="99">
        <v>2726.7669999999998</v>
      </c>
      <c r="BJ23" s="99">
        <v>2698.9140000000002</v>
      </c>
      <c r="BK23" s="99">
        <v>2697.5909999999999</v>
      </c>
      <c r="BL23" s="99">
        <v>2726.1590000000001</v>
      </c>
      <c r="BM23" s="99">
        <v>2714.1170000000002</v>
      </c>
      <c r="BN23" s="99">
        <v>2750.904</v>
      </c>
      <c r="BO23" s="99">
        <v>2755.2440000000001</v>
      </c>
      <c r="BP23" s="99">
        <v>2763.6019999999999</v>
      </c>
      <c r="BQ23" s="99">
        <v>2800.1309999999999</v>
      </c>
      <c r="BR23" s="99">
        <v>2876.1590000000001</v>
      </c>
      <c r="BS23" s="99">
        <v>2936.7280000000001</v>
      </c>
      <c r="BT23" s="99">
        <v>2987.328</v>
      </c>
      <c r="BU23" s="99">
        <v>3077.009</v>
      </c>
      <c r="BV23" s="99">
        <v>3190.674</v>
      </c>
      <c r="BW23" s="99">
        <v>3243.6729999999998</v>
      </c>
      <c r="BX23" s="99">
        <v>3330.364</v>
      </c>
      <c r="BY23" s="99">
        <v>3352.1280000000002</v>
      </c>
      <c r="BZ23" s="99">
        <v>3390.556</v>
      </c>
      <c r="CA23" s="99">
        <v>3364.5920000000001</v>
      </c>
      <c r="CB23" s="99">
        <v>3341.123</v>
      </c>
      <c r="CC23" s="99">
        <v>3306.3789999999999</v>
      </c>
      <c r="CD23" s="99">
        <v>3264.9409999999998</v>
      </c>
      <c r="CE23" s="99">
        <v>3205.875</v>
      </c>
      <c r="CF23" s="99">
        <v>3144.7</v>
      </c>
      <c r="CG23" s="99">
        <v>3103.4969999999998</v>
      </c>
      <c r="CH23" s="99">
        <v>3000.6860000000001</v>
      </c>
      <c r="CI23" s="99">
        <v>2944.5070000000001</v>
      </c>
      <c r="CJ23" s="99">
        <v>2870.7620000000002</v>
      </c>
      <c r="CK23" s="99">
        <v>2769.1590000000001</v>
      </c>
      <c r="CL23" s="99">
        <v>2701.136</v>
      </c>
      <c r="CM23" s="99">
        <v>2627.7910000000002</v>
      </c>
      <c r="CN23" s="99">
        <v>2552.7289999999998</v>
      </c>
      <c r="CO23" s="99">
        <v>2486.4360000000001</v>
      </c>
      <c r="CP23" s="99">
        <v>2435.904</v>
      </c>
      <c r="CQ23" s="99">
        <v>2362.576</v>
      </c>
      <c r="CR23" s="99">
        <v>2289.8809999999999</v>
      </c>
      <c r="CS23" s="99">
        <v>2243.288</v>
      </c>
      <c r="CT23" s="100"/>
      <c r="CU23" s="100"/>
      <c r="CV23" s="100"/>
      <c r="CW23" s="96"/>
      <c r="CX23" s="97">
        <f t="array" ref="CX23">SUMPRODUCT(B23:CW23*0.25)</f>
        <v>64390.607500000013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>
        <v>101.419</v>
      </c>
      <c r="AQ24" s="99">
        <v>158.518</v>
      </c>
      <c r="AR24" s="99">
        <v>113.01900000000001</v>
      </c>
      <c r="AS24" s="99">
        <v>110</v>
      </c>
      <c r="AT24" s="99">
        <v>124.712</v>
      </c>
      <c r="AU24" s="99">
        <v>235</v>
      </c>
      <c r="AV24" s="99">
        <v>235</v>
      </c>
      <c r="AW24" s="99">
        <v>235</v>
      </c>
      <c r="AX24" s="99">
        <v>235</v>
      </c>
      <c r="AY24" s="99">
        <v>235</v>
      </c>
      <c r="AZ24" s="99">
        <v>235</v>
      </c>
      <c r="BA24" s="99">
        <v>235</v>
      </c>
      <c r="BB24" s="99">
        <v>235</v>
      </c>
      <c r="BC24" s="99">
        <v>235</v>
      </c>
      <c r="BD24" s="99">
        <v>235</v>
      </c>
      <c r="BE24" s="99">
        <v>235</v>
      </c>
      <c r="BF24" s="99">
        <v>235</v>
      </c>
      <c r="BG24" s="99">
        <v>195.714</v>
      </c>
      <c r="BH24" s="99">
        <v>180.29</v>
      </c>
      <c r="BI24" s="99">
        <v>235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1009.668</v>
      </c>
    </row>
    <row r="25" spans="1:102" ht="24.95" customHeight="1" x14ac:dyDescent="0.2">
      <c r="A25" s="104" t="s">
        <v>21</v>
      </c>
      <c r="B25" s="94">
        <v>99</v>
      </c>
      <c r="C25" s="94">
        <v>98</v>
      </c>
      <c r="D25" s="94">
        <v>97</v>
      </c>
      <c r="E25" s="94">
        <v>96</v>
      </c>
      <c r="F25" s="94">
        <v>95</v>
      </c>
      <c r="G25" s="94">
        <v>95</v>
      </c>
      <c r="H25" s="94">
        <v>94</v>
      </c>
      <c r="I25" s="94">
        <v>93</v>
      </c>
      <c r="J25" s="94">
        <v>92</v>
      </c>
      <c r="K25" s="94">
        <v>92</v>
      </c>
      <c r="L25" s="94">
        <v>91</v>
      </c>
      <c r="M25" s="94">
        <v>91</v>
      </c>
      <c r="N25" s="94">
        <v>91</v>
      </c>
      <c r="O25" s="94">
        <v>91</v>
      </c>
      <c r="P25" s="94">
        <v>91</v>
      </c>
      <c r="Q25" s="94">
        <v>91</v>
      </c>
      <c r="R25" s="94">
        <v>91</v>
      </c>
      <c r="S25" s="94">
        <v>91</v>
      </c>
      <c r="T25" s="94">
        <v>91</v>
      </c>
      <c r="U25" s="94">
        <v>91</v>
      </c>
      <c r="V25" s="94">
        <v>92</v>
      </c>
      <c r="W25" s="94">
        <v>93</v>
      </c>
      <c r="X25" s="94">
        <v>93</v>
      </c>
      <c r="Y25" s="94">
        <v>94</v>
      </c>
      <c r="Z25" s="94">
        <v>94</v>
      </c>
      <c r="AA25" s="94">
        <v>94</v>
      </c>
      <c r="AB25" s="94">
        <v>95</v>
      </c>
      <c r="AC25" s="94">
        <v>95</v>
      </c>
      <c r="AD25" s="94">
        <v>95</v>
      </c>
      <c r="AE25" s="94">
        <v>94</v>
      </c>
      <c r="AF25" s="94">
        <v>94</v>
      </c>
      <c r="AG25" s="94">
        <v>92</v>
      </c>
      <c r="AH25" s="94">
        <v>91</v>
      </c>
      <c r="AI25" s="94">
        <v>89</v>
      </c>
      <c r="AJ25" s="94">
        <v>87</v>
      </c>
      <c r="AK25" s="94">
        <v>84</v>
      </c>
      <c r="AL25" s="94">
        <v>82</v>
      </c>
      <c r="AM25" s="94">
        <v>80</v>
      </c>
      <c r="AN25" s="94">
        <v>79</v>
      </c>
      <c r="AO25" s="94">
        <v>77</v>
      </c>
      <c r="AP25" s="94">
        <v>76</v>
      </c>
      <c r="AQ25" s="94">
        <v>75</v>
      </c>
      <c r="AR25" s="94">
        <v>75</v>
      </c>
      <c r="AS25" s="94">
        <v>74</v>
      </c>
      <c r="AT25" s="94">
        <v>74</v>
      </c>
      <c r="AU25" s="94">
        <v>73</v>
      </c>
      <c r="AV25" s="94">
        <v>73</v>
      </c>
      <c r="AW25" s="94">
        <v>73</v>
      </c>
      <c r="AX25" s="94">
        <v>73</v>
      </c>
      <c r="AY25" s="94">
        <v>73</v>
      </c>
      <c r="AZ25" s="94">
        <v>73</v>
      </c>
      <c r="BA25" s="94">
        <v>73</v>
      </c>
      <c r="BB25" s="94">
        <v>72</v>
      </c>
      <c r="BC25" s="94">
        <v>72</v>
      </c>
      <c r="BD25" s="94">
        <v>72</v>
      </c>
      <c r="BE25" s="94">
        <v>72</v>
      </c>
      <c r="BF25" s="94">
        <v>72</v>
      </c>
      <c r="BG25" s="94">
        <v>73</v>
      </c>
      <c r="BH25" s="94">
        <v>73</v>
      </c>
      <c r="BI25" s="94">
        <v>74</v>
      </c>
      <c r="BJ25" s="94">
        <v>75</v>
      </c>
      <c r="BK25" s="94">
        <v>76</v>
      </c>
      <c r="BL25" s="94">
        <v>78</v>
      </c>
      <c r="BM25" s="94">
        <v>81</v>
      </c>
      <c r="BN25" s="94">
        <v>85</v>
      </c>
      <c r="BO25" s="94">
        <v>90</v>
      </c>
      <c r="BP25" s="94">
        <v>94</v>
      </c>
      <c r="BQ25" s="94">
        <v>99</v>
      </c>
      <c r="BR25" s="94">
        <v>104</v>
      </c>
      <c r="BS25" s="94">
        <v>109</v>
      </c>
      <c r="BT25" s="94">
        <v>113</v>
      </c>
      <c r="BU25" s="94">
        <v>118</v>
      </c>
      <c r="BV25" s="94">
        <v>122</v>
      </c>
      <c r="BW25" s="94">
        <v>125</v>
      </c>
      <c r="BX25" s="94">
        <v>127</v>
      </c>
      <c r="BY25" s="94">
        <v>127</v>
      </c>
      <c r="BZ25" s="94">
        <v>127</v>
      </c>
      <c r="CA25" s="94">
        <v>127</v>
      </c>
      <c r="CB25" s="94">
        <v>126</v>
      </c>
      <c r="CC25" s="94">
        <v>125</v>
      </c>
      <c r="CD25" s="94">
        <v>124</v>
      </c>
      <c r="CE25" s="94">
        <v>123</v>
      </c>
      <c r="CF25" s="94">
        <v>121</v>
      </c>
      <c r="CG25" s="94">
        <v>119</v>
      </c>
      <c r="CH25" s="94">
        <v>117</v>
      </c>
      <c r="CI25" s="94">
        <v>115</v>
      </c>
      <c r="CJ25" s="94">
        <v>113</v>
      </c>
      <c r="CK25" s="94">
        <v>111</v>
      </c>
      <c r="CL25" s="94">
        <v>109</v>
      </c>
      <c r="CM25" s="94">
        <v>107</v>
      </c>
      <c r="CN25" s="94">
        <v>106</v>
      </c>
      <c r="CO25" s="94">
        <v>104</v>
      </c>
      <c r="CP25" s="94">
        <v>102</v>
      </c>
      <c r="CQ25" s="94">
        <v>100</v>
      </c>
      <c r="CR25" s="94">
        <v>98</v>
      </c>
      <c r="CS25" s="94">
        <v>96</v>
      </c>
      <c r="CT25" s="94"/>
      <c r="CU25" s="94"/>
      <c r="CV25" s="94"/>
      <c r="CW25" s="94"/>
      <c r="CX25" s="97">
        <f t="array" ref="CX25">SUMPRODUCT(B25:CW25*0.25)</f>
        <v>2253.25</v>
      </c>
    </row>
    <row r="26" spans="1:102" ht="24.95" customHeight="1" x14ac:dyDescent="0.2">
      <c r="A26" s="104" t="s">
        <v>22</v>
      </c>
      <c r="B26" s="94">
        <v>249</v>
      </c>
      <c r="C26" s="94">
        <v>249</v>
      </c>
      <c r="D26" s="94">
        <v>249</v>
      </c>
      <c r="E26" s="94">
        <v>249</v>
      </c>
      <c r="F26" s="94">
        <v>239</v>
      </c>
      <c r="G26" s="94">
        <v>239</v>
      </c>
      <c r="H26" s="94">
        <v>239</v>
      </c>
      <c r="I26" s="94">
        <v>239</v>
      </c>
      <c r="J26" s="94">
        <v>233</v>
      </c>
      <c r="K26" s="94">
        <v>233</v>
      </c>
      <c r="L26" s="94">
        <v>233</v>
      </c>
      <c r="M26" s="94">
        <v>233</v>
      </c>
      <c r="N26" s="94">
        <v>229</v>
      </c>
      <c r="O26" s="94">
        <v>229</v>
      </c>
      <c r="P26" s="94">
        <v>229</v>
      </c>
      <c r="Q26" s="94">
        <v>229</v>
      </c>
      <c r="R26" s="94">
        <v>239</v>
      </c>
      <c r="S26" s="94">
        <v>239</v>
      </c>
      <c r="T26" s="94">
        <v>239</v>
      </c>
      <c r="U26" s="94">
        <v>239</v>
      </c>
      <c r="V26" s="94">
        <v>260</v>
      </c>
      <c r="W26" s="94">
        <v>260</v>
      </c>
      <c r="X26" s="94">
        <v>260</v>
      </c>
      <c r="Y26" s="94">
        <v>260</v>
      </c>
      <c r="Z26" s="94">
        <v>287</v>
      </c>
      <c r="AA26" s="94">
        <v>287</v>
      </c>
      <c r="AB26" s="94">
        <v>287</v>
      </c>
      <c r="AC26" s="94">
        <v>287</v>
      </c>
      <c r="AD26" s="94">
        <v>323</v>
      </c>
      <c r="AE26" s="94">
        <v>323</v>
      </c>
      <c r="AF26" s="94">
        <v>323</v>
      </c>
      <c r="AG26" s="94">
        <v>323</v>
      </c>
      <c r="AH26" s="94">
        <v>353</v>
      </c>
      <c r="AI26" s="94">
        <v>353</v>
      </c>
      <c r="AJ26" s="94">
        <v>353</v>
      </c>
      <c r="AK26" s="94">
        <v>353</v>
      </c>
      <c r="AL26" s="94">
        <v>369</v>
      </c>
      <c r="AM26" s="94">
        <v>369</v>
      </c>
      <c r="AN26" s="94">
        <v>369</v>
      </c>
      <c r="AO26" s="94">
        <v>369</v>
      </c>
      <c r="AP26" s="94">
        <v>380</v>
      </c>
      <c r="AQ26" s="94">
        <v>380</v>
      </c>
      <c r="AR26" s="94">
        <v>380</v>
      </c>
      <c r="AS26" s="94">
        <v>380</v>
      </c>
      <c r="AT26" s="94">
        <v>385</v>
      </c>
      <c r="AU26" s="94">
        <v>385</v>
      </c>
      <c r="AV26" s="94">
        <v>385</v>
      </c>
      <c r="AW26" s="94">
        <v>385</v>
      </c>
      <c r="AX26" s="94">
        <v>398</v>
      </c>
      <c r="AY26" s="94">
        <v>398</v>
      </c>
      <c r="AZ26" s="94">
        <v>398</v>
      </c>
      <c r="BA26" s="94">
        <v>398</v>
      </c>
      <c r="BB26" s="94">
        <v>390</v>
      </c>
      <c r="BC26" s="94">
        <v>390</v>
      </c>
      <c r="BD26" s="94">
        <v>390</v>
      </c>
      <c r="BE26" s="94">
        <v>390</v>
      </c>
      <c r="BF26" s="94">
        <v>372</v>
      </c>
      <c r="BG26" s="94">
        <v>372</v>
      </c>
      <c r="BH26" s="94">
        <v>372</v>
      </c>
      <c r="BI26" s="94">
        <v>372</v>
      </c>
      <c r="BJ26" s="94">
        <v>371</v>
      </c>
      <c r="BK26" s="94">
        <v>371</v>
      </c>
      <c r="BL26" s="94">
        <v>371</v>
      </c>
      <c r="BM26" s="94">
        <v>371</v>
      </c>
      <c r="BN26" s="94">
        <v>380</v>
      </c>
      <c r="BO26" s="94">
        <v>380</v>
      </c>
      <c r="BP26" s="94">
        <v>380</v>
      </c>
      <c r="BQ26" s="94">
        <v>380</v>
      </c>
      <c r="BR26" s="94">
        <v>395</v>
      </c>
      <c r="BS26" s="94">
        <v>395</v>
      </c>
      <c r="BT26" s="94">
        <v>395</v>
      </c>
      <c r="BU26" s="94">
        <v>395</v>
      </c>
      <c r="BV26" s="94">
        <v>418</v>
      </c>
      <c r="BW26" s="94">
        <v>418</v>
      </c>
      <c r="BX26" s="94">
        <v>418</v>
      </c>
      <c r="BY26" s="94">
        <v>418</v>
      </c>
      <c r="BZ26" s="94">
        <v>410</v>
      </c>
      <c r="CA26" s="94">
        <v>410</v>
      </c>
      <c r="CB26" s="94">
        <v>410</v>
      </c>
      <c r="CC26" s="94">
        <v>410</v>
      </c>
      <c r="CD26" s="94">
        <v>374</v>
      </c>
      <c r="CE26" s="94">
        <v>374</v>
      </c>
      <c r="CF26" s="94">
        <v>374</v>
      </c>
      <c r="CG26" s="94">
        <v>374</v>
      </c>
      <c r="CH26" s="94">
        <v>335</v>
      </c>
      <c r="CI26" s="94">
        <v>335</v>
      </c>
      <c r="CJ26" s="94">
        <v>335</v>
      </c>
      <c r="CK26" s="94">
        <v>335</v>
      </c>
      <c r="CL26" s="94">
        <v>301</v>
      </c>
      <c r="CM26" s="94">
        <v>301</v>
      </c>
      <c r="CN26" s="94">
        <v>301</v>
      </c>
      <c r="CO26" s="94">
        <v>301</v>
      </c>
      <c r="CP26" s="94">
        <v>267</v>
      </c>
      <c r="CQ26" s="94">
        <v>267</v>
      </c>
      <c r="CR26" s="94">
        <v>267</v>
      </c>
      <c r="CS26" s="94">
        <v>267</v>
      </c>
      <c r="CT26" s="94"/>
      <c r="CU26" s="94"/>
      <c r="CV26" s="94"/>
      <c r="CW26" s="94"/>
      <c r="CX26" s="97">
        <f t="array" ref="CX26">SUMPRODUCT(B26:CW26*0.25)</f>
        <v>7957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4370.6350000000002</v>
      </c>
      <c r="C28" s="107">
        <f t="shared" ref="C28:BN28" si="2">SUM(C21:C27)</f>
        <v>4322.2749999999996</v>
      </c>
      <c r="D28" s="107">
        <f t="shared" si="2"/>
        <v>4268.6840000000002</v>
      </c>
      <c r="E28" s="107">
        <f t="shared" si="2"/>
        <v>4250.1899999999996</v>
      </c>
      <c r="F28" s="107">
        <f t="shared" si="2"/>
        <v>4207.2539999999999</v>
      </c>
      <c r="G28" s="107">
        <f t="shared" si="2"/>
        <v>4169.6409999999996</v>
      </c>
      <c r="H28" s="107">
        <f t="shared" si="2"/>
        <v>4147.0339999999997</v>
      </c>
      <c r="I28" s="107">
        <f t="shared" si="2"/>
        <v>4121.5730000000003</v>
      </c>
      <c r="J28" s="107">
        <f t="shared" si="2"/>
        <v>4057.5429999999997</v>
      </c>
      <c r="K28" s="107">
        <f t="shared" si="2"/>
        <v>4068.06</v>
      </c>
      <c r="L28" s="107">
        <f t="shared" si="2"/>
        <v>4048.0160000000001</v>
      </c>
      <c r="M28" s="107">
        <f t="shared" si="2"/>
        <v>4049.6219999999998</v>
      </c>
      <c r="N28" s="107">
        <f t="shared" si="2"/>
        <v>4036.3650000000002</v>
      </c>
      <c r="O28" s="107">
        <f t="shared" si="2"/>
        <v>4021.4409999999998</v>
      </c>
      <c r="P28" s="107">
        <f t="shared" si="2"/>
        <v>4009.3009999999999</v>
      </c>
      <c r="Q28" s="107">
        <f t="shared" si="2"/>
        <v>4037.6880000000001</v>
      </c>
      <c r="R28" s="107">
        <f t="shared" si="2"/>
        <v>4049.1410000000001</v>
      </c>
      <c r="S28" s="107">
        <f t="shared" si="2"/>
        <v>4055.2710000000002</v>
      </c>
      <c r="T28" s="107">
        <f t="shared" si="2"/>
        <v>4070.2</v>
      </c>
      <c r="U28" s="107">
        <f t="shared" si="2"/>
        <v>4093.433</v>
      </c>
      <c r="V28" s="107">
        <f t="shared" si="2"/>
        <v>4172.5320000000002</v>
      </c>
      <c r="W28" s="107">
        <f t="shared" si="2"/>
        <v>4178.6289999999999</v>
      </c>
      <c r="X28" s="107">
        <f t="shared" si="2"/>
        <v>4209.0650000000005</v>
      </c>
      <c r="Y28" s="107">
        <f t="shared" si="2"/>
        <v>4233.3600000000006</v>
      </c>
      <c r="Z28" s="107">
        <f t="shared" si="2"/>
        <v>4280.1910000000007</v>
      </c>
      <c r="AA28" s="107">
        <f t="shared" si="2"/>
        <v>4305.5889999999999</v>
      </c>
      <c r="AB28" s="107">
        <f t="shared" si="2"/>
        <v>4343.1499999999996</v>
      </c>
      <c r="AC28" s="107">
        <f t="shared" si="2"/>
        <v>4397.9679999999998</v>
      </c>
      <c r="AD28" s="107">
        <f t="shared" si="2"/>
        <v>4423.3440000000001</v>
      </c>
      <c r="AE28" s="107">
        <f t="shared" si="2"/>
        <v>4518.8940000000002</v>
      </c>
      <c r="AF28" s="107">
        <f t="shared" si="2"/>
        <v>4601.4889999999996</v>
      </c>
      <c r="AG28" s="107">
        <f t="shared" si="2"/>
        <v>4709.7730000000001</v>
      </c>
      <c r="AH28" s="107">
        <f t="shared" si="2"/>
        <v>4750.6959999999999</v>
      </c>
      <c r="AI28" s="107">
        <f t="shared" si="2"/>
        <v>4859.3370000000004</v>
      </c>
      <c r="AJ28" s="107">
        <f t="shared" si="2"/>
        <v>4920.3850000000002</v>
      </c>
      <c r="AK28" s="107">
        <f t="shared" si="2"/>
        <v>4987.7809999999999</v>
      </c>
      <c r="AL28" s="107">
        <f t="shared" si="2"/>
        <v>5075.71</v>
      </c>
      <c r="AM28" s="107">
        <f t="shared" si="2"/>
        <v>5156.8249999999998</v>
      </c>
      <c r="AN28" s="107">
        <f t="shared" si="2"/>
        <v>5233.5050000000001</v>
      </c>
      <c r="AO28" s="107">
        <f t="shared" si="2"/>
        <v>5301.384</v>
      </c>
      <c r="AP28" s="107">
        <f t="shared" si="2"/>
        <v>5432.2429999999995</v>
      </c>
      <c r="AQ28" s="107">
        <f t="shared" si="2"/>
        <v>5557.8710000000001</v>
      </c>
      <c r="AR28" s="107">
        <f t="shared" si="2"/>
        <v>5550.3860000000004</v>
      </c>
      <c r="AS28" s="107">
        <f t="shared" si="2"/>
        <v>5577.4470000000001</v>
      </c>
      <c r="AT28" s="107">
        <f t="shared" si="2"/>
        <v>5590.6050000000005</v>
      </c>
      <c r="AU28" s="107">
        <f t="shared" si="2"/>
        <v>5706.0249999999996</v>
      </c>
      <c r="AV28" s="107">
        <f t="shared" si="2"/>
        <v>5716.5950000000003</v>
      </c>
      <c r="AW28" s="107">
        <f t="shared" si="2"/>
        <v>5697.8160000000007</v>
      </c>
      <c r="AX28" s="107">
        <f t="shared" si="2"/>
        <v>5659.6410000000005</v>
      </c>
      <c r="AY28" s="107">
        <f t="shared" si="2"/>
        <v>5617.616</v>
      </c>
      <c r="AZ28" s="107">
        <f t="shared" si="2"/>
        <v>5559.7370000000001</v>
      </c>
      <c r="BA28" s="107">
        <f t="shared" si="2"/>
        <v>5475.8069999999998</v>
      </c>
      <c r="BB28" s="107">
        <f t="shared" si="2"/>
        <v>5390.2849999999999</v>
      </c>
      <c r="BC28" s="107">
        <f t="shared" si="2"/>
        <v>5306.2660000000005</v>
      </c>
      <c r="BD28" s="107">
        <f t="shared" si="2"/>
        <v>5228.7970000000005</v>
      </c>
      <c r="BE28" s="107">
        <f t="shared" si="2"/>
        <v>5173.7449999999999</v>
      </c>
      <c r="BF28" s="107">
        <f t="shared" si="2"/>
        <v>5147.5259999999998</v>
      </c>
      <c r="BG28" s="107">
        <f t="shared" si="2"/>
        <v>5086.5030000000006</v>
      </c>
      <c r="BH28" s="107">
        <f t="shared" si="2"/>
        <v>5053.7910000000002</v>
      </c>
      <c r="BI28" s="107">
        <f t="shared" si="2"/>
        <v>5104.7870000000003</v>
      </c>
      <c r="BJ28" s="107">
        <f t="shared" si="2"/>
        <v>4836.2980000000007</v>
      </c>
      <c r="BK28" s="107">
        <f t="shared" si="2"/>
        <v>4846.0730000000003</v>
      </c>
      <c r="BL28" s="107">
        <f t="shared" si="2"/>
        <v>4887.2430000000004</v>
      </c>
      <c r="BM28" s="107">
        <f t="shared" si="2"/>
        <v>4867.8950000000004</v>
      </c>
      <c r="BN28" s="107">
        <f t="shared" si="2"/>
        <v>4955.0609999999997</v>
      </c>
      <c r="BO28" s="107">
        <f t="shared" ref="BO28:CW28" si="3">SUM(BO21:BO27)</f>
        <v>4955.2539999999999</v>
      </c>
      <c r="BP28" s="107">
        <f t="shared" si="3"/>
        <v>4980.1859999999997</v>
      </c>
      <c r="BQ28" s="107">
        <f t="shared" si="3"/>
        <v>5031.2960000000003</v>
      </c>
      <c r="BR28" s="107">
        <f t="shared" si="3"/>
        <v>5081.4679999999998</v>
      </c>
      <c r="BS28" s="107">
        <f t="shared" si="3"/>
        <v>5156.2560000000003</v>
      </c>
      <c r="BT28" s="107">
        <f t="shared" si="3"/>
        <v>5220.7160000000003</v>
      </c>
      <c r="BU28" s="107">
        <f t="shared" si="3"/>
        <v>5321.0259999999998</v>
      </c>
      <c r="BV28" s="107">
        <f t="shared" si="3"/>
        <v>5472.335</v>
      </c>
      <c r="BW28" s="107">
        <f t="shared" si="3"/>
        <v>5534.4660000000003</v>
      </c>
      <c r="BX28" s="107">
        <f t="shared" si="3"/>
        <v>5627.9719999999998</v>
      </c>
      <c r="BY28" s="107">
        <f t="shared" si="3"/>
        <v>5652.4610000000002</v>
      </c>
      <c r="BZ28" s="107">
        <f t="shared" si="3"/>
        <v>5719.7649999999994</v>
      </c>
      <c r="CA28" s="107">
        <f t="shared" si="3"/>
        <v>5693.3720000000003</v>
      </c>
      <c r="CB28" s="107">
        <f t="shared" si="3"/>
        <v>5668.4070000000002</v>
      </c>
      <c r="CC28" s="107">
        <f t="shared" si="3"/>
        <v>5630.4169999999995</v>
      </c>
      <c r="CD28" s="107">
        <f t="shared" si="3"/>
        <v>5547.0119999999997</v>
      </c>
      <c r="CE28" s="107">
        <f t="shared" si="3"/>
        <v>5483.6589999999997</v>
      </c>
      <c r="CF28" s="107">
        <f t="shared" si="3"/>
        <v>5416.7529999999997</v>
      </c>
      <c r="CG28" s="107">
        <f t="shared" si="3"/>
        <v>5368.2460000000001</v>
      </c>
      <c r="CH28" s="107">
        <f t="shared" si="3"/>
        <v>5236.5590000000002</v>
      </c>
      <c r="CI28" s="107">
        <f t="shared" si="3"/>
        <v>5176.8420000000006</v>
      </c>
      <c r="CJ28" s="107">
        <f t="shared" si="3"/>
        <v>5099.0640000000003</v>
      </c>
      <c r="CK28" s="107">
        <f t="shared" si="3"/>
        <v>4993.759</v>
      </c>
      <c r="CL28" s="107">
        <f t="shared" si="3"/>
        <v>4887.2430000000004</v>
      </c>
      <c r="CM28" s="107">
        <f t="shared" si="3"/>
        <v>4808.3870000000006</v>
      </c>
      <c r="CN28" s="107">
        <f t="shared" si="3"/>
        <v>4728.4049999999997</v>
      </c>
      <c r="CO28" s="107">
        <f t="shared" si="3"/>
        <v>4656.5470000000005</v>
      </c>
      <c r="CP28" s="107">
        <f t="shared" si="3"/>
        <v>4535.8420000000006</v>
      </c>
      <c r="CQ28" s="107">
        <f t="shared" si="3"/>
        <v>4458.7619999999997</v>
      </c>
      <c r="CR28" s="107">
        <f t="shared" si="3"/>
        <v>4382.3329999999996</v>
      </c>
      <c r="CS28" s="107">
        <f t="shared" si="3"/>
        <v>4332.4859999999999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116999.08225000004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578.19000000000005</v>
      </c>
      <c r="C31" s="88">
        <v>577.19000000000005</v>
      </c>
      <c r="D31" s="88">
        <v>576.19000000000005</v>
      </c>
      <c r="E31" s="88">
        <v>575.19000000000005</v>
      </c>
      <c r="F31" s="88">
        <v>564.19000000000005</v>
      </c>
      <c r="G31" s="88">
        <v>564.19000000000005</v>
      </c>
      <c r="H31" s="88">
        <v>563.19000000000005</v>
      </c>
      <c r="I31" s="88">
        <v>562.19000000000005</v>
      </c>
      <c r="J31" s="88">
        <v>555.19000000000005</v>
      </c>
      <c r="K31" s="88">
        <v>555.19000000000005</v>
      </c>
      <c r="L31" s="88">
        <v>554.19000000000005</v>
      </c>
      <c r="M31" s="88">
        <v>554.19000000000005</v>
      </c>
      <c r="N31" s="88">
        <v>550.19000000000005</v>
      </c>
      <c r="O31" s="88">
        <v>550.19000000000005</v>
      </c>
      <c r="P31" s="88">
        <v>550.19000000000005</v>
      </c>
      <c r="Q31" s="88">
        <v>550.19000000000005</v>
      </c>
      <c r="R31" s="88">
        <v>560.19000000000005</v>
      </c>
      <c r="S31" s="88">
        <v>560.19000000000005</v>
      </c>
      <c r="T31" s="88">
        <v>560.19000000000005</v>
      </c>
      <c r="U31" s="88">
        <v>560.19000000000005</v>
      </c>
      <c r="V31" s="88">
        <v>582.19000000000005</v>
      </c>
      <c r="W31" s="88">
        <v>583.19000000000005</v>
      </c>
      <c r="X31" s="88">
        <v>583.19000000000005</v>
      </c>
      <c r="Y31" s="88">
        <v>584.19000000000005</v>
      </c>
      <c r="Z31" s="88">
        <v>611.36799999999994</v>
      </c>
      <c r="AA31" s="88">
        <v>611.36799999999994</v>
      </c>
      <c r="AB31" s="88">
        <v>612.36799999999994</v>
      </c>
      <c r="AC31" s="88">
        <v>612.36799999999994</v>
      </c>
      <c r="AD31" s="88">
        <v>655.67399999999998</v>
      </c>
      <c r="AE31" s="88">
        <v>654.67399999999998</v>
      </c>
      <c r="AF31" s="88">
        <v>654.67399999999998</v>
      </c>
      <c r="AG31" s="88">
        <v>652.67399999999998</v>
      </c>
      <c r="AH31" s="88">
        <v>815.40899999999999</v>
      </c>
      <c r="AI31" s="88">
        <v>813.40899999999999</v>
      </c>
      <c r="AJ31" s="88">
        <v>811.40899999999999</v>
      </c>
      <c r="AK31" s="88">
        <v>808.40899999999999</v>
      </c>
      <c r="AL31" s="88">
        <v>851.36900000000003</v>
      </c>
      <c r="AM31" s="88">
        <v>849.36900000000003</v>
      </c>
      <c r="AN31" s="88">
        <v>848.36900000000003</v>
      </c>
      <c r="AO31" s="88">
        <v>846.36900000000003</v>
      </c>
      <c r="AP31" s="88">
        <v>841.09500000000003</v>
      </c>
      <c r="AQ31" s="88">
        <v>840.09500000000003</v>
      </c>
      <c r="AR31" s="88">
        <v>840.09500000000003</v>
      </c>
      <c r="AS31" s="88">
        <v>839.09500000000003</v>
      </c>
      <c r="AT31" s="88">
        <v>977.06700000000001</v>
      </c>
      <c r="AU31" s="88">
        <v>995.16700000000003</v>
      </c>
      <c r="AV31" s="88">
        <v>993.46699999999998</v>
      </c>
      <c r="AW31" s="88">
        <v>1045.067</v>
      </c>
      <c r="AX31" s="88">
        <v>1032.9369999999999</v>
      </c>
      <c r="AY31" s="88">
        <v>1125.037</v>
      </c>
      <c r="AZ31" s="88">
        <v>1177.6369999999999</v>
      </c>
      <c r="BA31" s="88">
        <v>1200.1369999999999</v>
      </c>
      <c r="BB31" s="88">
        <v>1222.654</v>
      </c>
      <c r="BC31" s="88">
        <v>1222.654</v>
      </c>
      <c r="BD31" s="88">
        <v>1222.654</v>
      </c>
      <c r="BE31" s="88">
        <v>1222.654</v>
      </c>
      <c r="BF31" s="88">
        <v>1189.2910000000002</v>
      </c>
      <c r="BG31" s="88">
        <v>1190.2910000000002</v>
      </c>
      <c r="BH31" s="88">
        <v>1173.0709999999999</v>
      </c>
      <c r="BI31" s="88">
        <v>1074.271</v>
      </c>
      <c r="BJ31" s="88">
        <v>1092.46</v>
      </c>
      <c r="BK31" s="88">
        <v>1087.8600000000001</v>
      </c>
      <c r="BL31" s="88">
        <v>984.66</v>
      </c>
      <c r="BM31" s="88">
        <v>987.66</v>
      </c>
      <c r="BN31" s="88">
        <v>705.90700000000004</v>
      </c>
      <c r="BO31" s="88">
        <v>710.90700000000004</v>
      </c>
      <c r="BP31" s="88">
        <v>714.90700000000004</v>
      </c>
      <c r="BQ31" s="88">
        <v>719.90700000000004</v>
      </c>
      <c r="BR31" s="88">
        <v>730.27099999999996</v>
      </c>
      <c r="BS31" s="88">
        <v>735.27099999999996</v>
      </c>
      <c r="BT31" s="88">
        <v>739.27099999999996</v>
      </c>
      <c r="BU31" s="88">
        <v>744.27099999999996</v>
      </c>
      <c r="BV31" s="88">
        <v>735.19</v>
      </c>
      <c r="BW31" s="88">
        <v>738.19</v>
      </c>
      <c r="BX31" s="88">
        <v>740.19</v>
      </c>
      <c r="BY31" s="88">
        <v>740.19</v>
      </c>
      <c r="BZ31" s="88">
        <v>732.19</v>
      </c>
      <c r="CA31" s="88">
        <v>732.19</v>
      </c>
      <c r="CB31" s="88">
        <v>731.19</v>
      </c>
      <c r="CC31" s="88">
        <v>730.19</v>
      </c>
      <c r="CD31" s="88">
        <v>693.19</v>
      </c>
      <c r="CE31" s="88">
        <v>692.19</v>
      </c>
      <c r="CF31" s="88">
        <v>690.19</v>
      </c>
      <c r="CG31" s="88">
        <v>688.19</v>
      </c>
      <c r="CH31" s="88">
        <v>647.19000000000005</v>
      </c>
      <c r="CI31" s="88">
        <v>645.19000000000005</v>
      </c>
      <c r="CJ31" s="88">
        <v>643.19000000000005</v>
      </c>
      <c r="CK31" s="88">
        <v>641.19000000000005</v>
      </c>
      <c r="CL31" s="88">
        <v>605.19000000000005</v>
      </c>
      <c r="CM31" s="88">
        <v>603.19000000000005</v>
      </c>
      <c r="CN31" s="88">
        <v>602.19000000000005</v>
      </c>
      <c r="CO31" s="88">
        <v>600.19000000000005</v>
      </c>
      <c r="CP31" s="88">
        <v>599.19000000000005</v>
      </c>
      <c r="CQ31" s="88">
        <v>597.19000000000005</v>
      </c>
      <c r="CR31" s="88">
        <v>595.19000000000005</v>
      </c>
      <c r="CS31" s="88">
        <v>593.19000000000005</v>
      </c>
      <c r="CT31" s="89"/>
      <c r="CU31" s="89"/>
      <c r="CV31" s="89"/>
      <c r="CW31" s="90"/>
      <c r="CX31" s="91">
        <f t="array" ref="CX31">SUMPRODUCT(B31:CW31*0.25)</f>
        <v>18164.047000000017</v>
      </c>
    </row>
    <row r="32" spans="1:102" ht="24.95" customHeight="1" x14ac:dyDescent="0.2">
      <c r="A32" s="92" t="s">
        <v>27</v>
      </c>
      <c r="B32" s="93">
        <v>4173.4449999999997</v>
      </c>
      <c r="C32" s="94">
        <v>4126.085</v>
      </c>
      <c r="D32" s="94">
        <v>4073.4940000000001</v>
      </c>
      <c r="E32" s="94">
        <v>4056</v>
      </c>
      <c r="F32" s="94">
        <v>4020.0639999999999</v>
      </c>
      <c r="G32" s="94">
        <v>3982.451</v>
      </c>
      <c r="H32" s="94">
        <v>3960.8440000000001</v>
      </c>
      <c r="I32" s="94">
        <v>3936.3829999999998</v>
      </c>
      <c r="J32" s="94">
        <v>3857.3530000000001</v>
      </c>
      <c r="K32" s="94">
        <v>3867.87</v>
      </c>
      <c r="L32" s="94">
        <v>3848.826</v>
      </c>
      <c r="M32" s="94">
        <v>3850.4319999999998</v>
      </c>
      <c r="N32" s="94">
        <v>3841.1750000000002</v>
      </c>
      <c r="O32" s="94">
        <v>3826.2510000000002</v>
      </c>
      <c r="P32" s="94">
        <v>3814.1109999999999</v>
      </c>
      <c r="Q32" s="94">
        <v>3842.498</v>
      </c>
      <c r="R32" s="94">
        <v>3826.951</v>
      </c>
      <c r="S32" s="94">
        <v>3833.0810000000001</v>
      </c>
      <c r="T32" s="94">
        <v>3848.01</v>
      </c>
      <c r="U32" s="94">
        <v>3871.2429999999999</v>
      </c>
      <c r="V32" s="94">
        <v>3947.3420000000001</v>
      </c>
      <c r="W32" s="94">
        <v>3952.4389999999999</v>
      </c>
      <c r="X32" s="94">
        <v>3982.875</v>
      </c>
      <c r="Y32" s="94">
        <v>4006.17</v>
      </c>
      <c r="Z32" s="94">
        <v>4030.8229999999999</v>
      </c>
      <c r="AA32" s="94">
        <v>4056.221</v>
      </c>
      <c r="AB32" s="94">
        <v>4091.6619999999998</v>
      </c>
      <c r="AC32" s="94">
        <v>4144.4719999999998</v>
      </c>
      <c r="AD32" s="94">
        <v>4267.49</v>
      </c>
      <c r="AE32" s="94">
        <v>4360.4400000000005</v>
      </c>
      <c r="AF32" s="94">
        <v>4439.5510000000004</v>
      </c>
      <c r="AG32" s="94">
        <v>4546.8590000000004</v>
      </c>
      <c r="AH32" s="94">
        <v>4672.5110000000004</v>
      </c>
      <c r="AI32" s="94">
        <v>4780.6360000000004</v>
      </c>
      <c r="AJ32" s="94">
        <v>4840.9759999999997</v>
      </c>
      <c r="AK32" s="94">
        <v>4911.3720000000003</v>
      </c>
      <c r="AL32" s="94">
        <v>5005.3410000000003</v>
      </c>
      <c r="AM32" s="94">
        <v>5088.4560000000001</v>
      </c>
      <c r="AN32" s="94">
        <v>5166.1360000000004</v>
      </c>
      <c r="AO32" s="94">
        <v>5236.0150000000003</v>
      </c>
      <c r="AP32" s="94">
        <v>5356.1480000000001</v>
      </c>
      <c r="AQ32" s="94">
        <v>5482.7759999999998</v>
      </c>
      <c r="AR32" s="94">
        <v>5475.2910000000002</v>
      </c>
      <c r="AS32" s="94">
        <v>5503.3519999999999</v>
      </c>
      <c r="AT32" s="94">
        <v>5559.0379999999996</v>
      </c>
      <c r="AU32" s="94">
        <v>5675.4579999999996</v>
      </c>
      <c r="AV32" s="94">
        <v>5686.0280000000002</v>
      </c>
      <c r="AW32" s="94">
        <v>5667.2489999999998</v>
      </c>
      <c r="AX32" s="94">
        <v>5812.9040000000005</v>
      </c>
      <c r="AY32" s="94">
        <v>5770.8789999999999</v>
      </c>
      <c r="AZ32" s="94">
        <v>5713</v>
      </c>
      <c r="BA32" s="94">
        <v>5629.07</v>
      </c>
      <c r="BB32" s="94">
        <v>5582.5309999999999</v>
      </c>
      <c r="BC32" s="94">
        <v>5498.5119999999997</v>
      </c>
      <c r="BD32" s="94">
        <v>5421.0429999999997</v>
      </c>
      <c r="BE32" s="94">
        <v>5365.991</v>
      </c>
      <c r="BF32" s="94">
        <v>5277.1350000000002</v>
      </c>
      <c r="BG32" s="94">
        <v>5215.1120000000001</v>
      </c>
      <c r="BH32" s="94">
        <v>5182.3999999999996</v>
      </c>
      <c r="BI32" s="94">
        <v>5232.3959999999997</v>
      </c>
      <c r="BJ32" s="94">
        <v>5059.6379999999999</v>
      </c>
      <c r="BK32" s="94">
        <v>5069.9009999999998</v>
      </c>
      <c r="BL32" s="94">
        <v>5111.6549999999997</v>
      </c>
      <c r="BM32" s="94">
        <v>5092.0709999999999</v>
      </c>
      <c r="BN32" s="94">
        <v>4939.982</v>
      </c>
      <c r="BO32" s="94">
        <v>4937.8789999999999</v>
      </c>
      <c r="BP32" s="94">
        <v>4961.223</v>
      </c>
      <c r="BQ32" s="94">
        <v>5009.6769999999997</v>
      </c>
      <c r="BR32" s="94">
        <v>4896.7690000000002</v>
      </c>
      <c r="BS32" s="94">
        <v>4968.4290000000001</v>
      </c>
      <c r="BT32" s="94">
        <v>5030.1890000000003</v>
      </c>
      <c r="BU32" s="94">
        <v>5126.4350000000004</v>
      </c>
      <c r="BV32" s="94">
        <v>5254.1450000000004</v>
      </c>
      <c r="BW32" s="94">
        <v>5313.2759999999998</v>
      </c>
      <c r="BX32" s="94">
        <v>5404.7820000000002</v>
      </c>
      <c r="BY32" s="94">
        <v>5429.2709999999997</v>
      </c>
      <c r="BZ32" s="94">
        <v>5513.5749999999998</v>
      </c>
      <c r="CA32" s="94">
        <v>5487.1819999999998</v>
      </c>
      <c r="CB32" s="94">
        <v>5463.2169999999996</v>
      </c>
      <c r="CC32" s="94">
        <v>5426.2269999999999</v>
      </c>
      <c r="CD32" s="94">
        <v>5374.8220000000001</v>
      </c>
      <c r="CE32" s="94">
        <v>5312.4690000000001</v>
      </c>
      <c r="CF32" s="94">
        <v>5247.5630000000001</v>
      </c>
      <c r="CG32" s="94">
        <v>5201.0559999999996</v>
      </c>
      <c r="CH32" s="94">
        <v>5101.3689999999997</v>
      </c>
      <c r="CI32" s="94">
        <v>5043.652</v>
      </c>
      <c r="CJ32" s="94">
        <v>4967.8739999999998</v>
      </c>
      <c r="CK32" s="94">
        <v>4864.5690000000004</v>
      </c>
      <c r="CL32" s="94">
        <v>4767.0529999999999</v>
      </c>
      <c r="CM32" s="94">
        <v>4690.1970000000001</v>
      </c>
      <c r="CN32" s="94">
        <v>4611.2150000000001</v>
      </c>
      <c r="CO32" s="94">
        <v>4541.357</v>
      </c>
      <c r="CP32" s="94">
        <v>4377.652</v>
      </c>
      <c r="CQ32" s="94">
        <v>4302.5720000000001</v>
      </c>
      <c r="CR32" s="94">
        <v>4228.143</v>
      </c>
      <c r="CS32" s="94">
        <v>4180.2960000000003</v>
      </c>
      <c r="CT32" s="95"/>
      <c r="CU32" s="95"/>
      <c r="CV32" s="95"/>
      <c r="CW32" s="96"/>
      <c r="CX32" s="97">
        <f t="array" ref="CX32">SUMPRODUCT(B32:CW32*0.25)</f>
        <v>114599.51225000006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4751.6350000000002</v>
      </c>
      <c r="C34" s="77">
        <f t="shared" ref="C34:BN34" si="4">SUM(C31:C33)</f>
        <v>4703.2749999999996</v>
      </c>
      <c r="D34" s="77">
        <f t="shared" si="4"/>
        <v>4649.6840000000002</v>
      </c>
      <c r="E34" s="77">
        <f t="shared" si="4"/>
        <v>4631.1900000000005</v>
      </c>
      <c r="F34" s="77">
        <f t="shared" si="4"/>
        <v>4584.2539999999999</v>
      </c>
      <c r="G34" s="77">
        <f t="shared" si="4"/>
        <v>4546.6409999999996</v>
      </c>
      <c r="H34" s="77">
        <f t="shared" si="4"/>
        <v>4524.0339999999997</v>
      </c>
      <c r="I34" s="77">
        <f t="shared" si="4"/>
        <v>4498.5730000000003</v>
      </c>
      <c r="J34" s="77">
        <f t="shared" si="4"/>
        <v>4412.5429999999997</v>
      </c>
      <c r="K34" s="77">
        <f t="shared" si="4"/>
        <v>4423.0599999999995</v>
      </c>
      <c r="L34" s="77">
        <f t="shared" si="4"/>
        <v>4403.0159999999996</v>
      </c>
      <c r="M34" s="77">
        <f t="shared" si="4"/>
        <v>4404.6219999999994</v>
      </c>
      <c r="N34" s="77">
        <f t="shared" si="4"/>
        <v>4391.3649999999998</v>
      </c>
      <c r="O34" s="77">
        <f t="shared" si="4"/>
        <v>4376.4410000000007</v>
      </c>
      <c r="P34" s="77">
        <f t="shared" si="4"/>
        <v>4364.3009999999995</v>
      </c>
      <c r="Q34" s="77">
        <f t="shared" si="4"/>
        <v>4392.6880000000001</v>
      </c>
      <c r="R34" s="77">
        <f t="shared" si="4"/>
        <v>4387.1409999999996</v>
      </c>
      <c r="S34" s="77">
        <f t="shared" si="4"/>
        <v>4393.2710000000006</v>
      </c>
      <c r="T34" s="77">
        <f t="shared" si="4"/>
        <v>4408.2000000000007</v>
      </c>
      <c r="U34" s="77">
        <f t="shared" si="4"/>
        <v>4431.433</v>
      </c>
      <c r="V34" s="77">
        <f t="shared" si="4"/>
        <v>4529.5320000000002</v>
      </c>
      <c r="W34" s="77">
        <f t="shared" si="4"/>
        <v>4535.6289999999999</v>
      </c>
      <c r="X34" s="77">
        <f t="shared" si="4"/>
        <v>4566.0650000000005</v>
      </c>
      <c r="Y34" s="77">
        <f t="shared" si="4"/>
        <v>4590.3600000000006</v>
      </c>
      <c r="Z34" s="77">
        <f t="shared" si="4"/>
        <v>4642.1909999999998</v>
      </c>
      <c r="AA34" s="77">
        <f t="shared" si="4"/>
        <v>4667.5889999999999</v>
      </c>
      <c r="AB34" s="77">
        <f t="shared" si="4"/>
        <v>4704.03</v>
      </c>
      <c r="AC34" s="77">
        <f t="shared" si="4"/>
        <v>4756.84</v>
      </c>
      <c r="AD34" s="77">
        <f t="shared" si="4"/>
        <v>4923.1639999999998</v>
      </c>
      <c r="AE34" s="77">
        <f t="shared" si="4"/>
        <v>5015.1140000000005</v>
      </c>
      <c r="AF34" s="77">
        <f t="shared" si="4"/>
        <v>5094.2250000000004</v>
      </c>
      <c r="AG34" s="77">
        <f t="shared" si="4"/>
        <v>5199.5330000000004</v>
      </c>
      <c r="AH34" s="77">
        <f t="shared" si="4"/>
        <v>5487.92</v>
      </c>
      <c r="AI34" s="77">
        <f t="shared" si="4"/>
        <v>5594.0450000000001</v>
      </c>
      <c r="AJ34" s="77">
        <f t="shared" si="4"/>
        <v>5652.3849999999993</v>
      </c>
      <c r="AK34" s="77">
        <f t="shared" si="4"/>
        <v>5719.7809999999999</v>
      </c>
      <c r="AL34" s="77">
        <f t="shared" si="4"/>
        <v>5856.71</v>
      </c>
      <c r="AM34" s="77">
        <f t="shared" si="4"/>
        <v>5937.8249999999998</v>
      </c>
      <c r="AN34" s="77">
        <f t="shared" si="4"/>
        <v>6014.5050000000001</v>
      </c>
      <c r="AO34" s="77">
        <f t="shared" si="4"/>
        <v>6082.384</v>
      </c>
      <c r="AP34" s="77">
        <f t="shared" si="4"/>
        <v>6197.2430000000004</v>
      </c>
      <c r="AQ34" s="77">
        <f t="shared" si="4"/>
        <v>6322.8710000000001</v>
      </c>
      <c r="AR34" s="77">
        <f t="shared" si="4"/>
        <v>6315.3860000000004</v>
      </c>
      <c r="AS34" s="77">
        <f t="shared" si="4"/>
        <v>6342.4470000000001</v>
      </c>
      <c r="AT34" s="77">
        <f t="shared" si="4"/>
        <v>6536.1049999999996</v>
      </c>
      <c r="AU34" s="77">
        <f t="shared" si="4"/>
        <v>6670.625</v>
      </c>
      <c r="AV34" s="77">
        <f t="shared" si="4"/>
        <v>6679.4949999999999</v>
      </c>
      <c r="AW34" s="77">
        <f t="shared" si="4"/>
        <v>6712.3159999999998</v>
      </c>
      <c r="AX34" s="77">
        <f t="shared" si="4"/>
        <v>6845.8410000000003</v>
      </c>
      <c r="AY34" s="77">
        <f t="shared" si="4"/>
        <v>6895.9160000000002</v>
      </c>
      <c r="AZ34" s="77">
        <f t="shared" si="4"/>
        <v>6890.6369999999997</v>
      </c>
      <c r="BA34" s="77">
        <f t="shared" si="4"/>
        <v>6829.2069999999994</v>
      </c>
      <c r="BB34" s="77">
        <f t="shared" si="4"/>
        <v>6805.1849999999995</v>
      </c>
      <c r="BC34" s="77">
        <f t="shared" si="4"/>
        <v>6721.1659999999993</v>
      </c>
      <c r="BD34" s="77">
        <f t="shared" si="4"/>
        <v>6643.6970000000001</v>
      </c>
      <c r="BE34" s="77">
        <f t="shared" si="4"/>
        <v>6588.6450000000004</v>
      </c>
      <c r="BF34" s="77">
        <f t="shared" si="4"/>
        <v>6466.4260000000004</v>
      </c>
      <c r="BG34" s="77">
        <f t="shared" si="4"/>
        <v>6405.4030000000002</v>
      </c>
      <c r="BH34" s="77">
        <f t="shared" si="4"/>
        <v>6355.4709999999995</v>
      </c>
      <c r="BI34" s="77">
        <f t="shared" si="4"/>
        <v>6306.6669999999995</v>
      </c>
      <c r="BJ34" s="77">
        <f t="shared" si="4"/>
        <v>6152.098</v>
      </c>
      <c r="BK34" s="77">
        <f t="shared" si="4"/>
        <v>6157.7610000000004</v>
      </c>
      <c r="BL34" s="77">
        <f t="shared" si="4"/>
        <v>6096.3149999999996</v>
      </c>
      <c r="BM34" s="77">
        <f t="shared" si="4"/>
        <v>6079.7309999999998</v>
      </c>
      <c r="BN34" s="77">
        <f t="shared" si="4"/>
        <v>5645.8890000000001</v>
      </c>
      <c r="BO34" s="77">
        <f t="shared" ref="BO34:CW34" si="5">SUM(BO31:BO33)</f>
        <v>5648.7860000000001</v>
      </c>
      <c r="BP34" s="77">
        <f t="shared" si="5"/>
        <v>5676.13</v>
      </c>
      <c r="BQ34" s="77">
        <f t="shared" si="5"/>
        <v>5729.5839999999998</v>
      </c>
      <c r="BR34" s="77">
        <f t="shared" si="5"/>
        <v>5627.04</v>
      </c>
      <c r="BS34" s="77">
        <f t="shared" si="5"/>
        <v>5703.7</v>
      </c>
      <c r="BT34" s="77">
        <f t="shared" si="5"/>
        <v>5769.46</v>
      </c>
      <c r="BU34" s="77">
        <f t="shared" si="5"/>
        <v>5870.7060000000001</v>
      </c>
      <c r="BV34" s="77">
        <f t="shared" si="5"/>
        <v>5989.3350000000009</v>
      </c>
      <c r="BW34" s="77">
        <f t="shared" si="5"/>
        <v>6051.4660000000003</v>
      </c>
      <c r="BX34" s="77">
        <f t="shared" si="5"/>
        <v>6144.9719999999998</v>
      </c>
      <c r="BY34" s="77">
        <f t="shared" si="5"/>
        <v>6169.4609999999993</v>
      </c>
      <c r="BZ34" s="77">
        <f t="shared" si="5"/>
        <v>6245.7649999999994</v>
      </c>
      <c r="CA34" s="77">
        <f t="shared" si="5"/>
        <v>6219.3719999999994</v>
      </c>
      <c r="CB34" s="77">
        <f t="shared" si="5"/>
        <v>6194.4069999999992</v>
      </c>
      <c r="CC34" s="77">
        <f t="shared" si="5"/>
        <v>6156.4169999999995</v>
      </c>
      <c r="CD34" s="77">
        <f t="shared" si="5"/>
        <v>6068.0120000000006</v>
      </c>
      <c r="CE34" s="77">
        <f t="shared" si="5"/>
        <v>6004.6589999999997</v>
      </c>
      <c r="CF34" s="77">
        <f t="shared" si="5"/>
        <v>5937.7530000000006</v>
      </c>
      <c r="CG34" s="77">
        <f t="shared" si="5"/>
        <v>5889.2459999999992</v>
      </c>
      <c r="CH34" s="77">
        <f t="shared" si="5"/>
        <v>5748.5589999999993</v>
      </c>
      <c r="CI34" s="77">
        <f t="shared" si="5"/>
        <v>5688.8420000000006</v>
      </c>
      <c r="CJ34" s="77">
        <f t="shared" si="5"/>
        <v>5611.0640000000003</v>
      </c>
      <c r="CK34" s="77">
        <f t="shared" si="5"/>
        <v>5505.759</v>
      </c>
      <c r="CL34" s="77">
        <f t="shared" si="5"/>
        <v>5372.2430000000004</v>
      </c>
      <c r="CM34" s="77">
        <f t="shared" si="5"/>
        <v>5293.3870000000006</v>
      </c>
      <c r="CN34" s="77">
        <f t="shared" si="5"/>
        <v>5213.4050000000007</v>
      </c>
      <c r="CO34" s="77">
        <f t="shared" si="5"/>
        <v>5141.5470000000005</v>
      </c>
      <c r="CP34" s="77">
        <f t="shared" si="5"/>
        <v>4976.8420000000006</v>
      </c>
      <c r="CQ34" s="77">
        <f t="shared" si="5"/>
        <v>4899.7620000000006</v>
      </c>
      <c r="CR34" s="77">
        <f t="shared" si="5"/>
        <v>4823.3330000000005</v>
      </c>
      <c r="CS34" s="77">
        <f t="shared" si="5"/>
        <v>4773.4860000000008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132763.55925000008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77</v>
      </c>
      <c r="C37" s="115">
        <v>77</v>
      </c>
      <c r="D37" s="115">
        <v>77</v>
      </c>
      <c r="E37" s="115">
        <v>77</v>
      </c>
      <c r="F37" s="115">
        <v>73</v>
      </c>
      <c r="G37" s="115">
        <v>73</v>
      </c>
      <c r="H37" s="115">
        <v>73</v>
      </c>
      <c r="I37" s="115">
        <v>73</v>
      </c>
      <c r="J37" s="115">
        <v>73</v>
      </c>
      <c r="K37" s="115">
        <v>73</v>
      </c>
      <c r="L37" s="115">
        <v>73</v>
      </c>
      <c r="M37" s="115">
        <v>73</v>
      </c>
      <c r="N37" s="115">
        <v>73</v>
      </c>
      <c r="O37" s="115">
        <v>73</v>
      </c>
      <c r="P37" s="115">
        <v>73</v>
      </c>
      <c r="Q37" s="115">
        <v>73</v>
      </c>
      <c r="R37" s="115">
        <v>73</v>
      </c>
      <c r="S37" s="115">
        <v>73</v>
      </c>
      <c r="T37" s="115">
        <v>73</v>
      </c>
      <c r="U37" s="115">
        <v>73</v>
      </c>
      <c r="V37" s="115">
        <v>73</v>
      </c>
      <c r="W37" s="115">
        <v>73</v>
      </c>
      <c r="X37" s="115">
        <v>73</v>
      </c>
      <c r="Y37" s="115">
        <v>73</v>
      </c>
      <c r="Z37" s="115">
        <v>81</v>
      </c>
      <c r="AA37" s="115">
        <v>81</v>
      </c>
      <c r="AB37" s="115">
        <v>81</v>
      </c>
      <c r="AC37" s="115">
        <v>81</v>
      </c>
      <c r="AD37" s="115">
        <v>194</v>
      </c>
      <c r="AE37" s="115">
        <v>194</v>
      </c>
      <c r="AF37" s="115">
        <v>194</v>
      </c>
      <c r="AG37" s="115">
        <v>194</v>
      </c>
      <c r="AH37" s="115">
        <v>191</v>
      </c>
      <c r="AI37" s="115">
        <v>191</v>
      </c>
      <c r="AJ37" s="115">
        <v>191</v>
      </c>
      <c r="AK37" s="115">
        <v>191</v>
      </c>
      <c r="AL37" s="115">
        <v>221</v>
      </c>
      <c r="AM37" s="115">
        <v>221</v>
      </c>
      <c r="AN37" s="115">
        <v>221</v>
      </c>
      <c r="AO37" s="115">
        <v>221</v>
      </c>
      <c r="AP37" s="115">
        <v>205</v>
      </c>
      <c r="AQ37" s="115">
        <v>205</v>
      </c>
      <c r="AR37" s="115">
        <v>205</v>
      </c>
      <c r="AS37" s="115">
        <v>205</v>
      </c>
      <c r="AT37" s="115">
        <v>205</v>
      </c>
      <c r="AU37" s="115">
        <v>205</v>
      </c>
      <c r="AV37" s="115">
        <v>205</v>
      </c>
      <c r="AW37" s="115">
        <v>205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281</v>
      </c>
      <c r="BK37" s="115">
        <v>281</v>
      </c>
      <c r="BL37" s="115">
        <v>281</v>
      </c>
      <c r="BM37" s="115">
        <v>281</v>
      </c>
      <c r="BN37" s="115">
        <v>196</v>
      </c>
      <c r="BO37" s="115">
        <v>196</v>
      </c>
      <c r="BP37" s="115">
        <v>196</v>
      </c>
      <c r="BQ37" s="115">
        <v>196</v>
      </c>
      <c r="BR37" s="115">
        <v>135</v>
      </c>
      <c r="BS37" s="115">
        <v>135</v>
      </c>
      <c r="BT37" s="115">
        <v>135</v>
      </c>
      <c r="BU37" s="115">
        <v>135</v>
      </c>
      <c r="BV37" s="115">
        <v>110</v>
      </c>
      <c r="BW37" s="115">
        <v>110</v>
      </c>
      <c r="BX37" s="115">
        <v>110</v>
      </c>
      <c r="BY37" s="115">
        <v>110</v>
      </c>
      <c r="BZ37" s="115">
        <v>115</v>
      </c>
      <c r="CA37" s="115">
        <v>115</v>
      </c>
      <c r="CB37" s="115">
        <v>115</v>
      </c>
      <c r="CC37" s="115">
        <v>115</v>
      </c>
      <c r="CD37" s="115">
        <v>115</v>
      </c>
      <c r="CE37" s="115">
        <v>115</v>
      </c>
      <c r="CF37" s="115">
        <v>115</v>
      </c>
      <c r="CG37" s="115">
        <v>115</v>
      </c>
      <c r="CH37" s="115">
        <v>93</v>
      </c>
      <c r="CI37" s="115">
        <v>93</v>
      </c>
      <c r="CJ37" s="115">
        <v>93</v>
      </c>
      <c r="CK37" s="115">
        <v>93</v>
      </c>
      <c r="CL37" s="115">
        <v>89</v>
      </c>
      <c r="CM37" s="115">
        <v>89</v>
      </c>
      <c r="CN37" s="115">
        <v>89</v>
      </c>
      <c r="CO37" s="115">
        <v>89</v>
      </c>
      <c r="CP37" s="115">
        <v>119</v>
      </c>
      <c r="CQ37" s="115">
        <v>119</v>
      </c>
      <c r="CR37" s="115">
        <v>119</v>
      </c>
      <c r="CS37" s="115">
        <v>119</v>
      </c>
      <c r="CT37" s="116"/>
      <c r="CU37" s="116"/>
      <c r="CV37" s="116"/>
      <c r="CW37" s="117"/>
      <c r="CX37" s="91">
        <f t="array" ref="CX37">SUMPRODUCT(B37:CW37*0.25)</f>
        <v>3707</v>
      </c>
    </row>
    <row r="38" spans="1:102" ht="24.95" customHeight="1" x14ac:dyDescent="0.2">
      <c r="A38" s="118" t="s">
        <v>45</v>
      </c>
      <c r="B38" s="119">
        <v>220</v>
      </c>
      <c r="C38" s="120">
        <v>220</v>
      </c>
      <c r="D38" s="120">
        <v>220</v>
      </c>
      <c r="E38" s="120">
        <v>220</v>
      </c>
      <c r="F38" s="120">
        <v>220</v>
      </c>
      <c r="G38" s="120">
        <v>220</v>
      </c>
      <c r="H38" s="120">
        <v>220</v>
      </c>
      <c r="I38" s="120">
        <v>220</v>
      </c>
      <c r="J38" s="120">
        <v>198</v>
      </c>
      <c r="K38" s="120">
        <v>198</v>
      </c>
      <c r="L38" s="120">
        <v>198</v>
      </c>
      <c r="M38" s="120">
        <v>198</v>
      </c>
      <c r="N38" s="120">
        <v>198</v>
      </c>
      <c r="O38" s="120">
        <v>198</v>
      </c>
      <c r="P38" s="120">
        <v>198</v>
      </c>
      <c r="Q38" s="120">
        <v>198</v>
      </c>
      <c r="R38" s="120">
        <v>181</v>
      </c>
      <c r="S38" s="120">
        <v>181</v>
      </c>
      <c r="T38" s="120">
        <v>181</v>
      </c>
      <c r="U38" s="120">
        <v>181</v>
      </c>
      <c r="V38" s="120">
        <v>200</v>
      </c>
      <c r="W38" s="120">
        <v>200</v>
      </c>
      <c r="X38" s="120">
        <v>200</v>
      </c>
      <c r="Y38" s="120">
        <v>200</v>
      </c>
      <c r="Z38" s="120">
        <v>197</v>
      </c>
      <c r="AA38" s="120">
        <v>197</v>
      </c>
      <c r="AB38" s="120">
        <v>197</v>
      </c>
      <c r="AC38" s="120">
        <v>197</v>
      </c>
      <c r="AD38" s="120">
        <v>228</v>
      </c>
      <c r="AE38" s="120">
        <v>228</v>
      </c>
      <c r="AF38" s="120">
        <v>228</v>
      </c>
      <c r="AG38" s="120">
        <v>228</v>
      </c>
      <c r="AH38" s="120">
        <v>481</v>
      </c>
      <c r="AI38" s="120">
        <v>481</v>
      </c>
      <c r="AJ38" s="120">
        <v>481</v>
      </c>
      <c r="AK38" s="120">
        <v>481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425</v>
      </c>
      <c r="BO38" s="120">
        <v>425</v>
      </c>
      <c r="BP38" s="120">
        <v>425</v>
      </c>
      <c r="BQ38" s="120">
        <v>425</v>
      </c>
      <c r="BR38" s="120">
        <v>331</v>
      </c>
      <c r="BS38" s="120">
        <v>331</v>
      </c>
      <c r="BT38" s="120">
        <v>331</v>
      </c>
      <c r="BU38" s="120">
        <v>331</v>
      </c>
      <c r="BV38" s="120">
        <v>323</v>
      </c>
      <c r="BW38" s="120">
        <v>323</v>
      </c>
      <c r="BX38" s="120">
        <v>323</v>
      </c>
      <c r="BY38" s="120">
        <v>323</v>
      </c>
      <c r="BZ38" s="120">
        <v>327</v>
      </c>
      <c r="CA38" s="120">
        <v>327</v>
      </c>
      <c r="CB38" s="120">
        <v>327</v>
      </c>
      <c r="CC38" s="120">
        <v>327</v>
      </c>
      <c r="CD38" s="120">
        <v>322</v>
      </c>
      <c r="CE38" s="120">
        <v>322</v>
      </c>
      <c r="CF38" s="120">
        <v>322</v>
      </c>
      <c r="CG38" s="120">
        <v>322</v>
      </c>
      <c r="CH38" s="120">
        <v>335</v>
      </c>
      <c r="CI38" s="120">
        <v>335</v>
      </c>
      <c r="CJ38" s="120">
        <v>335</v>
      </c>
      <c r="CK38" s="120">
        <v>335</v>
      </c>
      <c r="CL38" s="120">
        <v>312</v>
      </c>
      <c r="CM38" s="120">
        <v>312</v>
      </c>
      <c r="CN38" s="120">
        <v>312</v>
      </c>
      <c r="CO38" s="120">
        <v>312</v>
      </c>
      <c r="CP38" s="120">
        <v>238</v>
      </c>
      <c r="CQ38" s="120">
        <v>238</v>
      </c>
      <c r="CR38" s="120">
        <v>238</v>
      </c>
      <c r="CS38" s="120">
        <v>238</v>
      </c>
      <c r="CT38" s="120"/>
      <c r="CU38" s="120"/>
      <c r="CV38" s="120"/>
      <c r="CW38" s="121"/>
      <c r="CX38" s="97">
        <f t="array" ref="CX38">SUMPRODUCT(B38:CW38*0.25)</f>
        <v>8236</v>
      </c>
    </row>
    <row r="39" spans="1:102" ht="24.95" customHeight="1" x14ac:dyDescent="0.2">
      <c r="A39" s="118" t="s">
        <v>46</v>
      </c>
      <c r="B39" s="119">
        <v>60</v>
      </c>
      <c r="C39" s="120">
        <v>60</v>
      </c>
      <c r="D39" s="120">
        <v>60</v>
      </c>
      <c r="E39" s="120">
        <v>60</v>
      </c>
      <c r="F39" s="120">
        <v>60</v>
      </c>
      <c r="G39" s="120">
        <v>60</v>
      </c>
      <c r="H39" s="120">
        <v>60</v>
      </c>
      <c r="I39" s="120">
        <v>60</v>
      </c>
      <c r="J39" s="120">
        <v>60</v>
      </c>
      <c r="K39" s="120">
        <v>60</v>
      </c>
      <c r="L39" s="120">
        <v>60</v>
      </c>
      <c r="M39" s="120">
        <v>60</v>
      </c>
      <c r="N39" s="120">
        <v>60</v>
      </c>
      <c r="O39" s="120">
        <v>60</v>
      </c>
      <c r="P39" s="120">
        <v>60</v>
      </c>
      <c r="Q39" s="120">
        <v>60</v>
      </c>
      <c r="R39" s="120">
        <v>60</v>
      </c>
      <c r="S39" s="120">
        <v>60</v>
      </c>
      <c r="T39" s="120">
        <v>60</v>
      </c>
      <c r="U39" s="120">
        <v>60</v>
      </c>
      <c r="V39" s="120">
        <v>60</v>
      </c>
      <c r="W39" s="120">
        <v>60</v>
      </c>
      <c r="X39" s="120">
        <v>60</v>
      </c>
      <c r="Y39" s="120">
        <v>60</v>
      </c>
      <c r="Z39" s="120">
        <v>60</v>
      </c>
      <c r="AA39" s="120">
        <v>60</v>
      </c>
      <c r="AB39" s="120">
        <v>60</v>
      </c>
      <c r="AC39" s="120">
        <v>60</v>
      </c>
      <c r="AD39" s="120">
        <v>60</v>
      </c>
      <c r="AE39" s="120">
        <v>60</v>
      </c>
      <c r="AF39" s="120">
        <v>60</v>
      </c>
      <c r="AG39" s="120">
        <v>60</v>
      </c>
      <c r="AH39" s="120">
        <v>60</v>
      </c>
      <c r="AI39" s="120">
        <v>60</v>
      </c>
      <c r="AJ39" s="120">
        <v>60</v>
      </c>
      <c r="AK39" s="120">
        <v>60</v>
      </c>
      <c r="AL39" s="120">
        <v>686.1</v>
      </c>
      <c r="AM39" s="120">
        <v>429.2</v>
      </c>
      <c r="AN39" s="120">
        <v>661.1</v>
      </c>
      <c r="AO39" s="120">
        <v>700</v>
      </c>
      <c r="AP39" s="120">
        <v>700</v>
      </c>
      <c r="AQ39" s="120">
        <v>700</v>
      </c>
      <c r="AR39" s="120">
        <v>700</v>
      </c>
      <c r="AS39" s="120">
        <v>700</v>
      </c>
      <c r="AT39" s="120">
        <v>700</v>
      </c>
      <c r="AU39" s="120">
        <v>700</v>
      </c>
      <c r="AV39" s="120">
        <v>700</v>
      </c>
      <c r="AW39" s="120">
        <v>700</v>
      </c>
      <c r="AX39" s="120">
        <v>700</v>
      </c>
      <c r="AY39" s="120">
        <v>700</v>
      </c>
      <c r="AZ39" s="120">
        <v>700</v>
      </c>
      <c r="BA39" s="120">
        <v>700</v>
      </c>
      <c r="BB39" s="120">
        <v>700</v>
      </c>
      <c r="BC39" s="120">
        <v>700</v>
      </c>
      <c r="BD39" s="120">
        <v>700</v>
      </c>
      <c r="BE39" s="120">
        <v>700</v>
      </c>
      <c r="BF39" s="120">
        <v>700</v>
      </c>
      <c r="BG39" s="120">
        <v>700</v>
      </c>
      <c r="BH39" s="120">
        <v>700</v>
      </c>
      <c r="BI39" s="120">
        <v>700</v>
      </c>
      <c r="BJ39" s="120">
        <v>700</v>
      </c>
      <c r="BK39" s="120">
        <v>700</v>
      </c>
      <c r="BL39" s="120">
        <v>700</v>
      </c>
      <c r="BM39" s="120">
        <v>680.1</v>
      </c>
      <c r="BN39" s="120">
        <v>700</v>
      </c>
      <c r="BO39" s="120">
        <v>390.3</v>
      </c>
      <c r="BP39" s="120">
        <v>668.8</v>
      </c>
      <c r="BQ39" s="120">
        <v>700</v>
      </c>
      <c r="BR39" s="120">
        <v>60</v>
      </c>
      <c r="BS39" s="120">
        <v>60</v>
      </c>
      <c r="BT39" s="120">
        <v>60</v>
      </c>
      <c r="BU39" s="120">
        <v>60</v>
      </c>
      <c r="BV39" s="120">
        <v>60</v>
      </c>
      <c r="BW39" s="120">
        <v>60</v>
      </c>
      <c r="BX39" s="120">
        <v>60</v>
      </c>
      <c r="BY39" s="120">
        <v>60</v>
      </c>
      <c r="BZ39" s="120">
        <v>60</v>
      </c>
      <c r="CA39" s="120">
        <v>60</v>
      </c>
      <c r="CB39" s="120">
        <v>60</v>
      </c>
      <c r="CC39" s="120">
        <v>60</v>
      </c>
      <c r="CD39" s="120">
        <v>60</v>
      </c>
      <c r="CE39" s="120">
        <v>60</v>
      </c>
      <c r="CF39" s="120">
        <v>60</v>
      </c>
      <c r="CG39" s="120">
        <v>60</v>
      </c>
      <c r="CH39" s="120">
        <v>60</v>
      </c>
      <c r="CI39" s="120">
        <v>60</v>
      </c>
      <c r="CJ39" s="120">
        <v>60</v>
      </c>
      <c r="CK39" s="120">
        <v>60</v>
      </c>
      <c r="CL39" s="120">
        <v>60</v>
      </c>
      <c r="CM39" s="120">
        <v>60</v>
      </c>
      <c r="CN39" s="120">
        <v>60</v>
      </c>
      <c r="CO39" s="120">
        <v>60</v>
      </c>
      <c r="CP39" s="120">
        <v>60</v>
      </c>
      <c r="CQ39" s="120">
        <v>60</v>
      </c>
      <c r="CR39" s="120">
        <v>60</v>
      </c>
      <c r="CS39" s="120">
        <v>60</v>
      </c>
      <c r="CT39" s="122"/>
      <c r="CU39" s="122"/>
      <c r="CV39" s="122"/>
      <c r="CW39" s="121"/>
      <c r="CX39" s="97">
        <f t="array" ref="CX39">SUMPRODUCT(B39:CW39*0.25)</f>
        <v>6388.9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>
        <v>136</v>
      </c>
      <c r="AY40" s="120">
        <v>136</v>
      </c>
      <c r="AZ40" s="120">
        <v>136</v>
      </c>
      <c r="BA40" s="120">
        <v>136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85</v>
      </c>
      <c r="BG40" s="120">
        <v>85</v>
      </c>
      <c r="BH40" s="120">
        <v>85</v>
      </c>
      <c r="BI40" s="120">
        <v>85</v>
      </c>
      <c r="BJ40" s="120">
        <v>214</v>
      </c>
      <c r="BK40" s="120">
        <v>214</v>
      </c>
      <c r="BL40" s="120">
        <v>214</v>
      </c>
      <c r="BM40" s="120">
        <v>214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601</v>
      </c>
    </row>
    <row r="41" spans="1:102" ht="24.95" customHeight="1" x14ac:dyDescent="0.2">
      <c r="A41" s="118" t="s">
        <v>48</v>
      </c>
      <c r="B41" s="119">
        <v>199</v>
      </c>
      <c r="C41" s="120">
        <v>199</v>
      </c>
      <c r="D41" s="120">
        <v>199</v>
      </c>
      <c r="E41" s="120">
        <v>199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479.7</v>
      </c>
      <c r="S41" s="120">
        <v>479.7</v>
      </c>
      <c r="T41" s="120">
        <v>479.7</v>
      </c>
      <c r="U41" s="120">
        <v>479.7</v>
      </c>
      <c r="V41" s="120">
        <v>372.6</v>
      </c>
      <c r="W41" s="120">
        <v>372.6</v>
      </c>
      <c r="X41" s="120">
        <v>372.6</v>
      </c>
      <c r="Y41" s="120">
        <v>372.6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452.2</v>
      </c>
      <c r="AE41" s="120">
        <v>452.2</v>
      </c>
      <c r="AF41" s="120">
        <v>452.2</v>
      </c>
      <c r="AG41" s="120">
        <v>452.2</v>
      </c>
      <c r="AH41" s="120">
        <v>340.4</v>
      </c>
      <c r="AI41" s="120">
        <v>340.4</v>
      </c>
      <c r="AJ41" s="120">
        <v>340.4</v>
      </c>
      <c r="AK41" s="120">
        <v>340.4</v>
      </c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21.4</v>
      </c>
      <c r="CQ41" s="120">
        <v>21.4</v>
      </c>
      <c r="CR41" s="120">
        <v>21.4</v>
      </c>
      <c r="CS41" s="120">
        <v>21.4</v>
      </c>
      <c r="CT41" s="122"/>
      <c r="CU41" s="122"/>
      <c r="CV41" s="122"/>
      <c r="CW41" s="121"/>
      <c r="CX41" s="97">
        <f t="array" ref="CX41">SUMPRODUCT(B41:CW41*0.25)</f>
        <v>6865.3000000000029</v>
      </c>
    </row>
    <row r="42" spans="1:102" ht="30" customHeight="1" thickBot="1" x14ac:dyDescent="0.25">
      <c r="A42" s="105" t="s">
        <v>49</v>
      </c>
      <c r="B42" s="106">
        <f>SUM(B37:B41)</f>
        <v>556</v>
      </c>
      <c r="C42" s="107">
        <f t="shared" ref="C42:BN42" si="6">SUM(C37:C41)</f>
        <v>556</v>
      </c>
      <c r="D42" s="107">
        <f t="shared" si="6"/>
        <v>556</v>
      </c>
      <c r="E42" s="107">
        <f t="shared" si="6"/>
        <v>556</v>
      </c>
      <c r="F42" s="107">
        <f t="shared" si="6"/>
        <v>853</v>
      </c>
      <c r="G42" s="107">
        <f t="shared" si="6"/>
        <v>853</v>
      </c>
      <c r="H42" s="107">
        <f t="shared" si="6"/>
        <v>853</v>
      </c>
      <c r="I42" s="107">
        <f t="shared" si="6"/>
        <v>853</v>
      </c>
      <c r="J42" s="107">
        <f t="shared" si="6"/>
        <v>831</v>
      </c>
      <c r="K42" s="107">
        <f t="shared" si="6"/>
        <v>831</v>
      </c>
      <c r="L42" s="107">
        <f t="shared" si="6"/>
        <v>831</v>
      </c>
      <c r="M42" s="107">
        <f t="shared" si="6"/>
        <v>831</v>
      </c>
      <c r="N42" s="107">
        <f t="shared" si="6"/>
        <v>831</v>
      </c>
      <c r="O42" s="107">
        <f t="shared" si="6"/>
        <v>831</v>
      </c>
      <c r="P42" s="107">
        <f t="shared" si="6"/>
        <v>831</v>
      </c>
      <c r="Q42" s="107">
        <f t="shared" si="6"/>
        <v>831</v>
      </c>
      <c r="R42" s="107">
        <f t="shared" si="6"/>
        <v>793.7</v>
      </c>
      <c r="S42" s="107">
        <f t="shared" si="6"/>
        <v>793.7</v>
      </c>
      <c r="T42" s="107">
        <f t="shared" si="6"/>
        <v>793.7</v>
      </c>
      <c r="U42" s="107">
        <f t="shared" si="6"/>
        <v>793.7</v>
      </c>
      <c r="V42" s="107">
        <f t="shared" si="6"/>
        <v>705.6</v>
      </c>
      <c r="W42" s="107">
        <f t="shared" si="6"/>
        <v>705.6</v>
      </c>
      <c r="X42" s="107">
        <f t="shared" si="6"/>
        <v>705.6</v>
      </c>
      <c r="Y42" s="107">
        <f t="shared" si="6"/>
        <v>705.6</v>
      </c>
      <c r="Z42" s="107">
        <f t="shared" si="6"/>
        <v>838</v>
      </c>
      <c r="AA42" s="107">
        <f t="shared" si="6"/>
        <v>838</v>
      </c>
      <c r="AB42" s="107">
        <f t="shared" si="6"/>
        <v>838</v>
      </c>
      <c r="AC42" s="107">
        <f t="shared" si="6"/>
        <v>838</v>
      </c>
      <c r="AD42" s="107">
        <f t="shared" si="6"/>
        <v>934.2</v>
      </c>
      <c r="AE42" s="107">
        <f t="shared" si="6"/>
        <v>934.2</v>
      </c>
      <c r="AF42" s="107">
        <f t="shared" si="6"/>
        <v>934.2</v>
      </c>
      <c r="AG42" s="107">
        <f t="shared" si="6"/>
        <v>934.2</v>
      </c>
      <c r="AH42" s="107">
        <f t="shared" si="6"/>
        <v>1072.4000000000001</v>
      </c>
      <c r="AI42" s="107">
        <f t="shared" si="6"/>
        <v>1072.4000000000001</v>
      </c>
      <c r="AJ42" s="107">
        <f t="shared" si="6"/>
        <v>1072.4000000000001</v>
      </c>
      <c r="AK42" s="107">
        <f t="shared" si="6"/>
        <v>1072.4000000000001</v>
      </c>
      <c r="AL42" s="107">
        <f t="shared" si="6"/>
        <v>1407.1</v>
      </c>
      <c r="AM42" s="107">
        <f t="shared" si="6"/>
        <v>1150.2</v>
      </c>
      <c r="AN42" s="107">
        <f t="shared" si="6"/>
        <v>1382.1</v>
      </c>
      <c r="AO42" s="107">
        <f t="shared" si="6"/>
        <v>1421</v>
      </c>
      <c r="AP42" s="107">
        <f t="shared" si="6"/>
        <v>1405</v>
      </c>
      <c r="AQ42" s="107">
        <f t="shared" si="6"/>
        <v>1405</v>
      </c>
      <c r="AR42" s="107">
        <f t="shared" si="6"/>
        <v>1405</v>
      </c>
      <c r="AS42" s="107">
        <f t="shared" si="6"/>
        <v>1405</v>
      </c>
      <c r="AT42" s="107">
        <f t="shared" si="6"/>
        <v>1405</v>
      </c>
      <c r="AU42" s="107">
        <f t="shared" si="6"/>
        <v>1405</v>
      </c>
      <c r="AV42" s="107">
        <f t="shared" si="6"/>
        <v>1405</v>
      </c>
      <c r="AW42" s="107">
        <f t="shared" si="6"/>
        <v>1405</v>
      </c>
      <c r="AX42" s="107">
        <f t="shared" si="6"/>
        <v>1641</v>
      </c>
      <c r="AY42" s="107">
        <f t="shared" si="6"/>
        <v>1641</v>
      </c>
      <c r="AZ42" s="107">
        <f t="shared" si="6"/>
        <v>1641</v>
      </c>
      <c r="BA42" s="107">
        <f t="shared" si="6"/>
        <v>1641</v>
      </c>
      <c r="BB42" s="107">
        <f t="shared" si="6"/>
        <v>1671</v>
      </c>
      <c r="BC42" s="107">
        <f t="shared" si="6"/>
        <v>1671</v>
      </c>
      <c r="BD42" s="107">
        <f t="shared" si="6"/>
        <v>1671</v>
      </c>
      <c r="BE42" s="107">
        <f t="shared" si="6"/>
        <v>1671</v>
      </c>
      <c r="BF42" s="107">
        <f t="shared" si="6"/>
        <v>1590</v>
      </c>
      <c r="BG42" s="107">
        <f t="shared" si="6"/>
        <v>1590</v>
      </c>
      <c r="BH42" s="107">
        <f t="shared" si="6"/>
        <v>1590</v>
      </c>
      <c r="BI42" s="107">
        <f t="shared" si="6"/>
        <v>1590</v>
      </c>
      <c r="BJ42" s="107">
        <f t="shared" si="6"/>
        <v>1695</v>
      </c>
      <c r="BK42" s="107">
        <f t="shared" si="6"/>
        <v>1695</v>
      </c>
      <c r="BL42" s="107">
        <f t="shared" si="6"/>
        <v>1695</v>
      </c>
      <c r="BM42" s="107">
        <f t="shared" si="6"/>
        <v>1675.1</v>
      </c>
      <c r="BN42" s="107">
        <f t="shared" si="6"/>
        <v>1321</v>
      </c>
      <c r="BO42" s="107">
        <f t="shared" ref="BO42:CW42" si="7">SUM(BO37:BO41)</f>
        <v>1011.3</v>
      </c>
      <c r="BP42" s="107">
        <f t="shared" si="7"/>
        <v>1289.8</v>
      </c>
      <c r="BQ42" s="107">
        <f t="shared" si="7"/>
        <v>1321</v>
      </c>
      <c r="BR42" s="107">
        <f t="shared" si="7"/>
        <v>1026</v>
      </c>
      <c r="BS42" s="107">
        <f t="shared" si="7"/>
        <v>1026</v>
      </c>
      <c r="BT42" s="107">
        <f t="shared" si="7"/>
        <v>1026</v>
      </c>
      <c r="BU42" s="107">
        <f t="shared" si="7"/>
        <v>1026</v>
      </c>
      <c r="BV42" s="107">
        <f t="shared" si="7"/>
        <v>993</v>
      </c>
      <c r="BW42" s="107">
        <f t="shared" si="7"/>
        <v>993</v>
      </c>
      <c r="BX42" s="107">
        <f t="shared" si="7"/>
        <v>993</v>
      </c>
      <c r="BY42" s="107">
        <f t="shared" si="7"/>
        <v>993</v>
      </c>
      <c r="BZ42" s="107">
        <f t="shared" si="7"/>
        <v>1002</v>
      </c>
      <c r="CA42" s="107">
        <f t="shared" si="7"/>
        <v>1002</v>
      </c>
      <c r="CB42" s="107">
        <f t="shared" si="7"/>
        <v>1002</v>
      </c>
      <c r="CC42" s="107">
        <f t="shared" si="7"/>
        <v>1002</v>
      </c>
      <c r="CD42" s="107">
        <f t="shared" si="7"/>
        <v>997</v>
      </c>
      <c r="CE42" s="107">
        <f t="shared" si="7"/>
        <v>997</v>
      </c>
      <c r="CF42" s="107">
        <f t="shared" si="7"/>
        <v>997</v>
      </c>
      <c r="CG42" s="107">
        <f t="shared" si="7"/>
        <v>997</v>
      </c>
      <c r="CH42" s="107">
        <f t="shared" si="7"/>
        <v>988</v>
      </c>
      <c r="CI42" s="107">
        <f t="shared" si="7"/>
        <v>988</v>
      </c>
      <c r="CJ42" s="107">
        <f t="shared" si="7"/>
        <v>988</v>
      </c>
      <c r="CK42" s="107">
        <f t="shared" si="7"/>
        <v>988</v>
      </c>
      <c r="CL42" s="107">
        <f t="shared" si="7"/>
        <v>961</v>
      </c>
      <c r="CM42" s="107">
        <f t="shared" si="7"/>
        <v>961</v>
      </c>
      <c r="CN42" s="107">
        <f t="shared" si="7"/>
        <v>961</v>
      </c>
      <c r="CO42" s="107">
        <f t="shared" si="7"/>
        <v>961</v>
      </c>
      <c r="CP42" s="107">
        <f t="shared" si="7"/>
        <v>438.4</v>
      </c>
      <c r="CQ42" s="107">
        <f t="shared" si="7"/>
        <v>438.4</v>
      </c>
      <c r="CR42" s="107">
        <f t="shared" si="7"/>
        <v>438.4</v>
      </c>
      <c r="CS42" s="107">
        <f t="shared" si="7"/>
        <v>438.4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25798.200000000004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>
        <v>626.1</v>
      </c>
      <c r="AM47" s="120">
        <v>369.2</v>
      </c>
      <c r="AN47" s="120">
        <v>601.1</v>
      </c>
      <c r="AO47" s="120">
        <v>640</v>
      </c>
      <c r="AP47" s="120">
        <v>640</v>
      </c>
      <c r="AQ47" s="120">
        <v>640</v>
      </c>
      <c r="AR47" s="120">
        <v>640</v>
      </c>
      <c r="AS47" s="120">
        <v>640</v>
      </c>
      <c r="AT47" s="120">
        <v>700</v>
      </c>
      <c r="AU47" s="120">
        <v>700</v>
      </c>
      <c r="AV47" s="120">
        <v>700</v>
      </c>
      <c r="AW47" s="120">
        <v>700</v>
      </c>
      <c r="AX47" s="120">
        <v>700</v>
      </c>
      <c r="AY47" s="120">
        <v>700</v>
      </c>
      <c r="AZ47" s="120">
        <v>700</v>
      </c>
      <c r="BA47" s="120">
        <v>700</v>
      </c>
      <c r="BB47" s="120">
        <v>700</v>
      </c>
      <c r="BC47" s="120">
        <v>700</v>
      </c>
      <c r="BD47" s="120">
        <v>700</v>
      </c>
      <c r="BE47" s="120">
        <v>700</v>
      </c>
      <c r="BF47" s="120">
        <v>700</v>
      </c>
      <c r="BG47" s="120">
        <v>700</v>
      </c>
      <c r="BH47" s="120">
        <v>700</v>
      </c>
      <c r="BI47" s="120">
        <v>700</v>
      </c>
      <c r="BJ47" s="120">
        <v>640</v>
      </c>
      <c r="BK47" s="120">
        <v>640</v>
      </c>
      <c r="BL47" s="120">
        <v>640</v>
      </c>
      <c r="BM47" s="120">
        <v>620.1</v>
      </c>
      <c r="BN47" s="120">
        <v>640</v>
      </c>
      <c r="BO47" s="120">
        <v>330.3</v>
      </c>
      <c r="BP47" s="120">
        <v>608.79999999999995</v>
      </c>
      <c r="BQ47" s="120">
        <v>640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5188.8999999999996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199</v>
      </c>
      <c r="C49" s="120">
        <v>199</v>
      </c>
      <c r="D49" s="120">
        <v>199</v>
      </c>
      <c r="E49" s="120">
        <v>199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479.7</v>
      </c>
      <c r="S49" s="120">
        <v>479.7</v>
      </c>
      <c r="T49" s="120">
        <v>479.7</v>
      </c>
      <c r="U49" s="120">
        <v>479.7</v>
      </c>
      <c r="V49" s="120">
        <v>372.6</v>
      </c>
      <c r="W49" s="120">
        <v>372.6</v>
      </c>
      <c r="X49" s="120">
        <v>372.6</v>
      </c>
      <c r="Y49" s="120">
        <v>372.6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452.2</v>
      </c>
      <c r="AE49" s="120">
        <v>452.2</v>
      </c>
      <c r="AF49" s="120">
        <v>452.2</v>
      </c>
      <c r="AG49" s="120">
        <v>452.2</v>
      </c>
      <c r="AH49" s="120">
        <v>340.4</v>
      </c>
      <c r="AI49" s="120">
        <v>340.4</v>
      </c>
      <c r="AJ49" s="120">
        <v>340.4</v>
      </c>
      <c r="AK49" s="120">
        <v>340.4</v>
      </c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21.4</v>
      </c>
      <c r="CQ49" s="120">
        <v>21.4</v>
      </c>
      <c r="CR49" s="120">
        <v>21.4</v>
      </c>
      <c r="CS49" s="120">
        <v>21.4</v>
      </c>
      <c r="CT49" s="122"/>
      <c r="CU49" s="122"/>
      <c r="CV49" s="122"/>
      <c r="CW49" s="121"/>
      <c r="CX49" s="97">
        <f t="array" ref="CX49">SUMPRODUCT(B49:CW49*0.25)</f>
        <v>6865.3000000000029</v>
      </c>
    </row>
    <row r="50" spans="1:102" ht="24.95" customHeight="1" x14ac:dyDescent="0.2">
      <c r="A50" s="104" t="s">
        <v>51</v>
      </c>
      <c r="B50" s="119">
        <v>242</v>
      </c>
      <c r="C50" s="120">
        <v>242</v>
      </c>
      <c r="D50" s="120">
        <v>242</v>
      </c>
      <c r="E50" s="120">
        <v>242</v>
      </c>
      <c r="F50" s="120">
        <v>232</v>
      </c>
      <c r="G50" s="120">
        <v>232</v>
      </c>
      <c r="H50" s="120">
        <v>232</v>
      </c>
      <c r="I50" s="120">
        <v>232</v>
      </c>
      <c r="J50" s="120">
        <v>226</v>
      </c>
      <c r="K50" s="120">
        <v>226</v>
      </c>
      <c r="L50" s="120">
        <v>226</v>
      </c>
      <c r="M50" s="120">
        <v>226</v>
      </c>
      <c r="N50" s="120">
        <v>222</v>
      </c>
      <c r="O50" s="120">
        <v>222</v>
      </c>
      <c r="P50" s="120">
        <v>222</v>
      </c>
      <c r="Q50" s="120">
        <v>222</v>
      </c>
      <c r="R50" s="120">
        <v>232</v>
      </c>
      <c r="S50" s="120">
        <v>232</v>
      </c>
      <c r="T50" s="120">
        <v>232</v>
      </c>
      <c r="U50" s="120">
        <v>232</v>
      </c>
      <c r="V50" s="120">
        <v>254</v>
      </c>
      <c r="W50" s="120">
        <v>254</v>
      </c>
      <c r="X50" s="120">
        <v>254</v>
      </c>
      <c r="Y50" s="120">
        <v>254</v>
      </c>
      <c r="Z50" s="120">
        <v>280</v>
      </c>
      <c r="AA50" s="120">
        <v>280</v>
      </c>
      <c r="AB50" s="120">
        <v>280</v>
      </c>
      <c r="AC50" s="120">
        <v>280</v>
      </c>
      <c r="AD50" s="120">
        <v>306</v>
      </c>
      <c r="AE50" s="120">
        <v>306</v>
      </c>
      <c r="AF50" s="120">
        <v>306</v>
      </c>
      <c r="AG50" s="120">
        <v>306</v>
      </c>
      <c r="AH50" s="120">
        <v>316</v>
      </c>
      <c r="AI50" s="120">
        <v>316</v>
      </c>
      <c r="AJ50" s="120">
        <v>316</v>
      </c>
      <c r="AK50" s="120">
        <v>316</v>
      </c>
      <c r="AL50" s="120">
        <v>314</v>
      </c>
      <c r="AM50" s="120">
        <v>314</v>
      </c>
      <c r="AN50" s="120">
        <v>314</v>
      </c>
      <c r="AO50" s="120">
        <v>314</v>
      </c>
      <c r="AP50" s="120">
        <v>310</v>
      </c>
      <c r="AQ50" s="120">
        <v>310</v>
      </c>
      <c r="AR50" s="120">
        <v>310</v>
      </c>
      <c r="AS50" s="120">
        <v>310</v>
      </c>
      <c r="AT50" s="120">
        <v>303</v>
      </c>
      <c r="AU50" s="120">
        <v>303</v>
      </c>
      <c r="AV50" s="120">
        <v>303</v>
      </c>
      <c r="AW50" s="120">
        <v>303</v>
      </c>
      <c r="AX50" s="120">
        <v>309</v>
      </c>
      <c r="AY50" s="120">
        <v>309</v>
      </c>
      <c r="AZ50" s="120">
        <v>309</v>
      </c>
      <c r="BA50" s="120">
        <v>309</v>
      </c>
      <c r="BB50" s="120">
        <v>301</v>
      </c>
      <c r="BC50" s="120">
        <v>301</v>
      </c>
      <c r="BD50" s="120">
        <v>301</v>
      </c>
      <c r="BE50" s="120">
        <v>301</v>
      </c>
      <c r="BF50" s="120">
        <v>291</v>
      </c>
      <c r="BG50" s="120">
        <v>291</v>
      </c>
      <c r="BH50" s="120">
        <v>291</v>
      </c>
      <c r="BI50" s="120">
        <v>291</v>
      </c>
      <c r="BJ50" s="120">
        <v>302</v>
      </c>
      <c r="BK50" s="120">
        <v>302</v>
      </c>
      <c r="BL50" s="120">
        <v>302</v>
      </c>
      <c r="BM50" s="120">
        <v>302</v>
      </c>
      <c r="BN50" s="120">
        <v>331</v>
      </c>
      <c r="BO50" s="120">
        <v>331</v>
      </c>
      <c r="BP50" s="120">
        <v>331</v>
      </c>
      <c r="BQ50" s="120">
        <v>331</v>
      </c>
      <c r="BR50" s="120">
        <v>360</v>
      </c>
      <c r="BS50" s="120">
        <v>360</v>
      </c>
      <c r="BT50" s="120">
        <v>360</v>
      </c>
      <c r="BU50" s="120">
        <v>360</v>
      </c>
      <c r="BV50" s="120">
        <v>385</v>
      </c>
      <c r="BW50" s="120">
        <v>385</v>
      </c>
      <c r="BX50" s="120">
        <v>385</v>
      </c>
      <c r="BY50" s="120">
        <v>385</v>
      </c>
      <c r="BZ50" s="120">
        <v>377</v>
      </c>
      <c r="CA50" s="120">
        <v>377</v>
      </c>
      <c r="CB50" s="120">
        <v>377</v>
      </c>
      <c r="CC50" s="120">
        <v>377</v>
      </c>
      <c r="CD50" s="120">
        <v>341</v>
      </c>
      <c r="CE50" s="120">
        <v>341</v>
      </c>
      <c r="CF50" s="120">
        <v>341</v>
      </c>
      <c r="CG50" s="120">
        <v>341</v>
      </c>
      <c r="CH50" s="120">
        <v>301</v>
      </c>
      <c r="CI50" s="120">
        <v>301</v>
      </c>
      <c r="CJ50" s="120">
        <v>301</v>
      </c>
      <c r="CK50" s="120">
        <v>301</v>
      </c>
      <c r="CL50" s="120">
        <v>265</v>
      </c>
      <c r="CM50" s="120">
        <v>265</v>
      </c>
      <c r="CN50" s="120">
        <v>265</v>
      </c>
      <c r="CO50" s="120">
        <v>265</v>
      </c>
      <c r="CP50" s="120">
        <v>229</v>
      </c>
      <c r="CQ50" s="120">
        <v>229</v>
      </c>
      <c r="CR50" s="120">
        <v>229</v>
      </c>
      <c r="CS50" s="120">
        <v>229</v>
      </c>
      <c r="CT50" s="122"/>
      <c r="CU50" s="122"/>
      <c r="CV50" s="122"/>
      <c r="CW50" s="121"/>
      <c r="CX50" s="97">
        <f t="array" ref="CX50">SUMPRODUCT(B50:CW50*0.25)</f>
        <v>7029</v>
      </c>
    </row>
    <row r="51" spans="1:102" ht="30" customHeight="1" thickBot="1" x14ac:dyDescent="0.25">
      <c r="A51" s="105" t="s">
        <v>52</v>
      </c>
      <c r="B51" s="106">
        <f>SUM(B45:B50)</f>
        <v>441</v>
      </c>
      <c r="C51" s="107">
        <f t="shared" ref="C51:BN51" si="8">SUM(C45:C50)</f>
        <v>441</v>
      </c>
      <c r="D51" s="107">
        <f t="shared" si="8"/>
        <v>441</v>
      </c>
      <c r="E51" s="107">
        <f t="shared" si="8"/>
        <v>441</v>
      </c>
      <c r="F51" s="107">
        <f t="shared" si="8"/>
        <v>732</v>
      </c>
      <c r="G51" s="107">
        <f t="shared" si="8"/>
        <v>732</v>
      </c>
      <c r="H51" s="107">
        <f t="shared" si="8"/>
        <v>732</v>
      </c>
      <c r="I51" s="107">
        <f t="shared" si="8"/>
        <v>732</v>
      </c>
      <c r="J51" s="107">
        <f t="shared" si="8"/>
        <v>726</v>
      </c>
      <c r="K51" s="107">
        <f t="shared" si="8"/>
        <v>726</v>
      </c>
      <c r="L51" s="107">
        <f t="shared" si="8"/>
        <v>726</v>
      </c>
      <c r="M51" s="107">
        <f t="shared" si="8"/>
        <v>726</v>
      </c>
      <c r="N51" s="107">
        <f t="shared" si="8"/>
        <v>722</v>
      </c>
      <c r="O51" s="107">
        <f t="shared" si="8"/>
        <v>722</v>
      </c>
      <c r="P51" s="107">
        <f t="shared" si="8"/>
        <v>722</v>
      </c>
      <c r="Q51" s="107">
        <f t="shared" si="8"/>
        <v>722</v>
      </c>
      <c r="R51" s="107">
        <f t="shared" si="8"/>
        <v>711.7</v>
      </c>
      <c r="S51" s="107">
        <f t="shared" si="8"/>
        <v>711.7</v>
      </c>
      <c r="T51" s="107">
        <f t="shared" si="8"/>
        <v>711.7</v>
      </c>
      <c r="U51" s="107">
        <f t="shared" si="8"/>
        <v>711.7</v>
      </c>
      <c r="V51" s="107">
        <f t="shared" si="8"/>
        <v>626.6</v>
      </c>
      <c r="W51" s="107">
        <f t="shared" si="8"/>
        <v>626.6</v>
      </c>
      <c r="X51" s="107">
        <f t="shared" si="8"/>
        <v>626.6</v>
      </c>
      <c r="Y51" s="107">
        <f t="shared" si="8"/>
        <v>626.6</v>
      </c>
      <c r="Z51" s="107">
        <f t="shared" si="8"/>
        <v>780</v>
      </c>
      <c r="AA51" s="107">
        <f t="shared" si="8"/>
        <v>780</v>
      </c>
      <c r="AB51" s="107">
        <f t="shared" si="8"/>
        <v>780</v>
      </c>
      <c r="AC51" s="107">
        <f t="shared" si="8"/>
        <v>780</v>
      </c>
      <c r="AD51" s="107">
        <f t="shared" si="8"/>
        <v>758.2</v>
      </c>
      <c r="AE51" s="107">
        <f t="shared" si="8"/>
        <v>758.2</v>
      </c>
      <c r="AF51" s="107">
        <f t="shared" si="8"/>
        <v>758.2</v>
      </c>
      <c r="AG51" s="107">
        <f t="shared" si="8"/>
        <v>758.2</v>
      </c>
      <c r="AH51" s="107">
        <f t="shared" si="8"/>
        <v>656.4</v>
      </c>
      <c r="AI51" s="107">
        <f t="shared" si="8"/>
        <v>656.4</v>
      </c>
      <c r="AJ51" s="107">
        <f t="shared" si="8"/>
        <v>656.4</v>
      </c>
      <c r="AK51" s="107">
        <f t="shared" si="8"/>
        <v>656.4</v>
      </c>
      <c r="AL51" s="107">
        <f t="shared" si="8"/>
        <v>940.1</v>
      </c>
      <c r="AM51" s="107">
        <f t="shared" si="8"/>
        <v>683.2</v>
      </c>
      <c r="AN51" s="107">
        <f t="shared" si="8"/>
        <v>915.1</v>
      </c>
      <c r="AO51" s="107">
        <f t="shared" si="8"/>
        <v>954</v>
      </c>
      <c r="AP51" s="107">
        <f t="shared" si="8"/>
        <v>950</v>
      </c>
      <c r="AQ51" s="107">
        <f t="shared" si="8"/>
        <v>950</v>
      </c>
      <c r="AR51" s="107">
        <f t="shared" si="8"/>
        <v>950</v>
      </c>
      <c r="AS51" s="107">
        <f t="shared" si="8"/>
        <v>950</v>
      </c>
      <c r="AT51" s="107">
        <f t="shared" si="8"/>
        <v>1003</v>
      </c>
      <c r="AU51" s="107">
        <f t="shared" si="8"/>
        <v>1003</v>
      </c>
      <c r="AV51" s="107">
        <f t="shared" si="8"/>
        <v>1003</v>
      </c>
      <c r="AW51" s="107">
        <f t="shared" si="8"/>
        <v>1003</v>
      </c>
      <c r="AX51" s="107">
        <f t="shared" si="8"/>
        <v>1009</v>
      </c>
      <c r="AY51" s="107">
        <f t="shared" si="8"/>
        <v>1009</v>
      </c>
      <c r="AZ51" s="107">
        <f t="shared" si="8"/>
        <v>1009</v>
      </c>
      <c r="BA51" s="107">
        <f t="shared" si="8"/>
        <v>1009</v>
      </c>
      <c r="BB51" s="107">
        <f t="shared" si="8"/>
        <v>1001</v>
      </c>
      <c r="BC51" s="107">
        <f t="shared" si="8"/>
        <v>1001</v>
      </c>
      <c r="BD51" s="107">
        <f t="shared" si="8"/>
        <v>1001</v>
      </c>
      <c r="BE51" s="107">
        <f t="shared" si="8"/>
        <v>1001</v>
      </c>
      <c r="BF51" s="107">
        <f t="shared" si="8"/>
        <v>991</v>
      </c>
      <c r="BG51" s="107">
        <f t="shared" si="8"/>
        <v>991</v>
      </c>
      <c r="BH51" s="107">
        <f t="shared" si="8"/>
        <v>991</v>
      </c>
      <c r="BI51" s="107">
        <f t="shared" si="8"/>
        <v>991</v>
      </c>
      <c r="BJ51" s="107">
        <f t="shared" si="8"/>
        <v>942</v>
      </c>
      <c r="BK51" s="107">
        <f t="shared" si="8"/>
        <v>942</v>
      </c>
      <c r="BL51" s="107">
        <f t="shared" si="8"/>
        <v>942</v>
      </c>
      <c r="BM51" s="107">
        <f t="shared" si="8"/>
        <v>922.1</v>
      </c>
      <c r="BN51" s="107">
        <f t="shared" si="8"/>
        <v>971</v>
      </c>
      <c r="BO51" s="107">
        <f t="shared" ref="BO51:CW51" si="9">SUM(BO45:BO50)</f>
        <v>661.3</v>
      </c>
      <c r="BP51" s="107">
        <f t="shared" si="9"/>
        <v>939.8</v>
      </c>
      <c r="BQ51" s="107">
        <f t="shared" si="9"/>
        <v>971</v>
      </c>
      <c r="BR51" s="107">
        <f t="shared" si="9"/>
        <v>860</v>
      </c>
      <c r="BS51" s="107">
        <f t="shared" si="9"/>
        <v>860</v>
      </c>
      <c r="BT51" s="107">
        <f t="shared" si="9"/>
        <v>860</v>
      </c>
      <c r="BU51" s="107">
        <f t="shared" si="9"/>
        <v>860</v>
      </c>
      <c r="BV51" s="107">
        <f t="shared" si="9"/>
        <v>885</v>
      </c>
      <c r="BW51" s="107">
        <f t="shared" si="9"/>
        <v>885</v>
      </c>
      <c r="BX51" s="107">
        <f t="shared" si="9"/>
        <v>885</v>
      </c>
      <c r="BY51" s="107">
        <f t="shared" si="9"/>
        <v>885</v>
      </c>
      <c r="BZ51" s="107">
        <f t="shared" si="9"/>
        <v>877</v>
      </c>
      <c r="CA51" s="107">
        <f t="shared" si="9"/>
        <v>877</v>
      </c>
      <c r="CB51" s="107">
        <f t="shared" si="9"/>
        <v>877</v>
      </c>
      <c r="CC51" s="107">
        <f t="shared" si="9"/>
        <v>877</v>
      </c>
      <c r="CD51" s="107">
        <f t="shared" si="9"/>
        <v>841</v>
      </c>
      <c r="CE51" s="107">
        <f t="shared" si="9"/>
        <v>841</v>
      </c>
      <c r="CF51" s="107">
        <f t="shared" si="9"/>
        <v>841</v>
      </c>
      <c r="CG51" s="107">
        <f t="shared" si="9"/>
        <v>841</v>
      </c>
      <c r="CH51" s="107">
        <f t="shared" si="9"/>
        <v>801</v>
      </c>
      <c r="CI51" s="107">
        <f t="shared" si="9"/>
        <v>801</v>
      </c>
      <c r="CJ51" s="107">
        <f t="shared" si="9"/>
        <v>801</v>
      </c>
      <c r="CK51" s="107">
        <f t="shared" si="9"/>
        <v>801</v>
      </c>
      <c r="CL51" s="107">
        <f t="shared" si="9"/>
        <v>765</v>
      </c>
      <c r="CM51" s="107">
        <f t="shared" si="9"/>
        <v>765</v>
      </c>
      <c r="CN51" s="107">
        <f t="shared" si="9"/>
        <v>765</v>
      </c>
      <c r="CO51" s="107">
        <f t="shared" si="9"/>
        <v>765</v>
      </c>
      <c r="CP51" s="107">
        <f t="shared" si="9"/>
        <v>250.4</v>
      </c>
      <c r="CQ51" s="107">
        <f t="shared" si="9"/>
        <v>250.4</v>
      </c>
      <c r="CR51" s="107">
        <f t="shared" si="9"/>
        <v>250.4</v>
      </c>
      <c r="CS51" s="107">
        <f t="shared" si="9"/>
        <v>250.4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19083.200000000004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4950.6350000000002</v>
      </c>
      <c r="C54" s="107">
        <f t="shared" ref="C54:BN54" si="12">C18+C28+C42</f>
        <v>4902.2749999999996</v>
      </c>
      <c r="D54" s="107">
        <f t="shared" si="12"/>
        <v>4848.6840000000002</v>
      </c>
      <c r="E54" s="107">
        <f t="shared" si="12"/>
        <v>4830.1899999999996</v>
      </c>
      <c r="F54" s="107">
        <f t="shared" si="12"/>
        <v>5084.2539999999999</v>
      </c>
      <c r="G54" s="107">
        <f t="shared" si="12"/>
        <v>5046.6409999999996</v>
      </c>
      <c r="H54" s="107">
        <f t="shared" si="12"/>
        <v>5024.0339999999997</v>
      </c>
      <c r="I54" s="107">
        <f t="shared" si="12"/>
        <v>4998.5730000000003</v>
      </c>
      <c r="J54" s="107">
        <f t="shared" si="12"/>
        <v>4912.5429999999997</v>
      </c>
      <c r="K54" s="107">
        <f t="shared" si="12"/>
        <v>4923.0599999999995</v>
      </c>
      <c r="L54" s="107">
        <f t="shared" si="12"/>
        <v>4903.0159999999996</v>
      </c>
      <c r="M54" s="107">
        <f t="shared" si="12"/>
        <v>4904.6219999999994</v>
      </c>
      <c r="N54" s="107">
        <f t="shared" si="12"/>
        <v>4891.3649999999998</v>
      </c>
      <c r="O54" s="107">
        <f t="shared" si="12"/>
        <v>4876.4409999999998</v>
      </c>
      <c r="P54" s="107">
        <f t="shared" si="12"/>
        <v>4864.3009999999995</v>
      </c>
      <c r="Q54" s="107">
        <f t="shared" si="12"/>
        <v>4892.6880000000001</v>
      </c>
      <c r="R54" s="107">
        <f t="shared" si="12"/>
        <v>4866.8410000000003</v>
      </c>
      <c r="S54" s="107">
        <f t="shared" si="12"/>
        <v>4872.9710000000005</v>
      </c>
      <c r="T54" s="107">
        <f t="shared" si="12"/>
        <v>4887.8999999999996</v>
      </c>
      <c r="U54" s="107">
        <f t="shared" si="12"/>
        <v>4911.1329999999998</v>
      </c>
      <c r="V54" s="107">
        <f t="shared" si="12"/>
        <v>4902.1320000000005</v>
      </c>
      <c r="W54" s="107">
        <f t="shared" si="12"/>
        <v>4908.2290000000003</v>
      </c>
      <c r="X54" s="107">
        <f t="shared" si="12"/>
        <v>4938.6650000000009</v>
      </c>
      <c r="Y54" s="107">
        <f t="shared" si="12"/>
        <v>4962.9600000000009</v>
      </c>
      <c r="Z54" s="107">
        <f t="shared" si="12"/>
        <v>5142.1910000000007</v>
      </c>
      <c r="AA54" s="107">
        <f t="shared" si="12"/>
        <v>5167.5889999999999</v>
      </c>
      <c r="AB54" s="107">
        <f t="shared" si="12"/>
        <v>5204.03</v>
      </c>
      <c r="AC54" s="107">
        <f t="shared" si="12"/>
        <v>5256.84</v>
      </c>
      <c r="AD54" s="107">
        <f t="shared" si="12"/>
        <v>5375.3639999999996</v>
      </c>
      <c r="AE54" s="107">
        <f t="shared" si="12"/>
        <v>5467.3140000000003</v>
      </c>
      <c r="AF54" s="107">
        <f t="shared" si="12"/>
        <v>5546.4249999999993</v>
      </c>
      <c r="AG54" s="107">
        <f t="shared" si="12"/>
        <v>5651.7330000000002</v>
      </c>
      <c r="AH54" s="107">
        <f t="shared" si="12"/>
        <v>5828.32</v>
      </c>
      <c r="AI54" s="107">
        <f t="shared" si="12"/>
        <v>5934.4449999999997</v>
      </c>
      <c r="AJ54" s="107">
        <f t="shared" si="12"/>
        <v>5992.7849999999999</v>
      </c>
      <c r="AK54" s="107">
        <f t="shared" si="12"/>
        <v>6060.1810000000005</v>
      </c>
      <c r="AL54" s="107">
        <f t="shared" si="12"/>
        <v>6482.8099999999995</v>
      </c>
      <c r="AM54" s="107">
        <f t="shared" si="12"/>
        <v>6307.0249999999996</v>
      </c>
      <c r="AN54" s="107">
        <f t="shared" si="12"/>
        <v>6615.6049999999996</v>
      </c>
      <c r="AO54" s="107">
        <f t="shared" si="12"/>
        <v>6722.384</v>
      </c>
      <c r="AP54" s="107">
        <f t="shared" si="12"/>
        <v>6837.2429999999995</v>
      </c>
      <c r="AQ54" s="107">
        <f t="shared" si="12"/>
        <v>6962.8710000000001</v>
      </c>
      <c r="AR54" s="107">
        <f t="shared" si="12"/>
        <v>6955.3860000000004</v>
      </c>
      <c r="AS54" s="107">
        <f t="shared" si="12"/>
        <v>6982.4470000000001</v>
      </c>
      <c r="AT54" s="107">
        <f t="shared" si="12"/>
        <v>7236.1050000000005</v>
      </c>
      <c r="AU54" s="107">
        <f t="shared" si="12"/>
        <v>7370.625</v>
      </c>
      <c r="AV54" s="107">
        <f t="shared" si="12"/>
        <v>7379.4949999999999</v>
      </c>
      <c r="AW54" s="107">
        <f t="shared" si="12"/>
        <v>7412.3160000000007</v>
      </c>
      <c r="AX54" s="107">
        <f t="shared" si="12"/>
        <v>7545.8410000000003</v>
      </c>
      <c r="AY54" s="107">
        <f t="shared" si="12"/>
        <v>7595.9160000000002</v>
      </c>
      <c r="AZ54" s="107">
        <f t="shared" si="12"/>
        <v>7590.6369999999997</v>
      </c>
      <c r="BA54" s="107">
        <f t="shared" si="12"/>
        <v>7529.2069999999994</v>
      </c>
      <c r="BB54" s="107">
        <f t="shared" si="12"/>
        <v>7505.1849999999995</v>
      </c>
      <c r="BC54" s="107">
        <f t="shared" si="12"/>
        <v>7421.1660000000002</v>
      </c>
      <c r="BD54" s="107">
        <f t="shared" si="12"/>
        <v>7343.6970000000001</v>
      </c>
      <c r="BE54" s="107">
        <f t="shared" si="12"/>
        <v>7288.6449999999995</v>
      </c>
      <c r="BF54" s="107">
        <f t="shared" si="12"/>
        <v>7166.4259999999995</v>
      </c>
      <c r="BG54" s="107">
        <f t="shared" si="12"/>
        <v>7105.4030000000002</v>
      </c>
      <c r="BH54" s="107">
        <f t="shared" si="12"/>
        <v>7055.4710000000005</v>
      </c>
      <c r="BI54" s="107">
        <f t="shared" si="12"/>
        <v>7006.6670000000004</v>
      </c>
      <c r="BJ54" s="107">
        <f t="shared" si="12"/>
        <v>6792.0980000000009</v>
      </c>
      <c r="BK54" s="107">
        <f t="shared" si="12"/>
        <v>6797.7610000000004</v>
      </c>
      <c r="BL54" s="107">
        <f t="shared" si="12"/>
        <v>6736.3150000000005</v>
      </c>
      <c r="BM54" s="107">
        <f t="shared" si="12"/>
        <v>6699.8310000000001</v>
      </c>
      <c r="BN54" s="107">
        <f t="shared" si="12"/>
        <v>6285.8890000000001</v>
      </c>
      <c r="BO54" s="107">
        <f t="shared" ref="BO54:CX54" si="13">BO18+BO28+BO42</f>
        <v>5979.0860000000002</v>
      </c>
      <c r="BP54" s="107">
        <f t="shared" si="13"/>
        <v>6284.93</v>
      </c>
      <c r="BQ54" s="107">
        <f t="shared" si="13"/>
        <v>6369.5839999999998</v>
      </c>
      <c r="BR54" s="107">
        <f t="shared" si="13"/>
        <v>6127.04</v>
      </c>
      <c r="BS54" s="107">
        <f t="shared" si="13"/>
        <v>6203.7000000000007</v>
      </c>
      <c r="BT54" s="107">
        <f t="shared" si="13"/>
        <v>6269.46</v>
      </c>
      <c r="BU54" s="107">
        <f t="shared" si="13"/>
        <v>6370.7060000000001</v>
      </c>
      <c r="BV54" s="107">
        <f t="shared" si="13"/>
        <v>6489.335</v>
      </c>
      <c r="BW54" s="107">
        <f t="shared" si="13"/>
        <v>6551.4660000000003</v>
      </c>
      <c r="BX54" s="107">
        <f t="shared" si="13"/>
        <v>6644.9719999999998</v>
      </c>
      <c r="BY54" s="107">
        <f t="shared" si="13"/>
        <v>6669.4610000000002</v>
      </c>
      <c r="BZ54" s="107">
        <f t="shared" si="13"/>
        <v>6745.7649999999994</v>
      </c>
      <c r="CA54" s="107">
        <f t="shared" si="13"/>
        <v>6719.3720000000003</v>
      </c>
      <c r="CB54" s="107">
        <f t="shared" si="13"/>
        <v>6694.4070000000002</v>
      </c>
      <c r="CC54" s="107">
        <f t="shared" si="13"/>
        <v>6656.4169999999995</v>
      </c>
      <c r="CD54" s="107">
        <f t="shared" si="13"/>
        <v>6568.0119999999997</v>
      </c>
      <c r="CE54" s="107">
        <f t="shared" si="13"/>
        <v>6504.6589999999997</v>
      </c>
      <c r="CF54" s="107">
        <f t="shared" si="13"/>
        <v>6437.7529999999997</v>
      </c>
      <c r="CG54" s="107">
        <f t="shared" si="13"/>
        <v>6389.2460000000001</v>
      </c>
      <c r="CH54" s="107">
        <f t="shared" si="13"/>
        <v>6248.5590000000002</v>
      </c>
      <c r="CI54" s="107">
        <f t="shared" si="13"/>
        <v>6188.8420000000006</v>
      </c>
      <c r="CJ54" s="107">
        <f t="shared" si="13"/>
        <v>6111.0640000000003</v>
      </c>
      <c r="CK54" s="107">
        <f t="shared" si="13"/>
        <v>6005.759</v>
      </c>
      <c r="CL54" s="107">
        <f t="shared" si="13"/>
        <v>5872.2430000000004</v>
      </c>
      <c r="CM54" s="107">
        <f t="shared" si="13"/>
        <v>5793.3870000000006</v>
      </c>
      <c r="CN54" s="107">
        <f t="shared" si="13"/>
        <v>5713.4049999999997</v>
      </c>
      <c r="CO54" s="107">
        <f t="shared" si="13"/>
        <v>5641.5470000000005</v>
      </c>
      <c r="CP54" s="107">
        <f t="shared" si="13"/>
        <v>4998.2420000000002</v>
      </c>
      <c r="CQ54" s="107">
        <f t="shared" si="13"/>
        <v>4921.1619999999994</v>
      </c>
      <c r="CR54" s="107">
        <f t="shared" si="13"/>
        <v>4844.7329999999993</v>
      </c>
      <c r="CS54" s="107">
        <f t="shared" si="13"/>
        <v>4794.8859999999995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144817.75925000003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-106</v>
      </c>
      <c r="C5" s="25">
        <v>-255.60000000000002</v>
      </c>
      <c r="D5" s="25">
        <v>-212.39999999999998</v>
      </c>
      <c r="E5" s="25">
        <v>-417.9</v>
      </c>
      <c r="F5" s="25">
        <v>-418.1</v>
      </c>
      <c r="G5" s="25">
        <v>-481.6</v>
      </c>
      <c r="H5" s="25">
        <v>-609.29999999999995</v>
      </c>
      <c r="I5" s="25">
        <v>-531.40000000000009</v>
      </c>
      <c r="J5" s="25">
        <v>-332</v>
      </c>
      <c r="K5" s="25">
        <v>-410.79999999999995</v>
      </c>
      <c r="L5" s="25">
        <v>-337.4</v>
      </c>
      <c r="M5" s="25">
        <v>-371.9</v>
      </c>
      <c r="N5" s="25">
        <v>-254</v>
      </c>
      <c r="O5" s="25">
        <v>-266.10000000000002</v>
      </c>
      <c r="P5" s="25">
        <v>-235.60000000000002</v>
      </c>
      <c r="Q5" s="25">
        <v>-285.60000000000002</v>
      </c>
      <c r="R5" s="25">
        <v>-234.50000000000006</v>
      </c>
      <c r="S5" s="25">
        <v>-223.7</v>
      </c>
      <c r="T5" s="25">
        <v>-202.8</v>
      </c>
      <c r="U5" s="25">
        <v>-202.59999999999997</v>
      </c>
      <c r="V5" s="25">
        <v>-221.29999999999995</v>
      </c>
      <c r="W5" s="25">
        <v>-141</v>
      </c>
      <c r="X5" s="25">
        <v>-115</v>
      </c>
      <c r="Y5" s="25">
        <v>-132.89999999999998</v>
      </c>
      <c r="Z5" s="25">
        <v>-165.20000000000005</v>
      </c>
      <c r="AA5" s="25">
        <v>-170.70000000000005</v>
      </c>
      <c r="AB5" s="25">
        <v>-161.79999999999995</v>
      </c>
      <c r="AC5" s="25">
        <v>-134.5</v>
      </c>
      <c r="AD5" s="25">
        <v>-75.699999999999989</v>
      </c>
      <c r="AE5" s="25">
        <v>-80.900000000000034</v>
      </c>
      <c r="AF5" s="25">
        <v>94.300000000000011</v>
      </c>
      <c r="AG5" s="25">
        <v>105.30000000000001</v>
      </c>
      <c r="AH5" s="25">
        <v>239.7</v>
      </c>
      <c r="AI5" s="25">
        <v>280.79999999999995</v>
      </c>
      <c r="AJ5" s="25">
        <v>111.59999999999997</v>
      </c>
      <c r="AK5" s="25">
        <v>179.09999999999997</v>
      </c>
      <c r="AL5" s="25">
        <v>399.70000000000005</v>
      </c>
      <c r="AM5" s="25">
        <v>142.79999999999998</v>
      </c>
      <c r="AN5" s="25">
        <v>374.70000000000005</v>
      </c>
      <c r="AO5" s="25">
        <v>413.6</v>
      </c>
      <c r="AP5" s="25">
        <v>489.3</v>
      </c>
      <c r="AQ5" s="25">
        <v>489.3</v>
      </c>
      <c r="AR5" s="25">
        <v>489.3</v>
      </c>
      <c r="AS5" s="25">
        <v>489.3</v>
      </c>
      <c r="AT5" s="25">
        <v>200</v>
      </c>
      <c r="AU5" s="25">
        <v>200</v>
      </c>
      <c r="AV5" s="25">
        <v>200</v>
      </c>
      <c r="AW5" s="25">
        <v>200</v>
      </c>
      <c r="AX5" s="25">
        <v>200</v>
      </c>
      <c r="AY5" s="25">
        <v>200</v>
      </c>
      <c r="AZ5" s="25">
        <v>200</v>
      </c>
      <c r="BA5" s="25">
        <v>200</v>
      </c>
      <c r="BB5" s="25">
        <v>200</v>
      </c>
      <c r="BC5" s="25">
        <v>200</v>
      </c>
      <c r="BD5" s="25">
        <v>200</v>
      </c>
      <c r="BE5" s="25">
        <v>200</v>
      </c>
      <c r="BF5" s="25">
        <v>200</v>
      </c>
      <c r="BG5" s="25">
        <v>200</v>
      </c>
      <c r="BH5" s="25">
        <v>200</v>
      </c>
      <c r="BI5" s="25">
        <v>200</v>
      </c>
      <c r="BJ5" s="25">
        <v>140</v>
      </c>
      <c r="BK5" s="25">
        <v>140</v>
      </c>
      <c r="BL5" s="25">
        <v>140</v>
      </c>
      <c r="BM5" s="25">
        <v>120.10000000000002</v>
      </c>
      <c r="BN5" s="25">
        <v>260.8</v>
      </c>
      <c r="BO5" s="25">
        <v>-48.899999999999977</v>
      </c>
      <c r="BP5" s="25">
        <v>229.59999999999997</v>
      </c>
      <c r="BQ5" s="25">
        <v>260.8</v>
      </c>
      <c r="BR5" s="25">
        <v>0</v>
      </c>
      <c r="BS5" s="25">
        <v>70.300000000000011</v>
      </c>
      <c r="BT5" s="25">
        <v>57.600000000000023</v>
      </c>
      <c r="BU5" s="25">
        <v>-52.100000000000023</v>
      </c>
      <c r="BV5" s="25">
        <v>-240.29999999999995</v>
      </c>
      <c r="BW5" s="25">
        <v>-190.10000000000002</v>
      </c>
      <c r="BX5" s="25">
        <v>180.3</v>
      </c>
      <c r="BY5" s="25">
        <v>191.2</v>
      </c>
      <c r="BZ5" s="25">
        <v>-190.39999999999998</v>
      </c>
      <c r="CA5" s="25">
        <v>-259.79999999999995</v>
      </c>
      <c r="CB5" s="25">
        <v>-101.79999999999995</v>
      </c>
      <c r="CC5" s="25">
        <v>-77.600000000000023</v>
      </c>
      <c r="CD5" s="25">
        <v>138.39999999999998</v>
      </c>
      <c r="CE5" s="25">
        <v>137</v>
      </c>
      <c r="CF5" s="25">
        <v>115.30000000000001</v>
      </c>
      <c r="CG5" s="25">
        <v>90</v>
      </c>
      <c r="CH5" s="25">
        <v>29.100000000000023</v>
      </c>
      <c r="CI5" s="25">
        <v>49</v>
      </c>
      <c r="CJ5" s="25">
        <v>87.100000000000023</v>
      </c>
      <c r="CK5" s="25">
        <v>-343</v>
      </c>
      <c r="CL5" s="25">
        <v>-295.39999999999998</v>
      </c>
      <c r="CM5" s="25">
        <v>-288.89999999999998</v>
      </c>
      <c r="CN5" s="25">
        <v>-216</v>
      </c>
      <c r="CO5" s="25">
        <v>-167.20000000000005</v>
      </c>
      <c r="CP5" s="25">
        <v>-10.200000000000003</v>
      </c>
      <c r="CQ5" s="25">
        <v>-36.9</v>
      </c>
      <c r="CR5" s="25">
        <v>-9</v>
      </c>
      <c r="CS5" s="25">
        <v>12.299999999999999</v>
      </c>
      <c r="CT5" s="26"/>
      <c r="CU5" s="26"/>
      <c r="CV5" s="26"/>
      <c r="CW5" s="27"/>
      <c r="CX5" s="132">
        <f t="array" ref="CX5">SUMPRODUCT(B5:CW5*0.25)</f>
        <v>-92.049999999999159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243.66</v>
      </c>
      <c r="C8" s="138">
        <v>226.12</v>
      </c>
      <c r="D8" s="138">
        <v>239.17</v>
      </c>
      <c r="E8" s="138">
        <v>222.53</v>
      </c>
      <c r="F8" s="138">
        <v>234.96</v>
      </c>
      <c r="G8" s="138">
        <v>225.03</v>
      </c>
      <c r="H8" s="138">
        <v>214.6</v>
      </c>
      <c r="I8" s="138">
        <v>216.1</v>
      </c>
      <c r="J8" s="138">
        <v>237.27</v>
      </c>
      <c r="K8" s="138">
        <v>213.79</v>
      </c>
      <c r="L8" s="138">
        <v>216.72</v>
      </c>
      <c r="M8" s="138">
        <v>198.6</v>
      </c>
      <c r="N8" s="138">
        <v>221.46</v>
      </c>
      <c r="O8" s="138">
        <v>204.2</v>
      </c>
      <c r="P8" s="138">
        <v>200.17</v>
      </c>
      <c r="Q8" s="138">
        <v>190.88</v>
      </c>
      <c r="R8" s="138">
        <v>192.77</v>
      </c>
      <c r="S8" s="138">
        <v>192.89</v>
      </c>
      <c r="T8" s="138">
        <v>197.16</v>
      </c>
      <c r="U8" s="138">
        <v>210.06</v>
      </c>
      <c r="V8" s="138">
        <v>189.32</v>
      </c>
      <c r="W8" s="138">
        <v>199.32</v>
      </c>
      <c r="X8" s="138">
        <v>219.02</v>
      </c>
      <c r="Y8" s="138">
        <v>217.83</v>
      </c>
      <c r="Z8" s="138">
        <v>212.71</v>
      </c>
      <c r="AA8" s="138">
        <v>207.62</v>
      </c>
      <c r="AB8" s="138">
        <v>219.12</v>
      </c>
      <c r="AC8" s="138">
        <v>220</v>
      </c>
      <c r="AD8" s="138">
        <v>242.26</v>
      </c>
      <c r="AE8" s="138">
        <v>223.45</v>
      </c>
      <c r="AF8" s="138">
        <v>218.22</v>
      </c>
      <c r="AG8" s="138">
        <v>185.32</v>
      </c>
      <c r="AH8" s="138">
        <v>228.13</v>
      </c>
      <c r="AI8" s="138">
        <v>189.55</v>
      </c>
      <c r="AJ8" s="138">
        <v>174.55</v>
      </c>
      <c r="AK8" s="138">
        <v>168.17</v>
      </c>
      <c r="AL8" s="138">
        <v>170.74</v>
      </c>
      <c r="AM8" s="138">
        <v>135</v>
      </c>
      <c r="AN8" s="138">
        <v>74.040000000000006</v>
      </c>
      <c r="AO8" s="138">
        <v>0.01</v>
      </c>
      <c r="AP8" s="138">
        <v>70</v>
      </c>
      <c r="AQ8" s="138">
        <v>30</v>
      </c>
      <c r="AR8" s="138">
        <v>30</v>
      </c>
      <c r="AS8" s="138">
        <v>31.81</v>
      </c>
      <c r="AT8" s="138">
        <v>30</v>
      </c>
      <c r="AU8" s="138">
        <v>30</v>
      </c>
      <c r="AV8" s="138">
        <v>0.01</v>
      </c>
      <c r="AW8" s="138">
        <v>0.01</v>
      </c>
      <c r="AX8" s="138">
        <v>0.02</v>
      </c>
      <c r="AY8" s="138">
        <v>0.02</v>
      </c>
      <c r="AZ8" s="138">
        <v>0.02</v>
      </c>
      <c r="BA8" s="138">
        <v>0.01</v>
      </c>
      <c r="BB8" s="138">
        <v>0.01</v>
      </c>
      <c r="BC8" s="138">
        <v>0.01</v>
      </c>
      <c r="BD8" s="138">
        <v>0.01</v>
      </c>
      <c r="BE8" s="138">
        <v>0.01</v>
      </c>
      <c r="BF8" s="138">
        <v>0.01</v>
      </c>
      <c r="BG8" s="138">
        <v>30</v>
      </c>
      <c r="BH8" s="138">
        <v>30</v>
      </c>
      <c r="BI8" s="138">
        <v>0.01</v>
      </c>
      <c r="BJ8" s="138">
        <v>0</v>
      </c>
      <c r="BK8" s="138">
        <v>0.01</v>
      </c>
      <c r="BL8" s="138">
        <v>0.01</v>
      </c>
      <c r="BM8" s="138">
        <v>103.07</v>
      </c>
      <c r="BN8" s="138">
        <v>73.02</v>
      </c>
      <c r="BO8" s="138">
        <v>147.52000000000001</v>
      </c>
      <c r="BP8" s="138">
        <v>186.85</v>
      </c>
      <c r="BQ8" s="138">
        <v>194.37</v>
      </c>
      <c r="BR8" s="138">
        <v>176.71</v>
      </c>
      <c r="BS8" s="138">
        <v>197.82</v>
      </c>
      <c r="BT8" s="138">
        <v>220.79</v>
      </c>
      <c r="BU8" s="138">
        <v>243.72</v>
      </c>
      <c r="BV8" s="138">
        <v>216.93</v>
      </c>
      <c r="BW8" s="138">
        <v>228.39</v>
      </c>
      <c r="BX8" s="138">
        <v>228.8</v>
      </c>
      <c r="BY8" s="138">
        <v>239.44</v>
      </c>
      <c r="BZ8" s="138">
        <v>223.63</v>
      </c>
      <c r="CA8" s="138">
        <v>234.01</v>
      </c>
      <c r="CB8" s="138">
        <v>239.92</v>
      </c>
      <c r="CC8" s="138">
        <v>241.59</v>
      </c>
      <c r="CD8" s="138">
        <v>236.62</v>
      </c>
      <c r="CE8" s="138">
        <v>234.14</v>
      </c>
      <c r="CF8" s="138">
        <v>231.66</v>
      </c>
      <c r="CG8" s="138">
        <v>217.8</v>
      </c>
      <c r="CH8" s="138">
        <v>225.52</v>
      </c>
      <c r="CI8" s="138">
        <v>215.55</v>
      </c>
      <c r="CJ8" s="138">
        <v>212.34</v>
      </c>
      <c r="CK8" s="138">
        <v>243.89</v>
      </c>
      <c r="CL8" s="138">
        <v>235.75</v>
      </c>
      <c r="CM8" s="138">
        <v>227.85</v>
      </c>
      <c r="CN8" s="138">
        <v>231.03</v>
      </c>
      <c r="CO8" s="138">
        <v>227.72</v>
      </c>
      <c r="CP8" s="138">
        <v>234</v>
      </c>
      <c r="CQ8" s="138">
        <v>225.48</v>
      </c>
      <c r="CR8" s="138">
        <v>216.38</v>
      </c>
      <c r="CS8" s="138">
        <v>194.73</v>
      </c>
      <c r="CT8" s="139"/>
      <c r="CU8" s="139"/>
      <c r="CV8" s="139"/>
      <c r="CW8" s="140"/>
      <c r="CX8" s="141">
        <f>IF(SUM(B8:CW8)&lt;&gt;0,AVERAGEIF(B8:CW8,"&lt;&gt;"""),"")</f>
        <v>159.18270833333335</v>
      </c>
    </row>
    <row r="9" spans="1:102" ht="24.95" customHeight="1" thickBot="1" x14ac:dyDescent="0.25">
      <c r="A9" s="133" t="s">
        <v>6</v>
      </c>
      <c r="B9" s="42">
        <v>232.87</v>
      </c>
      <c r="C9" s="43">
        <v>232.87</v>
      </c>
      <c r="D9" s="43">
        <v>232.87</v>
      </c>
      <c r="E9" s="43">
        <v>232.87</v>
      </c>
      <c r="F9" s="43">
        <v>222.67250000000001</v>
      </c>
      <c r="G9" s="43">
        <v>222.67250000000001</v>
      </c>
      <c r="H9" s="43">
        <v>222.67250000000001</v>
      </c>
      <c r="I9" s="43">
        <v>222.67250000000001</v>
      </c>
      <c r="J9" s="43">
        <v>216.595</v>
      </c>
      <c r="K9" s="43">
        <v>216.595</v>
      </c>
      <c r="L9" s="43">
        <v>216.595</v>
      </c>
      <c r="M9" s="43">
        <v>216.595</v>
      </c>
      <c r="N9" s="43">
        <v>204.17750000000001</v>
      </c>
      <c r="O9" s="43">
        <v>204.17750000000001</v>
      </c>
      <c r="P9" s="43">
        <v>204.17750000000001</v>
      </c>
      <c r="Q9" s="43">
        <v>204.17750000000001</v>
      </c>
      <c r="R9" s="43">
        <v>198.22</v>
      </c>
      <c r="S9" s="43">
        <v>198.22</v>
      </c>
      <c r="T9" s="43">
        <v>198.22</v>
      </c>
      <c r="U9" s="43">
        <v>198.22</v>
      </c>
      <c r="V9" s="43">
        <v>206.3725</v>
      </c>
      <c r="W9" s="43">
        <v>206.3725</v>
      </c>
      <c r="X9" s="43">
        <v>206.3725</v>
      </c>
      <c r="Y9" s="43">
        <v>206.3725</v>
      </c>
      <c r="Z9" s="43">
        <v>214.86250000000001</v>
      </c>
      <c r="AA9" s="43">
        <v>214.86250000000001</v>
      </c>
      <c r="AB9" s="43">
        <v>214.86250000000001</v>
      </c>
      <c r="AC9" s="43">
        <v>214.86250000000001</v>
      </c>
      <c r="AD9" s="43">
        <v>217.3125</v>
      </c>
      <c r="AE9" s="43">
        <v>217.3125</v>
      </c>
      <c r="AF9" s="43">
        <v>217.3125</v>
      </c>
      <c r="AG9" s="43">
        <v>217.3125</v>
      </c>
      <c r="AH9" s="43">
        <v>190.1</v>
      </c>
      <c r="AI9" s="43">
        <v>190.1</v>
      </c>
      <c r="AJ9" s="43">
        <v>190.1</v>
      </c>
      <c r="AK9" s="43">
        <v>190.1</v>
      </c>
      <c r="AL9" s="43">
        <v>94.947500000000005</v>
      </c>
      <c r="AM9" s="43">
        <v>94.947500000000005</v>
      </c>
      <c r="AN9" s="43">
        <v>94.947500000000005</v>
      </c>
      <c r="AO9" s="43">
        <v>94.947500000000005</v>
      </c>
      <c r="AP9" s="43">
        <v>40.452500000000001</v>
      </c>
      <c r="AQ9" s="43">
        <v>40.452500000000001</v>
      </c>
      <c r="AR9" s="43">
        <v>40.452500000000001</v>
      </c>
      <c r="AS9" s="43">
        <v>40.452500000000001</v>
      </c>
      <c r="AT9" s="43">
        <v>15.005000000000001</v>
      </c>
      <c r="AU9" s="43">
        <v>15.005000000000001</v>
      </c>
      <c r="AV9" s="43">
        <v>15.005000000000001</v>
      </c>
      <c r="AW9" s="43">
        <v>15.005000000000001</v>
      </c>
      <c r="AX9" s="43">
        <v>1.7500000000000002E-2</v>
      </c>
      <c r="AY9" s="43">
        <v>1.7500000000000002E-2</v>
      </c>
      <c r="AZ9" s="43">
        <v>1.7500000000000002E-2</v>
      </c>
      <c r="BA9" s="43">
        <v>1.7500000000000002E-2</v>
      </c>
      <c r="BB9" s="43">
        <v>0.01</v>
      </c>
      <c r="BC9" s="43">
        <v>0.01</v>
      </c>
      <c r="BD9" s="43">
        <v>0.01</v>
      </c>
      <c r="BE9" s="43">
        <v>0.01</v>
      </c>
      <c r="BF9" s="43">
        <v>15.005000000000001</v>
      </c>
      <c r="BG9" s="43">
        <v>15.005000000000001</v>
      </c>
      <c r="BH9" s="43">
        <v>15.005000000000001</v>
      </c>
      <c r="BI9" s="43">
        <v>15.005000000000001</v>
      </c>
      <c r="BJ9" s="43">
        <v>25.772500000000001</v>
      </c>
      <c r="BK9" s="43">
        <v>25.772500000000001</v>
      </c>
      <c r="BL9" s="43">
        <v>25.772500000000001</v>
      </c>
      <c r="BM9" s="43">
        <v>25.772500000000001</v>
      </c>
      <c r="BN9" s="43">
        <v>150.44</v>
      </c>
      <c r="BO9" s="43">
        <v>150.44</v>
      </c>
      <c r="BP9" s="43">
        <v>150.44</v>
      </c>
      <c r="BQ9" s="43">
        <v>150.44</v>
      </c>
      <c r="BR9" s="43">
        <v>209.76</v>
      </c>
      <c r="BS9" s="43">
        <v>209.76</v>
      </c>
      <c r="BT9" s="43">
        <v>209.76</v>
      </c>
      <c r="BU9" s="43">
        <v>209.76</v>
      </c>
      <c r="BV9" s="43">
        <v>228.39</v>
      </c>
      <c r="BW9" s="43">
        <v>228.39</v>
      </c>
      <c r="BX9" s="43">
        <v>228.39</v>
      </c>
      <c r="BY9" s="43">
        <v>228.39</v>
      </c>
      <c r="BZ9" s="43">
        <v>234.78749999999999</v>
      </c>
      <c r="CA9" s="43">
        <v>234.78749999999999</v>
      </c>
      <c r="CB9" s="43">
        <v>234.78749999999999</v>
      </c>
      <c r="CC9" s="43">
        <v>234.78749999999999</v>
      </c>
      <c r="CD9" s="43">
        <v>230.05500000000001</v>
      </c>
      <c r="CE9" s="43">
        <v>230.05500000000001</v>
      </c>
      <c r="CF9" s="43">
        <v>230.05500000000001</v>
      </c>
      <c r="CG9" s="43">
        <v>230.05500000000001</v>
      </c>
      <c r="CH9" s="43">
        <v>224.32499999999999</v>
      </c>
      <c r="CI9" s="43">
        <v>224.32499999999999</v>
      </c>
      <c r="CJ9" s="43">
        <v>224.32499999999999</v>
      </c>
      <c r="CK9" s="43">
        <v>224.32499999999999</v>
      </c>
      <c r="CL9" s="43">
        <v>230.58750000000001</v>
      </c>
      <c r="CM9" s="43">
        <v>230.58750000000001</v>
      </c>
      <c r="CN9" s="43">
        <v>230.58750000000001</v>
      </c>
      <c r="CO9" s="43">
        <v>230.58750000000001</v>
      </c>
      <c r="CP9" s="43">
        <v>217.64750000000001</v>
      </c>
      <c r="CQ9" s="43">
        <v>217.64750000000001</v>
      </c>
      <c r="CR9" s="43">
        <v>217.64750000000001</v>
      </c>
      <c r="CS9" s="43">
        <v>217.64750000000001</v>
      </c>
      <c r="CT9" s="44"/>
      <c r="CU9" s="44"/>
      <c r="CV9" s="44"/>
      <c r="CW9" s="45"/>
      <c r="CX9" s="142">
        <f>IF(SUM(B9:CW9)&lt;&gt;0,AVERAGEIF(B9:CW9,"&lt;&gt;"""),"")</f>
        <v>159.18270833333332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305</v>
      </c>
      <c r="C14" s="149">
        <v>454.6</v>
      </c>
      <c r="D14" s="149">
        <v>411.4</v>
      </c>
      <c r="E14" s="149">
        <v>616.9</v>
      </c>
      <c r="F14" s="149">
        <v>918.1</v>
      </c>
      <c r="G14" s="149">
        <v>981.6</v>
      </c>
      <c r="H14" s="149">
        <v>1109.3</v>
      </c>
      <c r="I14" s="149">
        <v>1031.4000000000001</v>
      </c>
      <c r="J14" s="149">
        <v>832</v>
      </c>
      <c r="K14" s="149">
        <v>910.8</v>
      </c>
      <c r="L14" s="149">
        <v>837.4</v>
      </c>
      <c r="M14" s="149">
        <v>871.9</v>
      </c>
      <c r="N14" s="149">
        <v>754</v>
      </c>
      <c r="O14" s="149">
        <v>766.1</v>
      </c>
      <c r="P14" s="149">
        <v>735.6</v>
      </c>
      <c r="Q14" s="149">
        <v>785.6</v>
      </c>
      <c r="R14" s="149">
        <v>714.2</v>
      </c>
      <c r="S14" s="149">
        <v>703.4</v>
      </c>
      <c r="T14" s="149">
        <v>682.5</v>
      </c>
      <c r="U14" s="149">
        <v>682.3</v>
      </c>
      <c r="V14" s="149">
        <v>593.9</v>
      </c>
      <c r="W14" s="149">
        <v>513.6</v>
      </c>
      <c r="X14" s="149">
        <v>487.6</v>
      </c>
      <c r="Y14" s="149">
        <v>505.5</v>
      </c>
      <c r="Z14" s="149">
        <v>665.2</v>
      </c>
      <c r="AA14" s="149">
        <v>670.7</v>
      </c>
      <c r="AB14" s="149">
        <v>661.8</v>
      </c>
      <c r="AC14" s="149">
        <v>634.5</v>
      </c>
      <c r="AD14" s="149">
        <v>527.9</v>
      </c>
      <c r="AE14" s="149">
        <v>533.1</v>
      </c>
      <c r="AF14" s="149">
        <v>357.9</v>
      </c>
      <c r="AG14" s="149">
        <v>346.9</v>
      </c>
      <c r="AH14" s="149">
        <v>100.7</v>
      </c>
      <c r="AI14" s="149">
        <v>59.6</v>
      </c>
      <c r="AJ14" s="149">
        <v>228.8</v>
      </c>
      <c r="AK14" s="149">
        <v>161.30000000000001</v>
      </c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500</v>
      </c>
      <c r="BS14" s="149">
        <v>429.7</v>
      </c>
      <c r="BT14" s="149">
        <v>442.4</v>
      </c>
      <c r="BU14" s="149">
        <v>552.1</v>
      </c>
      <c r="BV14" s="149">
        <v>740.3</v>
      </c>
      <c r="BW14" s="149">
        <v>690.1</v>
      </c>
      <c r="BX14" s="149">
        <v>319.7</v>
      </c>
      <c r="BY14" s="149">
        <v>308.8</v>
      </c>
      <c r="BZ14" s="149">
        <v>690.4</v>
      </c>
      <c r="CA14" s="149">
        <v>759.8</v>
      </c>
      <c r="CB14" s="149">
        <v>601.79999999999995</v>
      </c>
      <c r="CC14" s="149">
        <v>577.6</v>
      </c>
      <c r="CD14" s="149">
        <v>361.6</v>
      </c>
      <c r="CE14" s="149">
        <v>363</v>
      </c>
      <c r="CF14" s="149">
        <v>384.7</v>
      </c>
      <c r="CG14" s="149">
        <v>410</v>
      </c>
      <c r="CH14" s="149">
        <v>470.9</v>
      </c>
      <c r="CI14" s="149">
        <v>451</v>
      </c>
      <c r="CJ14" s="149">
        <v>412.9</v>
      </c>
      <c r="CK14" s="149">
        <v>843</v>
      </c>
      <c r="CL14" s="149">
        <v>795.4</v>
      </c>
      <c r="CM14" s="149">
        <v>788.9</v>
      </c>
      <c r="CN14" s="149">
        <v>716</v>
      </c>
      <c r="CO14" s="149">
        <v>667.2</v>
      </c>
      <c r="CP14" s="149">
        <v>31.6</v>
      </c>
      <c r="CQ14" s="149">
        <v>58.3</v>
      </c>
      <c r="CR14" s="149">
        <v>30.4</v>
      </c>
      <c r="CS14" s="149">
        <v>9.1</v>
      </c>
      <c r="CT14" s="150"/>
      <c r="CU14" s="150"/>
      <c r="CV14" s="150"/>
      <c r="CW14" s="151"/>
      <c r="CX14" s="152">
        <f t="array" ref="CX14">SUMPRODUCT(B14:CW14*0.25)</f>
        <v>8889.9500000000007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>
        <v>226.4</v>
      </c>
      <c r="AM16" s="155">
        <v>226.4</v>
      </c>
      <c r="AN16" s="155">
        <v>226.4</v>
      </c>
      <c r="AO16" s="155">
        <v>226.4</v>
      </c>
      <c r="AP16" s="155">
        <v>150.69999999999999</v>
      </c>
      <c r="AQ16" s="155">
        <v>150.69999999999999</v>
      </c>
      <c r="AR16" s="155">
        <v>150.69999999999999</v>
      </c>
      <c r="AS16" s="155">
        <v>150.69999999999999</v>
      </c>
      <c r="AT16" s="155">
        <v>500</v>
      </c>
      <c r="AU16" s="155">
        <v>500</v>
      </c>
      <c r="AV16" s="155">
        <v>500</v>
      </c>
      <c r="AW16" s="155">
        <v>500</v>
      </c>
      <c r="AX16" s="155">
        <v>500</v>
      </c>
      <c r="AY16" s="155">
        <v>500</v>
      </c>
      <c r="AZ16" s="155">
        <v>500</v>
      </c>
      <c r="BA16" s="155">
        <v>500</v>
      </c>
      <c r="BB16" s="155">
        <v>500</v>
      </c>
      <c r="BC16" s="155">
        <v>500</v>
      </c>
      <c r="BD16" s="155">
        <v>500</v>
      </c>
      <c r="BE16" s="155">
        <v>500</v>
      </c>
      <c r="BF16" s="155">
        <v>500</v>
      </c>
      <c r="BG16" s="155">
        <v>500</v>
      </c>
      <c r="BH16" s="155">
        <v>500</v>
      </c>
      <c r="BI16" s="155">
        <v>500</v>
      </c>
      <c r="BJ16" s="155">
        <v>500</v>
      </c>
      <c r="BK16" s="155">
        <v>500</v>
      </c>
      <c r="BL16" s="155">
        <v>500</v>
      </c>
      <c r="BM16" s="155">
        <v>500</v>
      </c>
      <c r="BN16" s="155">
        <v>379.2</v>
      </c>
      <c r="BO16" s="155">
        <v>379.2</v>
      </c>
      <c r="BP16" s="155">
        <v>379.2</v>
      </c>
      <c r="BQ16" s="155">
        <v>379.2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3256.3000000000006</v>
      </c>
    </row>
    <row r="17" spans="1:102" ht="30" customHeight="1" thickBot="1" x14ac:dyDescent="0.25">
      <c r="A17" s="105" t="s">
        <v>54</v>
      </c>
      <c r="B17" s="159">
        <f>SUM(B12:B16)</f>
        <v>305</v>
      </c>
      <c r="C17" s="160">
        <f t="shared" ref="C17:BN17" si="0">SUM(C12:C16)</f>
        <v>454.6</v>
      </c>
      <c r="D17" s="160">
        <f t="shared" si="0"/>
        <v>411.4</v>
      </c>
      <c r="E17" s="160">
        <f t="shared" si="0"/>
        <v>616.9</v>
      </c>
      <c r="F17" s="160">
        <f t="shared" si="0"/>
        <v>918.1</v>
      </c>
      <c r="G17" s="160">
        <f t="shared" si="0"/>
        <v>981.6</v>
      </c>
      <c r="H17" s="160">
        <f t="shared" si="0"/>
        <v>1109.3</v>
      </c>
      <c r="I17" s="160">
        <f t="shared" si="0"/>
        <v>1031.4000000000001</v>
      </c>
      <c r="J17" s="160">
        <f t="shared" si="0"/>
        <v>832</v>
      </c>
      <c r="K17" s="160">
        <f t="shared" si="0"/>
        <v>910.8</v>
      </c>
      <c r="L17" s="160">
        <f t="shared" si="0"/>
        <v>837.4</v>
      </c>
      <c r="M17" s="160">
        <f t="shared" si="0"/>
        <v>871.9</v>
      </c>
      <c r="N17" s="160">
        <f t="shared" si="0"/>
        <v>754</v>
      </c>
      <c r="O17" s="160">
        <f t="shared" si="0"/>
        <v>766.1</v>
      </c>
      <c r="P17" s="160">
        <f t="shared" si="0"/>
        <v>735.6</v>
      </c>
      <c r="Q17" s="160">
        <f t="shared" si="0"/>
        <v>785.6</v>
      </c>
      <c r="R17" s="160">
        <f t="shared" si="0"/>
        <v>714.2</v>
      </c>
      <c r="S17" s="160">
        <f t="shared" si="0"/>
        <v>703.4</v>
      </c>
      <c r="T17" s="160">
        <f t="shared" si="0"/>
        <v>682.5</v>
      </c>
      <c r="U17" s="160">
        <f t="shared" si="0"/>
        <v>682.3</v>
      </c>
      <c r="V17" s="160">
        <f t="shared" si="0"/>
        <v>593.9</v>
      </c>
      <c r="W17" s="160">
        <f t="shared" si="0"/>
        <v>513.6</v>
      </c>
      <c r="X17" s="160">
        <f t="shared" si="0"/>
        <v>487.6</v>
      </c>
      <c r="Y17" s="160">
        <f t="shared" si="0"/>
        <v>505.5</v>
      </c>
      <c r="Z17" s="160">
        <f t="shared" si="0"/>
        <v>665.2</v>
      </c>
      <c r="AA17" s="160">
        <f t="shared" si="0"/>
        <v>670.7</v>
      </c>
      <c r="AB17" s="160">
        <f t="shared" si="0"/>
        <v>661.8</v>
      </c>
      <c r="AC17" s="160">
        <f t="shared" si="0"/>
        <v>634.5</v>
      </c>
      <c r="AD17" s="160">
        <f t="shared" si="0"/>
        <v>527.9</v>
      </c>
      <c r="AE17" s="160">
        <f t="shared" si="0"/>
        <v>533.1</v>
      </c>
      <c r="AF17" s="160">
        <f t="shared" si="0"/>
        <v>357.9</v>
      </c>
      <c r="AG17" s="160">
        <f t="shared" si="0"/>
        <v>346.9</v>
      </c>
      <c r="AH17" s="160">
        <f t="shared" si="0"/>
        <v>100.7</v>
      </c>
      <c r="AI17" s="160">
        <f t="shared" si="0"/>
        <v>59.6</v>
      </c>
      <c r="AJ17" s="160">
        <f t="shared" si="0"/>
        <v>228.8</v>
      </c>
      <c r="AK17" s="160">
        <f t="shared" si="0"/>
        <v>161.30000000000001</v>
      </c>
      <c r="AL17" s="160">
        <f t="shared" si="0"/>
        <v>226.4</v>
      </c>
      <c r="AM17" s="160">
        <f t="shared" si="0"/>
        <v>226.4</v>
      </c>
      <c r="AN17" s="160">
        <f t="shared" si="0"/>
        <v>226.4</v>
      </c>
      <c r="AO17" s="160">
        <f t="shared" si="0"/>
        <v>226.4</v>
      </c>
      <c r="AP17" s="160">
        <f t="shared" si="0"/>
        <v>150.69999999999999</v>
      </c>
      <c r="AQ17" s="160">
        <f t="shared" si="0"/>
        <v>150.69999999999999</v>
      </c>
      <c r="AR17" s="160">
        <f t="shared" si="0"/>
        <v>150.69999999999999</v>
      </c>
      <c r="AS17" s="160">
        <f t="shared" si="0"/>
        <v>150.69999999999999</v>
      </c>
      <c r="AT17" s="160">
        <f t="shared" si="0"/>
        <v>500</v>
      </c>
      <c r="AU17" s="160">
        <f t="shared" si="0"/>
        <v>500</v>
      </c>
      <c r="AV17" s="160">
        <f t="shared" si="0"/>
        <v>500</v>
      </c>
      <c r="AW17" s="160">
        <f t="shared" si="0"/>
        <v>500</v>
      </c>
      <c r="AX17" s="160">
        <f t="shared" si="0"/>
        <v>500</v>
      </c>
      <c r="AY17" s="160">
        <f t="shared" si="0"/>
        <v>500</v>
      </c>
      <c r="AZ17" s="160">
        <f t="shared" si="0"/>
        <v>500</v>
      </c>
      <c r="BA17" s="160">
        <f t="shared" si="0"/>
        <v>500</v>
      </c>
      <c r="BB17" s="160">
        <f t="shared" si="0"/>
        <v>500</v>
      </c>
      <c r="BC17" s="160">
        <f t="shared" si="0"/>
        <v>500</v>
      </c>
      <c r="BD17" s="160">
        <f t="shared" si="0"/>
        <v>500</v>
      </c>
      <c r="BE17" s="160">
        <f t="shared" si="0"/>
        <v>500</v>
      </c>
      <c r="BF17" s="160">
        <f t="shared" si="0"/>
        <v>500</v>
      </c>
      <c r="BG17" s="160">
        <f t="shared" si="0"/>
        <v>500</v>
      </c>
      <c r="BH17" s="160">
        <f t="shared" si="0"/>
        <v>500</v>
      </c>
      <c r="BI17" s="160">
        <f t="shared" si="0"/>
        <v>500</v>
      </c>
      <c r="BJ17" s="160">
        <f t="shared" si="0"/>
        <v>500</v>
      </c>
      <c r="BK17" s="160">
        <f t="shared" si="0"/>
        <v>500</v>
      </c>
      <c r="BL17" s="160">
        <f t="shared" si="0"/>
        <v>500</v>
      </c>
      <c r="BM17" s="160">
        <f t="shared" si="0"/>
        <v>500</v>
      </c>
      <c r="BN17" s="160">
        <f t="shared" si="0"/>
        <v>379.2</v>
      </c>
      <c r="BO17" s="160">
        <f t="shared" ref="BO17:CW17" si="1">SUM(BO12:BO16)</f>
        <v>379.2</v>
      </c>
      <c r="BP17" s="160">
        <f t="shared" si="1"/>
        <v>379.2</v>
      </c>
      <c r="BQ17" s="160">
        <f t="shared" si="1"/>
        <v>379.2</v>
      </c>
      <c r="BR17" s="160">
        <f t="shared" si="1"/>
        <v>500</v>
      </c>
      <c r="BS17" s="160">
        <f t="shared" si="1"/>
        <v>429.7</v>
      </c>
      <c r="BT17" s="160">
        <f t="shared" si="1"/>
        <v>442.4</v>
      </c>
      <c r="BU17" s="160">
        <f t="shared" si="1"/>
        <v>552.1</v>
      </c>
      <c r="BV17" s="160">
        <f t="shared" si="1"/>
        <v>740.3</v>
      </c>
      <c r="BW17" s="160">
        <f t="shared" si="1"/>
        <v>690.1</v>
      </c>
      <c r="BX17" s="160">
        <f t="shared" si="1"/>
        <v>319.7</v>
      </c>
      <c r="BY17" s="160">
        <f t="shared" si="1"/>
        <v>308.8</v>
      </c>
      <c r="BZ17" s="160">
        <f t="shared" si="1"/>
        <v>690.4</v>
      </c>
      <c r="CA17" s="160">
        <f t="shared" si="1"/>
        <v>759.8</v>
      </c>
      <c r="CB17" s="160">
        <f t="shared" si="1"/>
        <v>601.79999999999995</v>
      </c>
      <c r="CC17" s="160">
        <f t="shared" si="1"/>
        <v>577.6</v>
      </c>
      <c r="CD17" s="160">
        <f t="shared" si="1"/>
        <v>361.6</v>
      </c>
      <c r="CE17" s="160">
        <f t="shared" si="1"/>
        <v>363</v>
      </c>
      <c r="CF17" s="160">
        <f t="shared" si="1"/>
        <v>384.7</v>
      </c>
      <c r="CG17" s="160">
        <f t="shared" si="1"/>
        <v>410</v>
      </c>
      <c r="CH17" s="160">
        <f t="shared" si="1"/>
        <v>470.9</v>
      </c>
      <c r="CI17" s="160">
        <f t="shared" si="1"/>
        <v>451</v>
      </c>
      <c r="CJ17" s="160">
        <f t="shared" si="1"/>
        <v>412.9</v>
      </c>
      <c r="CK17" s="160">
        <f t="shared" si="1"/>
        <v>843</v>
      </c>
      <c r="CL17" s="160">
        <f t="shared" si="1"/>
        <v>795.4</v>
      </c>
      <c r="CM17" s="160">
        <f t="shared" si="1"/>
        <v>788.9</v>
      </c>
      <c r="CN17" s="160">
        <f t="shared" si="1"/>
        <v>716</v>
      </c>
      <c r="CO17" s="160">
        <f t="shared" si="1"/>
        <v>667.2</v>
      </c>
      <c r="CP17" s="160">
        <f t="shared" si="1"/>
        <v>31.6</v>
      </c>
      <c r="CQ17" s="160">
        <f t="shared" si="1"/>
        <v>58.3</v>
      </c>
      <c r="CR17" s="160">
        <f t="shared" si="1"/>
        <v>30.4</v>
      </c>
      <c r="CS17" s="160">
        <f t="shared" si="1"/>
        <v>9.1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12146.250000000002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>
        <v>626.1</v>
      </c>
      <c r="AM22" s="149">
        <v>369.2</v>
      </c>
      <c r="AN22" s="149">
        <v>601.1</v>
      </c>
      <c r="AO22" s="149">
        <v>640</v>
      </c>
      <c r="AP22" s="149">
        <v>640</v>
      </c>
      <c r="AQ22" s="149">
        <v>640</v>
      </c>
      <c r="AR22" s="149">
        <v>640</v>
      </c>
      <c r="AS22" s="149">
        <v>640</v>
      </c>
      <c r="AT22" s="149">
        <v>700</v>
      </c>
      <c r="AU22" s="149">
        <v>700</v>
      </c>
      <c r="AV22" s="149">
        <v>700</v>
      </c>
      <c r="AW22" s="149">
        <v>700</v>
      </c>
      <c r="AX22" s="149">
        <v>700</v>
      </c>
      <c r="AY22" s="149">
        <v>700</v>
      </c>
      <c r="AZ22" s="149">
        <v>700</v>
      </c>
      <c r="BA22" s="149">
        <v>700</v>
      </c>
      <c r="BB22" s="149">
        <v>700</v>
      </c>
      <c r="BC22" s="149">
        <v>700</v>
      </c>
      <c r="BD22" s="149">
        <v>700</v>
      </c>
      <c r="BE22" s="149">
        <v>700</v>
      </c>
      <c r="BF22" s="149">
        <v>700</v>
      </c>
      <c r="BG22" s="149">
        <v>700</v>
      </c>
      <c r="BH22" s="149">
        <v>700</v>
      </c>
      <c r="BI22" s="149">
        <v>700</v>
      </c>
      <c r="BJ22" s="149">
        <v>640</v>
      </c>
      <c r="BK22" s="149">
        <v>640</v>
      </c>
      <c r="BL22" s="149">
        <v>640</v>
      </c>
      <c r="BM22" s="149">
        <v>620.1</v>
      </c>
      <c r="BN22" s="149">
        <v>640</v>
      </c>
      <c r="BO22" s="149">
        <v>330.3</v>
      </c>
      <c r="BP22" s="149">
        <v>608.79999999999995</v>
      </c>
      <c r="BQ22" s="149">
        <v>640</v>
      </c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5188.8999999999996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199</v>
      </c>
      <c r="C24" s="155">
        <v>199</v>
      </c>
      <c r="D24" s="155">
        <v>199</v>
      </c>
      <c r="E24" s="155">
        <v>199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479.7</v>
      </c>
      <c r="S24" s="155">
        <v>479.7</v>
      </c>
      <c r="T24" s="155">
        <v>479.7</v>
      </c>
      <c r="U24" s="155">
        <v>479.7</v>
      </c>
      <c r="V24" s="155">
        <v>372.6</v>
      </c>
      <c r="W24" s="155">
        <v>372.6</v>
      </c>
      <c r="X24" s="155">
        <v>372.6</v>
      </c>
      <c r="Y24" s="155">
        <v>372.6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452.2</v>
      </c>
      <c r="AE24" s="155">
        <v>452.2</v>
      </c>
      <c r="AF24" s="155">
        <v>452.2</v>
      </c>
      <c r="AG24" s="155">
        <v>452.2</v>
      </c>
      <c r="AH24" s="155">
        <v>340.4</v>
      </c>
      <c r="AI24" s="155">
        <v>340.4</v>
      </c>
      <c r="AJ24" s="155">
        <v>340.4</v>
      </c>
      <c r="AK24" s="155">
        <v>340.4</v>
      </c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500</v>
      </c>
      <c r="CM24" s="155">
        <v>500</v>
      </c>
      <c r="CN24" s="155">
        <v>500</v>
      </c>
      <c r="CO24" s="155">
        <v>500</v>
      </c>
      <c r="CP24" s="155">
        <v>21.4</v>
      </c>
      <c r="CQ24" s="155">
        <v>21.4</v>
      </c>
      <c r="CR24" s="155">
        <v>21.4</v>
      </c>
      <c r="CS24" s="155">
        <v>21.4</v>
      </c>
      <c r="CT24" s="156"/>
      <c r="CU24" s="156"/>
      <c r="CV24" s="156"/>
      <c r="CW24" s="157"/>
      <c r="CX24" s="158">
        <f t="array" ref="CX24">SUMPRODUCT(B24:CW24*0.25)</f>
        <v>6865.3000000000029</v>
      </c>
    </row>
    <row r="25" spans="1:102" ht="30" customHeight="1" thickBot="1" x14ac:dyDescent="0.25">
      <c r="A25" s="105" t="s">
        <v>52</v>
      </c>
      <c r="B25" s="159">
        <f>SUM(B20:B24)</f>
        <v>199</v>
      </c>
      <c r="C25" s="160">
        <f t="shared" ref="C25:BN25" si="2">SUM(C20:C24)</f>
        <v>199</v>
      </c>
      <c r="D25" s="160">
        <f t="shared" si="2"/>
        <v>199</v>
      </c>
      <c r="E25" s="160">
        <f t="shared" si="2"/>
        <v>199</v>
      </c>
      <c r="F25" s="160">
        <f t="shared" si="2"/>
        <v>500</v>
      </c>
      <c r="G25" s="160">
        <f t="shared" si="2"/>
        <v>500</v>
      </c>
      <c r="H25" s="160">
        <f t="shared" si="2"/>
        <v>500</v>
      </c>
      <c r="I25" s="160">
        <f t="shared" si="2"/>
        <v>500</v>
      </c>
      <c r="J25" s="160">
        <f t="shared" si="2"/>
        <v>500</v>
      </c>
      <c r="K25" s="160">
        <f t="shared" si="2"/>
        <v>500</v>
      </c>
      <c r="L25" s="160">
        <f t="shared" si="2"/>
        <v>500</v>
      </c>
      <c r="M25" s="160">
        <f t="shared" si="2"/>
        <v>500</v>
      </c>
      <c r="N25" s="160">
        <f t="shared" si="2"/>
        <v>500</v>
      </c>
      <c r="O25" s="160">
        <f t="shared" si="2"/>
        <v>500</v>
      </c>
      <c r="P25" s="160">
        <f t="shared" si="2"/>
        <v>500</v>
      </c>
      <c r="Q25" s="160">
        <f t="shared" si="2"/>
        <v>500</v>
      </c>
      <c r="R25" s="160">
        <f t="shared" si="2"/>
        <v>479.7</v>
      </c>
      <c r="S25" s="160">
        <f t="shared" si="2"/>
        <v>479.7</v>
      </c>
      <c r="T25" s="160">
        <f t="shared" si="2"/>
        <v>479.7</v>
      </c>
      <c r="U25" s="160">
        <f t="shared" si="2"/>
        <v>479.7</v>
      </c>
      <c r="V25" s="160">
        <f t="shared" si="2"/>
        <v>372.6</v>
      </c>
      <c r="W25" s="160">
        <f t="shared" si="2"/>
        <v>372.6</v>
      </c>
      <c r="X25" s="160">
        <f t="shared" si="2"/>
        <v>372.6</v>
      </c>
      <c r="Y25" s="160">
        <f t="shared" si="2"/>
        <v>372.6</v>
      </c>
      <c r="Z25" s="160">
        <f t="shared" si="2"/>
        <v>500</v>
      </c>
      <c r="AA25" s="160">
        <f t="shared" si="2"/>
        <v>500</v>
      </c>
      <c r="AB25" s="160">
        <f t="shared" si="2"/>
        <v>500</v>
      </c>
      <c r="AC25" s="160">
        <f t="shared" si="2"/>
        <v>500</v>
      </c>
      <c r="AD25" s="160">
        <f t="shared" si="2"/>
        <v>452.2</v>
      </c>
      <c r="AE25" s="160">
        <f t="shared" si="2"/>
        <v>452.2</v>
      </c>
      <c r="AF25" s="160">
        <f t="shared" si="2"/>
        <v>452.2</v>
      </c>
      <c r="AG25" s="160">
        <f t="shared" si="2"/>
        <v>452.2</v>
      </c>
      <c r="AH25" s="160">
        <f t="shared" si="2"/>
        <v>340.4</v>
      </c>
      <c r="AI25" s="160">
        <f t="shared" si="2"/>
        <v>340.4</v>
      </c>
      <c r="AJ25" s="160">
        <f t="shared" si="2"/>
        <v>340.4</v>
      </c>
      <c r="AK25" s="160">
        <f t="shared" si="2"/>
        <v>340.4</v>
      </c>
      <c r="AL25" s="160">
        <f t="shared" si="2"/>
        <v>626.1</v>
      </c>
      <c r="AM25" s="160">
        <f t="shared" si="2"/>
        <v>369.2</v>
      </c>
      <c r="AN25" s="160">
        <f t="shared" si="2"/>
        <v>601.1</v>
      </c>
      <c r="AO25" s="160">
        <f t="shared" si="2"/>
        <v>640</v>
      </c>
      <c r="AP25" s="160">
        <f t="shared" si="2"/>
        <v>640</v>
      </c>
      <c r="AQ25" s="160">
        <f t="shared" si="2"/>
        <v>640</v>
      </c>
      <c r="AR25" s="160">
        <f t="shared" si="2"/>
        <v>640</v>
      </c>
      <c r="AS25" s="160">
        <f t="shared" si="2"/>
        <v>640</v>
      </c>
      <c r="AT25" s="160">
        <f t="shared" si="2"/>
        <v>700</v>
      </c>
      <c r="AU25" s="160">
        <f t="shared" si="2"/>
        <v>700</v>
      </c>
      <c r="AV25" s="160">
        <f t="shared" si="2"/>
        <v>700</v>
      </c>
      <c r="AW25" s="160">
        <f t="shared" si="2"/>
        <v>700</v>
      </c>
      <c r="AX25" s="160">
        <f t="shared" si="2"/>
        <v>700</v>
      </c>
      <c r="AY25" s="160">
        <f t="shared" si="2"/>
        <v>700</v>
      </c>
      <c r="AZ25" s="160">
        <f t="shared" si="2"/>
        <v>700</v>
      </c>
      <c r="BA25" s="160">
        <f t="shared" si="2"/>
        <v>700</v>
      </c>
      <c r="BB25" s="160">
        <f t="shared" si="2"/>
        <v>700</v>
      </c>
      <c r="BC25" s="160">
        <f t="shared" si="2"/>
        <v>700</v>
      </c>
      <c r="BD25" s="160">
        <f t="shared" si="2"/>
        <v>700</v>
      </c>
      <c r="BE25" s="160">
        <f t="shared" si="2"/>
        <v>700</v>
      </c>
      <c r="BF25" s="160">
        <f t="shared" si="2"/>
        <v>700</v>
      </c>
      <c r="BG25" s="160">
        <f t="shared" si="2"/>
        <v>700</v>
      </c>
      <c r="BH25" s="160">
        <f t="shared" si="2"/>
        <v>700</v>
      </c>
      <c r="BI25" s="160">
        <f t="shared" si="2"/>
        <v>700</v>
      </c>
      <c r="BJ25" s="160">
        <f t="shared" si="2"/>
        <v>640</v>
      </c>
      <c r="BK25" s="160">
        <f t="shared" si="2"/>
        <v>640</v>
      </c>
      <c r="BL25" s="160">
        <f t="shared" si="2"/>
        <v>640</v>
      </c>
      <c r="BM25" s="160">
        <f t="shared" si="2"/>
        <v>620.1</v>
      </c>
      <c r="BN25" s="160">
        <f t="shared" si="2"/>
        <v>640</v>
      </c>
      <c r="BO25" s="160">
        <f t="shared" ref="BO25:CW25" si="3">SUM(BO20:BO24)</f>
        <v>330.3</v>
      </c>
      <c r="BP25" s="160">
        <f t="shared" si="3"/>
        <v>608.79999999999995</v>
      </c>
      <c r="BQ25" s="160">
        <f t="shared" si="3"/>
        <v>640</v>
      </c>
      <c r="BR25" s="160">
        <f t="shared" si="3"/>
        <v>500</v>
      </c>
      <c r="BS25" s="160">
        <f t="shared" si="3"/>
        <v>500</v>
      </c>
      <c r="BT25" s="160">
        <f t="shared" si="3"/>
        <v>500</v>
      </c>
      <c r="BU25" s="160">
        <f t="shared" si="3"/>
        <v>500</v>
      </c>
      <c r="BV25" s="160">
        <f t="shared" si="3"/>
        <v>500</v>
      </c>
      <c r="BW25" s="160">
        <f t="shared" si="3"/>
        <v>500</v>
      </c>
      <c r="BX25" s="160">
        <f t="shared" si="3"/>
        <v>500</v>
      </c>
      <c r="BY25" s="160">
        <f t="shared" si="3"/>
        <v>500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500</v>
      </c>
      <c r="CE25" s="160">
        <f t="shared" si="3"/>
        <v>500</v>
      </c>
      <c r="CF25" s="160">
        <f t="shared" si="3"/>
        <v>500</v>
      </c>
      <c r="CG25" s="160">
        <f t="shared" si="3"/>
        <v>500</v>
      </c>
      <c r="CH25" s="160">
        <f t="shared" si="3"/>
        <v>500</v>
      </c>
      <c r="CI25" s="160">
        <f t="shared" si="3"/>
        <v>500</v>
      </c>
      <c r="CJ25" s="160">
        <f t="shared" si="3"/>
        <v>500</v>
      </c>
      <c r="CK25" s="160">
        <f t="shared" si="3"/>
        <v>500</v>
      </c>
      <c r="CL25" s="160">
        <f t="shared" si="3"/>
        <v>500</v>
      </c>
      <c r="CM25" s="160">
        <f t="shared" si="3"/>
        <v>500</v>
      </c>
      <c r="CN25" s="160">
        <f t="shared" si="3"/>
        <v>500</v>
      </c>
      <c r="CO25" s="160">
        <f t="shared" si="3"/>
        <v>500</v>
      </c>
      <c r="CP25" s="160">
        <f t="shared" si="3"/>
        <v>21.4</v>
      </c>
      <c r="CQ25" s="160">
        <f t="shared" si="3"/>
        <v>21.4</v>
      </c>
      <c r="CR25" s="160">
        <f t="shared" si="3"/>
        <v>21.4</v>
      </c>
      <c r="CS25" s="160">
        <f t="shared" si="3"/>
        <v>21.4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12054.200000000003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2026-10-10T11:35:06Z</dcterms:created>
  <dcterms:modified xsi:type="dcterms:W3CDTF">2026-10-10T11:35:08Z</dcterms:modified>
</cp:coreProperties>
</file>